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tente\Google Drive\NoViews\Files\"/>
    </mc:Choice>
  </mc:AlternateContent>
  <bookViews>
    <workbookView xWindow="0" yWindow="0" windowWidth="28800" windowHeight="14010" activeTab="4"/>
  </bookViews>
  <sheets>
    <sheet name="stocks&amp;cash" sheetId="1" r:id="rId1"/>
    <sheet name="twostocks" sheetId="2" r:id="rId2"/>
    <sheet name="twostocks (2)" sheetId="3" r:id="rId3"/>
    <sheet name="twostocks (3)" sheetId="5" r:id="rId4"/>
    <sheet name="Sheet3" sheetId="6" r:id="rId5"/>
  </sheets>
  <definedNames>
    <definedName name="TRNR_1f4302a1be704b508b8df8d3113ca320_1044_2" hidden="1">Sheet3!$A$1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5" l="1"/>
  <c r="E1045" i="6"/>
  <c r="C1051" i="5" s="1"/>
  <c r="D1045" i="6"/>
  <c r="B1051" i="5" s="1"/>
  <c r="E1044" i="6"/>
  <c r="C1050" i="5" s="1"/>
  <c r="D1044" i="6"/>
  <c r="B1050" i="5" s="1"/>
  <c r="E1043" i="6"/>
  <c r="C1049" i="5" s="1"/>
  <c r="D1043" i="6"/>
  <c r="B1049" i="5" s="1"/>
  <c r="E1042" i="6"/>
  <c r="C1048" i="5" s="1"/>
  <c r="D1042" i="6"/>
  <c r="B1048" i="5" s="1"/>
  <c r="E1041" i="6"/>
  <c r="C1047" i="5" s="1"/>
  <c r="D1041" i="6"/>
  <c r="B1047" i="5" s="1"/>
  <c r="E1040" i="6"/>
  <c r="C1046" i="5" s="1"/>
  <c r="D1040" i="6"/>
  <c r="B1046" i="5" s="1"/>
  <c r="E1039" i="6"/>
  <c r="C1045" i="5" s="1"/>
  <c r="D1039" i="6"/>
  <c r="B1045" i="5" s="1"/>
  <c r="E1038" i="6"/>
  <c r="C1044" i="5" s="1"/>
  <c r="D1038" i="6"/>
  <c r="B1044" i="5" s="1"/>
  <c r="E1037" i="6"/>
  <c r="C1043" i="5" s="1"/>
  <c r="D1037" i="6"/>
  <c r="B1043" i="5" s="1"/>
  <c r="E1036" i="6"/>
  <c r="C1042" i="5" s="1"/>
  <c r="D1036" i="6"/>
  <c r="B1042" i="5" s="1"/>
  <c r="E1035" i="6"/>
  <c r="C1041" i="5" s="1"/>
  <c r="D1035" i="6"/>
  <c r="B1041" i="5" s="1"/>
  <c r="E1034" i="6"/>
  <c r="C1040" i="5" s="1"/>
  <c r="D1034" i="6"/>
  <c r="B1040" i="5" s="1"/>
  <c r="E1033" i="6"/>
  <c r="C1039" i="5" s="1"/>
  <c r="D1033" i="6"/>
  <c r="B1039" i="5" s="1"/>
  <c r="E1032" i="6"/>
  <c r="C1038" i="5" s="1"/>
  <c r="D1032" i="6"/>
  <c r="B1038" i="5" s="1"/>
  <c r="E1031" i="6"/>
  <c r="C1037" i="5" s="1"/>
  <c r="D1031" i="6"/>
  <c r="B1037" i="5" s="1"/>
  <c r="E1030" i="6"/>
  <c r="C1036" i="5" s="1"/>
  <c r="D1030" i="6"/>
  <c r="B1036" i="5" s="1"/>
  <c r="E1029" i="6"/>
  <c r="C1035" i="5" s="1"/>
  <c r="D1029" i="6"/>
  <c r="B1035" i="5" s="1"/>
  <c r="E1028" i="6"/>
  <c r="C1034" i="5" s="1"/>
  <c r="D1028" i="6"/>
  <c r="B1034" i="5" s="1"/>
  <c r="E1027" i="6"/>
  <c r="C1033" i="5" s="1"/>
  <c r="D1027" i="6"/>
  <c r="B1033" i="5" s="1"/>
  <c r="E1026" i="6"/>
  <c r="C1032" i="5" s="1"/>
  <c r="D1026" i="6"/>
  <c r="B1032" i="5" s="1"/>
  <c r="E1025" i="6"/>
  <c r="C1031" i="5" s="1"/>
  <c r="D1025" i="6"/>
  <c r="B1031" i="5" s="1"/>
  <c r="E1024" i="6"/>
  <c r="C1030" i="5" s="1"/>
  <c r="D1024" i="6"/>
  <c r="B1030" i="5" s="1"/>
  <c r="E1023" i="6"/>
  <c r="C1029" i="5" s="1"/>
  <c r="D1023" i="6"/>
  <c r="B1029" i="5" s="1"/>
  <c r="E1022" i="6"/>
  <c r="C1028" i="5" s="1"/>
  <c r="D1022" i="6"/>
  <c r="B1028" i="5" s="1"/>
  <c r="E1021" i="6"/>
  <c r="C1027" i="5" s="1"/>
  <c r="D1021" i="6"/>
  <c r="B1027" i="5" s="1"/>
  <c r="E1020" i="6"/>
  <c r="C1026" i="5" s="1"/>
  <c r="D1020" i="6"/>
  <c r="B1026" i="5" s="1"/>
  <c r="E1019" i="6"/>
  <c r="C1025" i="5" s="1"/>
  <c r="D1019" i="6"/>
  <c r="B1025" i="5" s="1"/>
  <c r="E1018" i="6"/>
  <c r="C1024" i="5" s="1"/>
  <c r="D1018" i="6"/>
  <c r="B1024" i="5" s="1"/>
  <c r="E1017" i="6"/>
  <c r="C1023" i="5" s="1"/>
  <c r="D1017" i="6"/>
  <c r="B1023" i="5" s="1"/>
  <c r="E1016" i="6"/>
  <c r="C1022" i="5" s="1"/>
  <c r="D1016" i="6"/>
  <c r="B1022" i="5" s="1"/>
  <c r="E1015" i="6"/>
  <c r="C1021" i="5" s="1"/>
  <c r="D1015" i="6"/>
  <c r="B1021" i="5" s="1"/>
  <c r="E1014" i="6"/>
  <c r="C1020" i="5" s="1"/>
  <c r="D1014" i="6"/>
  <c r="B1020" i="5" s="1"/>
  <c r="E1013" i="6"/>
  <c r="C1019" i="5" s="1"/>
  <c r="D1013" i="6"/>
  <c r="B1019" i="5" s="1"/>
  <c r="E1012" i="6"/>
  <c r="C1018" i="5" s="1"/>
  <c r="D1012" i="6"/>
  <c r="B1018" i="5" s="1"/>
  <c r="E1011" i="6"/>
  <c r="C1017" i="5" s="1"/>
  <c r="D1011" i="6"/>
  <c r="B1017" i="5" s="1"/>
  <c r="E1010" i="6"/>
  <c r="C1016" i="5" s="1"/>
  <c r="D1010" i="6"/>
  <c r="B1016" i="5" s="1"/>
  <c r="E1009" i="6"/>
  <c r="C1015" i="5" s="1"/>
  <c r="D1009" i="6"/>
  <c r="B1015" i="5" s="1"/>
  <c r="E1008" i="6"/>
  <c r="C1014" i="5" s="1"/>
  <c r="D1008" i="6"/>
  <c r="B1014" i="5" s="1"/>
  <c r="E1007" i="6"/>
  <c r="C1013" i="5" s="1"/>
  <c r="D1007" i="6"/>
  <c r="B1013" i="5" s="1"/>
  <c r="E1006" i="6"/>
  <c r="C1012" i="5" s="1"/>
  <c r="D1006" i="6"/>
  <c r="B1012" i="5" s="1"/>
  <c r="E1005" i="6"/>
  <c r="C1011" i="5" s="1"/>
  <c r="D1005" i="6"/>
  <c r="B1011" i="5" s="1"/>
  <c r="E1004" i="6"/>
  <c r="C1010" i="5" s="1"/>
  <c r="D1004" i="6"/>
  <c r="B1010" i="5" s="1"/>
  <c r="E1003" i="6"/>
  <c r="C1009" i="5" s="1"/>
  <c r="D1003" i="6"/>
  <c r="B1009" i="5" s="1"/>
  <c r="E1002" i="6"/>
  <c r="C1008" i="5" s="1"/>
  <c r="D1002" i="6"/>
  <c r="B1008" i="5" s="1"/>
  <c r="E1001" i="6"/>
  <c r="C1007" i="5" s="1"/>
  <c r="D1001" i="6"/>
  <c r="B1007" i="5" s="1"/>
  <c r="E1000" i="6"/>
  <c r="C1006" i="5" s="1"/>
  <c r="D1000" i="6"/>
  <c r="B1006" i="5" s="1"/>
  <c r="E999" i="6"/>
  <c r="C1005" i="5" s="1"/>
  <c r="D999" i="6"/>
  <c r="B1005" i="5" s="1"/>
  <c r="E998" i="6"/>
  <c r="C1004" i="5" s="1"/>
  <c r="D998" i="6"/>
  <c r="B1004" i="5" s="1"/>
  <c r="E997" i="6"/>
  <c r="C1003" i="5" s="1"/>
  <c r="D997" i="6"/>
  <c r="B1003" i="5" s="1"/>
  <c r="E996" i="6"/>
  <c r="C1002" i="5" s="1"/>
  <c r="D996" i="6"/>
  <c r="B1002" i="5" s="1"/>
  <c r="E995" i="6"/>
  <c r="C1001" i="5" s="1"/>
  <c r="D995" i="6"/>
  <c r="B1001" i="5" s="1"/>
  <c r="E994" i="6"/>
  <c r="C1000" i="5" s="1"/>
  <c r="D994" i="6"/>
  <c r="B1000" i="5" s="1"/>
  <c r="E993" i="6"/>
  <c r="C999" i="5" s="1"/>
  <c r="D993" i="6"/>
  <c r="B999" i="5" s="1"/>
  <c r="E992" i="6"/>
  <c r="C998" i="5" s="1"/>
  <c r="D992" i="6"/>
  <c r="B998" i="5" s="1"/>
  <c r="E991" i="6"/>
  <c r="C997" i="5" s="1"/>
  <c r="D991" i="6"/>
  <c r="B997" i="5" s="1"/>
  <c r="E990" i="6"/>
  <c r="C996" i="5" s="1"/>
  <c r="D990" i="6"/>
  <c r="B996" i="5" s="1"/>
  <c r="E989" i="6"/>
  <c r="C995" i="5" s="1"/>
  <c r="D989" i="6"/>
  <c r="B995" i="5" s="1"/>
  <c r="E988" i="6"/>
  <c r="C994" i="5" s="1"/>
  <c r="D988" i="6"/>
  <c r="B994" i="5" s="1"/>
  <c r="E987" i="6"/>
  <c r="C993" i="5" s="1"/>
  <c r="D987" i="6"/>
  <c r="B993" i="5" s="1"/>
  <c r="E986" i="6"/>
  <c r="C992" i="5" s="1"/>
  <c r="D986" i="6"/>
  <c r="B992" i="5" s="1"/>
  <c r="E985" i="6"/>
  <c r="C991" i="5" s="1"/>
  <c r="D985" i="6"/>
  <c r="B991" i="5" s="1"/>
  <c r="E984" i="6"/>
  <c r="C990" i="5" s="1"/>
  <c r="D984" i="6"/>
  <c r="B990" i="5" s="1"/>
  <c r="E983" i="6"/>
  <c r="C989" i="5" s="1"/>
  <c r="D983" i="6"/>
  <c r="B989" i="5" s="1"/>
  <c r="E982" i="6"/>
  <c r="C988" i="5" s="1"/>
  <c r="D982" i="6"/>
  <c r="B988" i="5" s="1"/>
  <c r="E981" i="6"/>
  <c r="C987" i="5" s="1"/>
  <c r="D981" i="6"/>
  <c r="B987" i="5" s="1"/>
  <c r="E980" i="6"/>
  <c r="C986" i="5" s="1"/>
  <c r="D980" i="6"/>
  <c r="B986" i="5" s="1"/>
  <c r="E979" i="6"/>
  <c r="C985" i="5" s="1"/>
  <c r="D979" i="6"/>
  <c r="B985" i="5" s="1"/>
  <c r="E978" i="6"/>
  <c r="C984" i="5" s="1"/>
  <c r="D978" i="6"/>
  <c r="B984" i="5" s="1"/>
  <c r="E977" i="6"/>
  <c r="C983" i="5" s="1"/>
  <c r="D977" i="6"/>
  <c r="B983" i="5" s="1"/>
  <c r="E976" i="6"/>
  <c r="C982" i="5" s="1"/>
  <c r="D976" i="6"/>
  <c r="B982" i="5" s="1"/>
  <c r="E975" i="6"/>
  <c r="C981" i="5" s="1"/>
  <c r="D975" i="6"/>
  <c r="B981" i="5" s="1"/>
  <c r="E974" i="6"/>
  <c r="C980" i="5" s="1"/>
  <c r="D974" i="6"/>
  <c r="B980" i="5" s="1"/>
  <c r="E973" i="6"/>
  <c r="C979" i="5" s="1"/>
  <c r="D973" i="6"/>
  <c r="B979" i="5" s="1"/>
  <c r="E972" i="6"/>
  <c r="C978" i="5" s="1"/>
  <c r="D972" i="6"/>
  <c r="B978" i="5" s="1"/>
  <c r="E971" i="6"/>
  <c r="C977" i="5" s="1"/>
  <c r="D971" i="6"/>
  <c r="B977" i="5" s="1"/>
  <c r="E970" i="6"/>
  <c r="C976" i="5" s="1"/>
  <c r="D970" i="6"/>
  <c r="B976" i="5" s="1"/>
  <c r="E969" i="6"/>
  <c r="C975" i="5" s="1"/>
  <c r="D969" i="6"/>
  <c r="B975" i="5" s="1"/>
  <c r="E968" i="6"/>
  <c r="C974" i="5" s="1"/>
  <c r="D968" i="6"/>
  <c r="B974" i="5" s="1"/>
  <c r="E967" i="6"/>
  <c r="C973" i="5" s="1"/>
  <c r="D967" i="6"/>
  <c r="B973" i="5" s="1"/>
  <c r="E966" i="6"/>
  <c r="C972" i="5" s="1"/>
  <c r="D966" i="6"/>
  <c r="B972" i="5" s="1"/>
  <c r="E965" i="6"/>
  <c r="C971" i="5" s="1"/>
  <c r="D965" i="6"/>
  <c r="B971" i="5" s="1"/>
  <c r="E964" i="6"/>
  <c r="C970" i="5" s="1"/>
  <c r="D964" i="6"/>
  <c r="B970" i="5" s="1"/>
  <c r="E963" i="6"/>
  <c r="C969" i="5" s="1"/>
  <c r="D963" i="6"/>
  <c r="B969" i="5" s="1"/>
  <c r="E962" i="6"/>
  <c r="C968" i="5" s="1"/>
  <c r="D962" i="6"/>
  <c r="B968" i="5" s="1"/>
  <c r="E961" i="6"/>
  <c r="C967" i="5" s="1"/>
  <c r="D961" i="6"/>
  <c r="B967" i="5" s="1"/>
  <c r="E960" i="6"/>
  <c r="C966" i="5" s="1"/>
  <c r="D960" i="6"/>
  <c r="B966" i="5" s="1"/>
  <c r="E959" i="6"/>
  <c r="C965" i="5" s="1"/>
  <c r="D959" i="6"/>
  <c r="B965" i="5" s="1"/>
  <c r="E958" i="6"/>
  <c r="C964" i="5" s="1"/>
  <c r="D958" i="6"/>
  <c r="B964" i="5" s="1"/>
  <c r="E957" i="6"/>
  <c r="C963" i="5" s="1"/>
  <c r="D957" i="6"/>
  <c r="B963" i="5" s="1"/>
  <c r="E956" i="6"/>
  <c r="C962" i="5" s="1"/>
  <c r="D956" i="6"/>
  <c r="B962" i="5" s="1"/>
  <c r="E955" i="6"/>
  <c r="C961" i="5" s="1"/>
  <c r="D955" i="6"/>
  <c r="B961" i="5" s="1"/>
  <c r="E954" i="6"/>
  <c r="C960" i="5" s="1"/>
  <c r="D954" i="6"/>
  <c r="B960" i="5" s="1"/>
  <c r="E953" i="6"/>
  <c r="C959" i="5" s="1"/>
  <c r="D953" i="6"/>
  <c r="B959" i="5" s="1"/>
  <c r="E952" i="6"/>
  <c r="C958" i="5" s="1"/>
  <c r="D952" i="6"/>
  <c r="B958" i="5" s="1"/>
  <c r="E951" i="6"/>
  <c r="C957" i="5" s="1"/>
  <c r="D951" i="6"/>
  <c r="B957" i="5" s="1"/>
  <c r="E950" i="6"/>
  <c r="C956" i="5" s="1"/>
  <c r="D950" i="6"/>
  <c r="B956" i="5" s="1"/>
  <c r="E949" i="6"/>
  <c r="C955" i="5" s="1"/>
  <c r="D949" i="6"/>
  <c r="B955" i="5" s="1"/>
  <c r="E948" i="6"/>
  <c r="C954" i="5" s="1"/>
  <c r="D948" i="6"/>
  <c r="B954" i="5" s="1"/>
  <c r="E947" i="6"/>
  <c r="C953" i="5" s="1"/>
  <c r="D947" i="6"/>
  <c r="B953" i="5" s="1"/>
  <c r="E946" i="6"/>
  <c r="C952" i="5" s="1"/>
  <c r="D946" i="6"/>
  <c r="B952" i="5" s="1"/>
  <c r="E945" i="6"/>
  <c r="C951" i="5" s="1"/>
  <c r="D945" i="6"/>
  <c r="B951" i="5" s="1"/>
  <c r="E944" i="6"/>
  <c r="C950" i="5" s="1"/>
  <c r="D944" i="6"/>
  <c r="B950" i="5" s="1"/>
  <c r="E943" i="6"/>
  <c r="C949" i="5" s="1"/>
  <c r="D943" i="6"/>
  <c r="B949" i="5" s="1"/>
  <c r="E942" i="6"/>
  <c r="C948" i="5" s="1"/>
  <c r="D942" i="6"/>
  <c r="B948" i="5" s="1"/>
  <c r="E941" i="6"/>
  <c r="C947" i="5" s="1"/>
  <c r="D941" i="6"/>
  <c r="B947" i="5" s="1"/>
  <c r="E940" i="6"/>
  <c r="C946" i="5" s="1"/>
  <c r="D940" i="6"/>
  <c r="B946" i="5" s="1"/>
  <c r="E939" i="6"/>
  <c r="C945" i="5" s="1"/>
  <c r="D939" i="6"/>
  <c r="B945" i="5" s="1"/>
  <c r="E938" i="6"/>
  <c r="C944" i="5" s="1"/>
  <c r="D938" i="6"/>
  <c r="B944" i="5" s="1"/>
  <c r="E937" i="6"/>
  <c r="C943" i="5" s="1"/>
  <c r="D937" i="6"/>
  <c r="B943" i="5" s="1"/>
  <c r="E936" i="6"/>
  <c r="C942" i="5" s="1"/>
  <c r="D936" i="6"/>
  <c r="B942" i="5" s="1"/>
  <c r="E935" i="6"/>
  <c r="C941" i="5" s="1"/>
  <c r="D935" i="6"/>
  <c r="B941" i="5" s="1"/>
  <c r="E934" i="6"/>
  <c r="C940" i="5" s="1"/>
  <c r="D934" i="6"/>
  <c r="B940" i="5" s="1"/>
  <c r="E933" i="6"/>
  <c r="C939" i="5" s="1"/>
  <c r="D933" i="6"/>
  <c r="B939" i="5" s="1"/>
  <c r="E932" i="6"/>
  <c r="C938" i="5" s="1"/>
  <c r="D932" i="6"/>
  <c r="B938" i="5" s="1"/>
  <c r="E931" i="6"/>
  <c r="C937" i="5" s="1"/>
  <c r="D931" i="6"/>
  <c r="B937" i="5" s="1"/>
  <c r="E930" i="6"/>
  <c r="C936" i="5" s="1"/>
  <c r="D930" i="6"/>
  <c r="B936" i="5" s="1"/>
  <c r="E929" i="6"/>
  <c r="C935" i="5" s="1"/>
  <c r="D929" i="6"/>
  <c r="B935" i="5" s="1"/>
  <c r="E928" i="6"/>
  <c r="C934" i="5" s="1"/>
  <c r="D928" i="6"/>
  <c r="B934" i="5" s="1"/>
  <c r="E927" i="6"/>
  <c r="C933" i="5" s="1"/>
  <c r="D927" i="6"/>
  <c r="B933" i="5" s="1"/>
  <c r="E926" i="6"/>
  <c r="C932" i="5" s="1"/>
  <c r="D926" i="6"/>
  <c r="B932" i="5" s="1"/>
  <c r="E925" i="6"/>
  <c r="C931" i="5" s="1"/>
  <c r="D925" i="6"/>
  <c r="B931" i="5" s="1"/>
  <c r="E924" i="6"/>
  <c r="C930" i="5" s="1"/>
  <c r="D924" i="6"/>
  <c r="B930" i="5" s="1"/>
  <c r="E923" i="6"/>
  <c r="C929" i="5" s="1"/>
  <c r="D923" i="6"/>
  <c r="B929" i="5" s="1"/>
  <c r="E922" i="6"/>
  <c r="C928" i="5" s="1"/>
  <c r="D922" i="6"/>
  <c r="B928" i="5" s="1"/>
  <c r="E921" i="6"/>
  <c r="C927" i="5" s="1"/>
  <c r="D921" i="6"/>
  <c r="B927" i="5" s="1"/>
  <c r="E920" i="6"/>
  <c r="C926" i="5" s="1"/>
  <c r="D920" i="6"/>
  <c r="B926" i="5" s="1"/>
  <c r="E919" i="6"/>
  <c r="C925" i="5" s="1"/>
  <c r="D919" i="6"/>
  <c r="B925" i="5" s="1"/>
  <c r="E918" i="6"/>
  <c r="C924" i="5" s="1"/>
  <c r="D918" i="6"/>
  <c r="B924" i="5" s="1"/>
  <c r="E917" i="6"/>
  <c r="C923" i="5" s="1"/>
  <c r="D917" i="6"/>
  <c r="B923" i="5" s="1"/>
  <c r="E916" i="6"/>
  <c r="C922" i="5" s="1"/>
  <c r="D916" i="6"/>
  <c r="B922" i="5" s="1"/>
  <c r="E915" i="6"/>
  <c r="C921" i="5" s="1"/>
  <c r="D915" i="6"/>
  <c r="B921" i="5" s="1"/>
  <c r="E914" i="6"/>
  <c r="C920" i="5" s="1"/>
  <c r="D914" i="6"/>
  <c r="B920" i="5" s="1"/>
  <c r="E913" i="6"/>
  <c r="C919" i="5" s="1"/>
  <c r="D913" i="6"/>
  <c r="B919" i="5" s="1"/>
  <c r="E912" i="6"/>
  <c r="C918" i="5" s="1"/>
  <c r="D912" i="6"/>
  <c r="B918" i="5" s="1"/>
  <c r="E911" i="6"/>
  <c r="C917" i="5" s="1"/>
  <c r="D911" i="6"/>
  <c r="B917" i="5" s="1"/>
  <c r="E910" i="6"/>
  <c r="C916" i="5" s="1"/>
  <c r="D910" i="6"/>
  <c r="B916" i="5" s="1"/>
  <c r="E909" i="6"/>
  <c r="C915" i="5" s="1"/>
  <c r="D909" i="6"/>
  <c r="B915" i="5" s="1"/>
  <c r="E908" i="6"/>
  <c r="C914" i="5" s="1"/>
  <c r="D908" i="6"/>
  <c r="B914" i="5" s="1"/>
  <c r="E907" i="6"/>
  <c r="C913" i="5" s="1"/>
  <c r="D907" i="6"/>
  <c r="B913" i="5" s="1"/>
  <c r="E906" i="6"/>
  <c r="C912" i="5" s="1"/>
  <c r="D906" i="6"/>
  <c r="B912" i="5" s="1"/>
  <c r="E905" i="6"/>
  <c r="C911" i="5" s="1"/>
  <c r="D905" i="6"/>
  <c r="B911" i="5" s="1"/>
  <c r="E904" i="6"/>
  <c r="C910" i="5" s="1"/>
  <c r="D904" i="6"/>
  <c r="B910" i="5" s="1"/>
  <c r="E903" i="6"/>
  <c r="C909" i="5" s="1"/>
  <c r="D903" i="6"/>
  <c r="B909" i="5" s="1"/>
  <c r="E902" i="6"/>
  <c r="C908" i="5" s="1"/>
  <c r="D902" i="6"/>
  <c r="B908" i="5" s="1"/>
  <c r="E901" i="6"/>
  <c r="C907" i="5" s="1"/>
  <c r="D901" i="6"/>
  <c r="B907" i="5" s="1"/>
  <c r="E900" i="6"/>
  <c r="C906" i="5" s="1"/>
  <c r="D900" i="6"/>
  <c r="B906" i="5" s="1"/>
  <c r="E899" i="6"/>
  <c r="C905" i="5" s="1"/>
  <c r="D899" i="6"/>
  <c r="B905" i="5" s="1"/>
  <c r="E898" i="6"/>
  <c r="C904" i="5" s="1"/>
  <c r="D898" i="6"/>
  <c r="B904" i="5" s="1"/>
  <c r="E897" i="6"/>
  <c r="C903" i="5" s="1"/>
  <c r="D897" i="6"/>
  <c r="B903" i="5" s="1"/>
  <c r="E896" i="6"/>
  <c r="C902" i="5" s="1"/>
  <c r="D896" i="6"/>
  <c r="B902" i="5" s="1"/>
  <c r="E895" i="6"/>
  <c r="C901" i="5" s="1"/>
  <c r="D895" i="6"/>
  <c r="B901" i="5" s="1"/>
  <c r="E894" i="6"/>
  <c r="C900" i="5" s="1"/>
  <c r="D894" i="6"/>
  <c r="B900" i="5" s="1"/>
  <c r="E893" i="6"/>
  <c r="C899" i="5" s="1"/>
  <c r="D893" i="6"/>
  <c r="B899" i="5" s="1"/>
  <c r="E892" i="6"/>
  <c r="C898" i="5" s="1"/>
  <c r="D892" i="6"/>
  <c r="B898" i="5" s="1"/>
  <c r="E891" i="6"/>
  <c r="C897" i="5" s="1"/>
  <c r="D891" i="6"/>
  <c r="B897" i="5" s="1"/>
  <c r="E890" i="6"/>
  <c r="C896" i="5" s="1"/>
  <c r="D890" i="6"/>
  <c r="B896" i="5" s="1"/>
  <c r="E889" i="6"/>
  <c r="C895" i="5" s="1"/>
  <c r="D889" i="6"/>
  <c r="B895" i="5" s="1"/>
  <c r="E888" i="6"/>
  <c r="C894" i="5" s="1"/>
  <c r="D888" i="6"/>
  <c r="B894" i="5" s="1"/>
  <c r="E887" i="6"/>
  <c r="C893" i="5" s="1"/>
  <c r="D887" i="6"/>
  <c r="B893" i="5" s="1"/>
  <c r="E886" i="6"/>
  <c r="C892" i="5" s="1"/>
  <c r="D886" i="6"/>
  <c r="B892" i="5" s="1"/>
  <c r="E885" i="6"/>
  <c r="C891" i="5" s="1"/>
  <c r="D885" i="6"/>
  <c r="B891" i="5" s="1"/>
  <c r="E884" i="6"/>
  <c r="C890" i="5" s="1"/>
  <c r="D884" i="6"/>
  <c r="B890" i="5" s="1"/>
  <c r="E883" i="6"/>
  <c r="C889" i="5" s="1"/>
  <c r="D883" i="6"/>
  <c r="B889" i="5" s="1"/>
  <c r="E882" i="6"/>
  <c r="C888" i="5" s="1"/>
  <c r="D882" i="6"/>
  <c r="B888" i="5" s="1"/>
  <c r="E881" i="6"/>
  <c r="C887" i="5" s="1"/>
  <c r="D881" i="6"/>
  <c r="B887" i="5" s="1"/>
  <c r="E880" i="6"/>
  <c r="C886" i="5" s="1"/>
  <c r="D880" i="6"/>
  <c r="B886" i="5" s="1"/>
  <c r="E879" i="6"/>
  <c r="C885" i="5" s="1"/>
  <c r="D879" i="6"/>
  <c r="B885" i="5" s="1"/>
  <c r="E878" i="6"/>
  <c r="C884" i="5" s="1"/>
  <c r="D878" i="6"/>
  <c r="B884" i="5" s="1"/>
  <c r="E877" i="6"/>
  <c r="C883" i="5" s="1"/>
  <c r="D877" i="6"/>
  <c r="B883" i="5" s="1"/>
  <c r="E876" i="6"/>
  <c r="C882" i="5" s="1"/>
  <c r="D876" i="6"/>
  <c r="B882" i="5" s="1"/>
  <c r="E875" i="6"/>
  <c r="C881" i="5" s="1"/>
  <c r="D875" i="6"/>
  <c r="B881" i="5" s="1"/>
  <c r="E874" i="6"/>
  <c r="C880" i="5" s="1"/>
  <c r="D874" i="6"/>
  <c r="B880" i="5" s="1"/>
  <c r="E873" i="6"/>
  <c r="C879" i="5" s="1"/>
  <c r="D873" i="6"/>
  <c r="B879" i="5" s="1"/>
  <c r="E872" i="6"/>
  <c r="C878" i="5" s="1"/>
  <c r="D872" i="6"/>
  <c r="B878" i="5" s="1"/>
  <c r="E871" i="6"/>
  <c r="C877" i="5" s="1"/>
  <c r="D871" i="6"/>
  <c r="B877" i="5" s="1"/>
  <c r="E870" i="6"/>
  <c r="C876" i="5" s="1"/>
  <c r="D870" i="6"/>
  <c r="B876" i="5" s="1"/>
  <c r="E869" i="6"/>
  <c r="C875" i="5" s="1"/>
  <c r="D869" i="6"/>
  <c r="B875" i="5" s="1"/>
  <c r="E868" i="6"/>
  <c r="C874" i="5" s="1"/>
  <c r="D868" i="6"/>
  <c r="B874" i="5" s="1"/>
  <c r="E867" i="6"/>
  <c r="C873" i="5" s="1"/>
  <c r="D867" i="6"/>
  <c r="B873" i="5" s="1"/>
  <c r="E866" i="6"/>
  <c r="C872" i="5" s="1"/>
  <c r="D866" i="6"/>
  <c r="B872" i="5" s="1"/>
  <c r="E865" i="6"/>
  <c r="C871" i="5" s="1"/>
  <c r="D865" i="6"/>
  <c r="B871" i="5" s="1"/>
  <c r="E864" i="6"/>
  <c r="C870" i="5" s="1"/>
  <c r="D864" i="6"/>
  <c r="B870" i="5" s="1"/>
  <c r="E863" i="6"/>
  <c r="C869" i="5" s="1"/>
  <c r="D863" i="6"/>
  <c r="B869" i="5" s="1"/>
  <c r="E862" i="6"/>
  <c r="C868" i="5" s="1"/>
  <c r="D862" i="6"/>
  <c r="B868" i="5" s="1"/>
  <c r="E861" i="6"/>
  <c r="C867" i="5" s="1"/>
  <c r="D861" i="6"/>
  <c r="B867" i="5" s="1"/>
  <c r="E860" i="6"/>
  <c r="C866" i="5" s="1"/>
  <c r="D860" i="6"/>
  <c r="B866" i="5" s="1"/>
  <c r="E859" i="6"/>
  <c r="C865" i="5" s="1"/>
  <c r="D859" i="6"/>
  <c r="B865" i="5" s="1"/>
  <c r="E858" i="6"/>
  <c r="C864" i="5" s="1"/>
  <c r="D858" i="6"/>
  <c r="B864" i="5" s="1"/>
  <c r="E857" i="6"/>
  <c r="C863" i="5" s="1"/>
  <c r="D857" i="6"/>
  <c r="B863" i="5" s="1"/>
  <c r="E856" i="6"/>
  <c r="C862" i="5" s="1"/>
  <c r="D856" i="6"/>
  <c r="B862" i="5" s="1"/>
  <c r="E855" i="6"/>
  <c r="C861" i="5" s="1"/>
  <c r="D855" i="6"/>
  <c r="B861" i="5" s="1"/>
  <c r="E854" i="6"/>
  <c r="C860" i="5" s="1"/>
  <c r="D854" i="6"/>
  <c r="B860" i="5" s="1"/>
  <c r="E853" i="6"/>
  <c r="C859" i="5" s="1"/>
  <c r="D853" i="6"/>
  <c r="B859" i="5" s="1"/>
  <c r="E852" i="6"/>
  <c r="C858" i="5" s="1"/>
  <c r="D852" i="6"/>
  <c r="B858" i="5" s="1"/>
  <c r="E851" i="6"/>
  <c r="C857" i="5" s="1"/>
  <c r="D851" i="6"/>
  <c r="B857" i="5" s="1"/>
  <c r="E850" i="6"/>
  <c r="C856" i="5" s="1"/>
  <c r="D850" i="6"/>
  <c r="B856" i="5" s="1"/>
  <c r="E849" i="6"/>
  <c r="C855" i="5" s="1"/>
  <c r="D849" i="6"/>
  <c r="B855" i="5" s="1"/>
  <c r="E848" i="6"/>
  <c r="C854" i="5" s="1"/>
  <c r="D848" i="6"/>
  <c r="B854" i="5" s="1"/>
  <c r="E847" i="6"/>
  <c r="C853" i="5" s="1"/>
  <c r="D847" i="6"/>
  <c r="B853" i="5" s="1"/>
  <c r="E846" i="6"/>
  <c r="C852" i="5" s="1"/>
  <c r="D846" i="6"/>
  <c r="B852" i="5" s="1"/>
  <c r="E845" i="6"/>
  <c r="C851" i="5" s="1"/>
  <c r="D845" i="6"/>
  <c r="B851" i="5" s="1"/>
  <c r="E844" i="6"/>
  <c r="C850" i="5" s="1"/>
  <c r="D844" i="6"/>
  <c r="B850" i="5" s="1"/>
  <c r="E843" i="6"/>
  <c r="C849" i="5" s="1"/>
  <c r="D843" i="6"/>
  <c r="B849" i="5" s="1"/>
  <c r="E842" i="6"/>
  <c r="C848" i="5" s="1"/>
  <c r="D842" i="6"/>
  <c r="B848" i="5" s="1"/>
  <c r="E841" i="6"/>
  <c r="C847" i="5" s="1"/>
  <c r="D841" i="6"/>
  <c r="B847" i="5" s="1"/>
  <c r="E840" i="6"/>
  <c r="C846" i="5" s="1"/>
  <c r="D840" i="6"/>
  <c r="B846" i="5" s="1"/>
  <c r="E839" i="6"/>
  <c r="C845" i="5" s="1"/>
  <c r="D839" i="6"/>
  <c r="B845" i="5" s="1"/>
  <c r="E838" i="6"/>
  <c r="C844" i="5" s="1"/>
  <c r="D838" i="6"/>
  <c r="B844" i="5" s="1"/>
  <c r="E837" i="6"/>
  <c r="C843" i="5" s="1"/>
  <c r="D837" i="6"/>
  <c r="B843" i="5" s="1"/>
  <c r="E836" i="6"/>
  <c r="C842" i="5" s="1"/>
  <c r="D836" i="6"/>
  <c r="B842" i="5" s="1"/>
  <c r="E835" i="6"/>
  <c r="C841" i="5" s="1"/>
  <c r="D835" i="6"/>
  <c r="B841" i="5" s="1"/>
  <c r="E834" i="6"/>
  <c r="C840" i="5" s="1"/>
  <c r="D834" i="6"/>
  <c r="B840" i="5" s="1"/>
  <c r="E833" i="6"/>
  <c r="C839" i="5" s="1"/>
  <c r="D833" i="6"/>
  <c r="B839" i="5" s="1"/>
  <c r="E832" i="6"/>
  <c r="C838" i="5" s="1"/>
  <c r="D832" i="6"/>
  <c r="B838" i="5" s="1"/>
  <c r="E831" i="6"/>
  <c r="C837" i="5" s="1"/>
  <c r="D831" i="6"/>
  <c r="B837" i="5" s="1"/>
  <c r="E830" i="6"/>
  <c r="C836" i="5" s="1"/>
  <c r="D830" i="6"/>
  <c r="B836" i="5" s="1"/>
  <c r="E829" i="6"/>
  <c r="C835" i="5" s="1"/>
  <c r="D829" i="6"/>
  <c r="B835" i="5" s="1"/>
  <c r="E828" i="6"/>
  <c r="C834" i="5" s="1"/>
  <c r="D828" i="6"/>
  <c r="B834" i="5" s="1"/>
  <c r="E827" i="6"/>
  <c r="C833" i="5" s="1"/>
  <c r="D827" i="6"/>
  <c r="B833" i="5" s="1"/>
  <c r="E826" i="6"/>
  <c r="C832" i="5" s="1"/>
  <c r="D826" i="6"/>
  <c r="B832" i="5" s="1"/>
  <c r="E825" i="6"/>
  <c r="C831" i="5" s="1"/>
  <c r="D825" i="6"/>
  <c r="B831" i="5" s="1"/>
  <c r="E824" i="6"/>
  <c r="C830" i="5" s="1"/>
  <c r="D824" i="6"/>
  <c r="B830" i="5" s="1"/>
  <c r="E823" i="6"/>
  <c r="C829" i="5" s="1"/>
  <c r="D823" i="6"/>
  <c r="B829" i="5" s="1"/>
  <c r="E822" i="6"/>
  <c r="C828" i="5" s="1"/>
  <c r="D822" i="6"/>
  <c r="B828" i="5" s="1"/>
  <c r="E821" i="6"/>
  <c r="C827" i="5" s="1"/>
  <c r="D821" i="6"/>
  <c r="B827" i="5" s="1"/>
  <c r="E820" i="6"/>
  <c r="C826" i="5" s="1"/>
  <c r="D820" i="6"/>
  <c r="B826" i="5" s="1"/>
  <c r="E819" i="6"/>
  <c r="C825" i="5" s="1"/>
  <c r="D819" i="6"/>
  <c r="B825" i="5" s="1"/>
  <c r="E818" i="6"/>
  <c r="C824" i="5" s="1"/>
  <c r="D818" i="6"/>
  <c r="B824" i="5" s="1"/>
  <c r="E817" i="6"/>
  <c r="C823" i="5" s="1"/>
  <c r="D817" i="6"/>
  <c r="B823" i="5" s="1"/>
  <c r="E816" i="6"/>
  <c r="C822" i="5" s="1"/>
  <c r="D816" i="6"/>
  <c r="B822" i="5" s="1"/>
  <c r="E815" i="6"/>
  <c r="C821" i="5" s="1"/>
  <c r="D815" i="6"/>
  <c r="B821" i="5" s="1"/>
  <c r="E814" i="6"/>
  <c r="C820" i="5" s="1"/>
  <c r="D814" i="6"/>
  <c r="B820" i="5" s="1"/>
  <c r="E813" i="6"/>
  <c r="C819" i="5" s="1"/>
  <c r="D813" i="6"/>
  <c r="B819" i="5" s="1"/>
  <c r="E812" i="6"/>
  <c r="C818" i="5" s="1"/>
  <c r="D812" i="6"/>
  <c r="B818" i="5" s="1"/>
  <c r="E811" i="6"/>
  <c r="C817" i="5" s="1"/>
  <c r="D811" i="6"/>
  <c r="B817" i="5" s="1"/>
  <c r="E810" i="6"/>
  <c r="C816" i="5" s="1"/>
  <c r="D810" i="6"/>
  <c r="B816" i="5" s="1"/>
  <c r="E809" i="6"/>
  <c r="C815" i="5" s="1"/>
  <c r="D809" i="6"/>
  <c r="B815" i="5" s="1"/>
  <c r="E808" i="6"/>
  <c r="C814" i="5" s="1"/>
  <c r="D808" i="6"/>
  <c r="B814" i="5" s="1"/>
  <c r="E807" i="6"/>
  <c r="C813" i="5" s="1"/>
  <c r="D807" i="6"/>
  <c r="B813" i="5" s="1"/>
  <c r="E806" i="6"/>
  <c r="C812" i="5" s="1"/>
  <c r="D806" i="6"/>
  <c r="B812" i="5" s="1"/>
  <c r="E805" i="6"/>
  <c r="C811" i="5" s="1"/>
  <c r="D805" i="6"/>
  <c r="B811" i="5" s="1"/>
  <c r="E804" i="6"/>
  <c r="C810" i="5" s="1"/>
  <c r="D804" i="6"/>
  <c r="B810" i="5" s="1"/>
  <c r="E803" i="6"/>
  <c r="C809" i="5" s="1"/>
  <c r="D803" i="6"/>
  <c r="B809" i="5" s="1"/>
  <c r="E802" i="6"/>
  <c r="C808" i="5" s="1"/>
  <c r="D802" i="6"/>
  <c r="B808" i="5" s="1"/>
  <c r="E801" i="6"/>
  <c r="C807" i="5" s="1"/>
  <c r="D801" i="6"/>
  <c r="B807" i="5" s="1"/>
  <c r="E800" i="6"/>
  <c r="C806" i="5" s="1"/>
  <c r="D800" i="6"/>
  <c r="B806" i="5" s="1"/>
  <c r="E799" i="6"/>
  <c r="C805" i="5" s="1"/>
  <c r="D799" i="6"/>
  <c r="B805" i="5" s="1"/>
  <c r="E798" i="6"/>
  <c r="C804" i="5" s="1"/>
  <c r="D798" i="6"/>
  <c r="B804" i="5" s="1"/>
  <c r="E797" i="6"/>
  <c r="C803" i="5" s="1"/>
  <c r="D797" i="6"/>
  <c r="B803" i="5" s="1"/>
  <c r="E796" i="6"/>
  <c r="C802" i="5" s="1"/>
  <c r="D796" i="6"/>
  <c r="B802" i="5" s="1"/>
  <c r="E795" i="6"/>
  <c r="C801" i="5" s="1"/>
  <c r="D795" i="6"/>
  <c r="B801" i="5" s="1"/>
  <c r="E794" i="6"/>
  <c r="C800" i="5" s="1"/>
  <c r="D794" i="6"/>
  <c r="B800" i="5" s="1"/>
  <c r="E793" i="6"/>
  <c r="C799" i="5" s="1"/>
  <c r="D793" i="6"/>
  <c r="B799" i="5" s="1"/>
  <c r="E792" i="6"/>
  <c r="C798" i="5" s="1"/>
  <c r="D792" i="6"/>
  <c r="B798" i="5" s="1"/>
  <c r="E791" i="6"/>
  <c r="C797" i="5" s="1"/>
  <c r="D791" i="6"/>
  <c r="B797" i="5" s="1"/>
  <c r="E790" i="6"/>
  <c r="C796" i="5" s="1"/>
  <c r="D790" i="6"/>
  <c r="B796" i="5" s="1"/>
  <c r="E789" i="6"/>
  <c r="C795" i="5" s="1"/>
  <c r="D789" i="6"/>
  <c r="B795" i="5" s="1"/>
  <c r="E788" i="6"/>
  <c r="C794" i="5" s="1"/>
  <c r="D788" i="6"/>
  <c r="B794" i="5" s="1"/>
  <c r="E787" i="6"/>
  <c r="C793" i="5" s="1"/>
  <c r="D787" i="6"/>
  <c r="B793" i="5" s="1"/>
  <c r="E786" i="6"/>
  <c r="C792" i="5" s="1"/>
  <c r="D786" i="6"/>
  <c r="B792" i="5" s="1"/>
  <c r="E785" i="6"/>
  <c r="C791" i="5" s="1"/>
  <c r="D785" i="6"/>
  <c r="B791" i="5" s="1"/>
  <c r="E784" i="6"/>
  <c r="C790" i="5" s="1"/>
  <c r="D784" i="6"/>
  <c r="B790" i="5" s="1"/>
  <c r="E783" i="6"/>
  <c r="C789" i="5" s="1"/>
  <c r="D783" i="6"/>
  <c r="B789" i="5" s="1"/>
  <c r="E782" i="6"/>
  <c r="C788" i="5" s="1"/>
  <c r="D782" i="6"/>
  <c r="B788" i="5" s="1"/>
  <c r="E781" i="6"/>
  <c r="C787" i="5" s="1"/>
  <c r="D781" i="6"/>
  <c r="B787" i="5" s="1"/>
  <c r="E780" i="6"/>
  <c r="C786" i="5" s="1"/>
  <c r="D780" i="6"/>
  <c r="B786" i="5" s="1"/>
  <c r="E779" i="6"/>
  <c r="C785" i="5" s="1"/>
  <c r="D779" i="6"/>
  <c r="B785" i="5" s="1"/>
  <c r="E778" i="6"/>
  <c r="C784" i="5" s="1"/>
  <c r="D778" i="6"/>
  <c r="B784" i="5" s="1"/>
  <c r="E777" i="6"/>
  <c r="C783" i="5" s="1"/>
  <c r="D777" i="6"/>
  <c r="B783" i="5" s="1"/>
  <c r="E776" i="6"/>
  <c r="C782" i="5" s="1"/>
  <c r="D776" i="6"/>
  <c r="B782" i="5" s="1"/>
  <c r="E775" i="6"/>
  <c r="C781" i="5" s="1"/>
  <c r="D775" i="6"/>
  <c r="B781" i="5" s="1"/>
  <c r="E774" i="6"/>
  <c r="C780" i="5" s="1"/>
  <c r="D774" i="6"/>
  <c r="B780" i="5" s="1"/>
  <c r="E773" i="6"/>
  <c r="C779" i="5" s="1"/>
  <c r="D773" i="6"/>
  <c r="B779" i="5" s="1"/>
  <c r="E772" i="6"/>
  <c r="C778" i="5" s="1"/>
  <c r="D772" i="6"/>
  <c r="B778" i="5" s="1"/>
  <c r="E771" i="6"/>
  <c r="C777" i="5" s="1"/>
  <c r="D771" i="6"/>
  <c r="B777" i="5" s="1"/>
  <c r="E770" i="6"/>
  <c r="C776" i="5" s="1"/>
  <c r="D770" i="6"/>
  <c r="B776" i="5" s="1"/>
  <c r="E769" i="6"/>
  <c r="C775" i="5" s="1"/>
  <c r="D769" i="6"/>
  <c r="B775" i="5" s="1"/>
  <c r="E768" i="6"/>
  <c r="C774" i="5" s="1"/>
  <c r="D768" i="6"/>
  <c r="B774" i="5" s="1"/>
  <c r="E767" i="6"/>
  <c r="C773" i="5" s="1"/>
  <c r="D767" i="6"/>
  <c r="B773" i="5" s="1"/>
  <c r="E766" i="6"/>
  <c r="C772" i="5" s="1"/>
  <c r="D766" i="6"/>
  <c r="B772" i="5" s="1"/>
  <c r="E765" i="6"/>
  <c r="C771" i="5" s="1"/>
  <c r="D765" i="6"/>
  <c r="B771" i="5" s="1"/>
  <c r="E764" i="6"/>
  <c r="C770" i="5" s="1"/>
  <c r="D764" i="6"/>
  <c r="B770" i="5" s="1"/>
  <c r="E763" i="6"/>
  <c r="C769" i="5" s="1"/>
  <c r="D763" i="6"/>
  <c r="B769" i="5" s="1"/>
  <c r="E762" i="6"/>
  <c r="C768" i="5" s="1"/>
  <c r="D762" i="6"/>
  <c r="B768" i="5" s="1"/>
  <c r="E761" i="6"/>
  <c r="C767" i="5" s="1"/>
  <c r="D761" i="6"/>
  <c r="B767" i="5" s="1"/>
  <c r="E760" i="6"/>
  <c r="C766" i="5" s="1"/>
  <c r="D760" i="6"/>
  <c r="B766" i="5" s="1"/>
  <c r="E759" i="6"/>
  <c r="C765" i="5" s="1"/>
  <c r="D759" i="6"/>
  <c r="B765" i="5" s="1"/>
  <c r="E758" i="6"/>
  <c r="C764" i="5" s="1"/>
  <c r="D758" i="6"/>
  <c r="B764" i="5" s="1"/>
  <c r="E757" i="6"/>
  <c r="C763" i="5" s="1"/>
  <c r="D757" i="6"/>
  <c r="B763" i="5" s="1"/>
  <c r="E756" i="6"/>
  <c r="C762" i="5" s="1"/>
  <c r="D756" i="6"/>
  <c r="B762" i="5" s="1"/>
  <c r="E755" i="6"/>
  <c r="C761" i="5" s="1"/>
  <c r="D755" i="6"/>
  <c r="B761" i="5" s="1"/>
  <c r="E754" i="6"/>
  <c r="C760" i="5" s="1"/>
  <c r="D754" i="6"/>
  <c r="B760" i="5" s="1"/>
  <c r="E753" i="6"/>
  <c r="C759" i="5" s="1"/>
  <c r="D753" i="6"/>
  <c r="B759" i="5" s="1"/>
  <c r="E752" i="6"/>
  <c r="C758" i="5" s="1"/>
  <c r="D752" i="6"/>
  <c r="B758" i="5" s="1"/>
  <c r="E751" i="6"/>
  <c r="C757" i="5" s="1"/>
  <c r="D751" i="6"/>
  <c r="B757" i="5" s="1"/>
  <c r="E750" i="6"/>
  <c r="C756" i="5" s="1"/>
  <c r="D750" i="6"/>
  <c r="B756" i="5" s="1"/>
  <c r="E749" i="6"/>
  <c r="C755" i="5" s="1"/>
  <c r="D749" i="6"/>
  <c r="B755" i="5" s="1"/>
  <c r="E748" i="6"/>
  <c r="C754" i="5" s="1"/>
  <c r="D748" i="6"/>
  <c r="B754" i="5" s="1"/>
  <c r="E747" i="6"/>
  <c r="C753" i="5" s="1"/>
  <c r="D747" i="6"/>
  <c r="B753" i="5" s="1"/>
  <c r="E746" i="6"/>
  <c r="C752" i="5" s="1"/>
  <c r="D746" i="6"/>
  <c r="B752" i="5" s="1"/>
  <c r="E745" i="6"/>
  <c r="C751" i="5" s="1"/>
  <c r="D745" i="6"/>
  <c r="B751" i="5" s="1"/>
  <c r="E744" i="6"/>
  <c r="C750" i="5" s="1"/>
  <c r="D744" i="6"/>
  <c r="B750" i="5" s="1"/>
  <c r="E743" i="6"/>
  <c r="C749" i="5" s="1"/>
  <c r="D743" i="6"/>
  <c r="B749" i="5" s="1"/>
  <c r="E742" i="6"/>
  <c r="C748" i="5" s="1"/>
  <c r="D742" i="6"/>
  <c r="B748" i="5" s="1"/>
  <c r="E741" i="6"/>
  <c r="C747" i="5" s="1"/>
  <c r="D741" i="6"/>
  <c r="B747" i="5" s="1"/>
  <c r="E740" i="6"/>
  <c r="C746" i="5" s="1"/>
  <c r="D740" i="6"/>
  <c r="B746" i="5" s="1"/>
  <c r="E739" i="6"/>
  <c r="C745" i="5" s="1"/>
  <c r="D739" i="6"/>
  <c r="B745" i="5" s="1"/>
  <c r="E738" i="6"/>
  <c r="C744" i="5" s="1"/>
  <c r="D738" i="6"/>
  <c r="B744" i="5" s="1"/>
  <c r="E737" i="6"/>
  <c r="C743" i="5" s="1"/>
  <c r="D737" i="6"/>
  <c r="B743" i="5" s="1"/>
  <c r="E736" i="6"/>
  <c r="C742" i="5" s="1"/>
  <c r="D736" i="6"/>
  <c r="B742" i="5" s="1"/>
  <c r="E735" i="6"/>
  <c r="C741" i="5" s="1"/>
  <c r="D735" i="6"/>
  <c r="B741" i="5" s="1"/>
  <c r="E734" i="6"/>
  <c r="C740" i="5" s="1"/>
  <c r="D734" i="6"/>
  <c r="B740" i="5" s="1"/>
  <c r="E733" i="6"/>
  <c r="C739" i="5" s="1"/>
  <c r="D733" i="6"/>
  <c r="B739" i="5" s="1"/>
  <c r="E732" i="6"/>
  <c r="C738" i="5" s="1"/>
  <c r="D732" i="6"/>
  <c r="B738" i="5" s="1"/>
  <c r="E731" i="6"/>
  <c r="C737" i="5" s="1"/>
  <c r="D731" i="6"/>
  <c r="B737" i="5" s="1"/>
  <c r="E730" i="6"/>
  <c r="C736" i="5" s="1"/>
  <c r="D730" i="6"/>
  <c r="B736" i="5" s="1"/>
  <c r="E729" i="6"/>
  <c r="C735" i="5" s="1"/>
  <c r="D729" i="6"/>
  <c r="B735" i="5" s="1"/>
  <c r="E728" i="6"/>
  <c r="C734" i="5" s="1"/>
  <c r="D728" i="6"/>
  <c r="B734" i="5" s="1"/>
  <c r="E727" i="6"/>
  <c r="C733" i="5" s="1"/>
  <c r="D727" i="6"/>
  <c r="B733" i="5" s="1"/>
  <c r="E726" i="6"/>
  <c r="C732" i="5" s="1"/>
  <c r="D726" i="6"/>
  <c r="B732" i="5" s="1"/>
  <c r="E725" i="6"/>
  <c r="C731" i="5" s="1"/>
  <c r="D725" i="6"/>
  <c r="B731" i="5" s="1"/>
  <c r="E724" i="6"/>
  <c r="C730" i="5" s="1"/>
  <c r="D724" i="6"/>
  <c r="B730" i="5" s="1"/>
  <c r="E723" i="6"/>
  <c r="C729" i="5" s="1"/>
  <c r="D723" i="6"/>
  <c r="B729" i="5" s="1"/>
  <c r="E722" i="6"/>
  <c r="C728" i="5" s="1"/>
  <c r="D722" i="6"/>
  <c r="B728" i="5" s="1"/>
  <c r="E721" i="6"/>
  <c r="C727" i="5" s="1"/>
  <c r="D721" i="6"/>
  <c r="B727" i="5" s="1"/>
  <c r="E720" i="6"/>
  <c r="C726" i="5" s="1"/>
  <c r="D720" i="6"/>
  <c r="B726" i="5" s="1"/>
  <c r="E719" i="6"/>
  <c r="C725" i="5" s="1"/>
  <c r="D719" i="6"/>
  <c r="B725" i="5" s="1"/>
  <c r="E718" i="6"/>
  <c r="C724" i="5" s="1"/>
  <c r="D718" i="6"/>
  <c r="B724" i="5" s="1"/>
  <c r="E717" i="6"/>
  <c r="C723" i="5" s="1"/>
  <c r="D717" i="6"/>
  <c r="B723" i="5" s="1"/>
  <c r="E716" i="6"/>
  <c r="C722" i="5" s="1"/>
  <c r="D716" i="6"/>
  <c r="B722" i="5" s="1"/>
  <c r="E715" i="6"/>
  <c r="C721" i="5" s="1"/>
  <c r="D715" i="6"/>
  <c r="B721" i="5" s="1"/>
  <c r="E714" i="6"/>
  <c r="C720" i="5" s="1"/>
  <c r="D714" i="6"/>
  <c r="B720" i="5" s="1"/>
  <c r="E713" i="6"/>
  <c r="C719" i="5" s="1"/>
  <c r="D713" i="6"/>
  <c r="B719" i="5" s="1"/>
  <c r="E712" i="6"/>
  <c r="C718" i="5" s="1"/>
  <c r="D712" i="6"/>
  <c r="B718" i="5" s="1"/>
  <c r="E711" i="6"/>
  <c r="C717" i="5" s="1"/>
  <c r="D711" i="6"/>
  <c r="B717" i="5" s="1"/>
  <c r="E710" i="6"/>
  <c r="C716" i="5" s="1"/>
  <c r="D710" i="6"/>
  <c r="B716" i="5" s="1"/>
  <c r="E709" i="6"/>
  <c r="C715" i="5" s="1"/>
  <c r="D709" i="6"/>
  <c r="B715" i="5" s="1"/>
  <c r="E708" i="6"/>
  <c r="C714" i="5" s="1"/>
  <c r="D708" i="6"/>
  <c r="B714" i="5" s="1"/>
  <c r="E707" i="6"/>
  <c r="C713" i="5" s="1"/>
  <c r="D707" i="6"/>
  <c r="B713" i="5" s="1"/>
  <c r="E706" i="6"/>
  <c r="C712" i="5" s="1"/>
  <c r="D706" i="6"/>
  <c r="B712" i="5" s="1"/>
  <c r="E705" i="6"/>
  <c r="C711" i="5" s="1"/>
  <c r="D705" i="6"/>
  <c r="B711" i="5" s="1"/>
  <c r="E704" i="6"/>
  <c r="C710" i="5" s="1"/>
  <c r="D704" i="6"/>
  <c r="B710" i="5" s="1"/>
  <c r="E703" i="6"/>
  <c r="C709" i="5" s="1"/>
  <c r="D703" i="6"/>
  <c r="B709" i="5" s="1"/>
  <c r="E702" i="6"/>
  <c r="C708" i="5" s="1"/>
  <c r="D702" i="6"/>
  <c r="B708" i="5" s="1"/>
  <c r="E701" i="6"/>
  <c r="C707" i="5" s="1"/>
  <c r="D701" i="6"/>
  <c r="B707" i="5" s="1"/>
  <c r="E700" i="6"/>
  <c r="C706" i="5" s="1"/>
  <c r="D700" i="6"/>
  <c r="B706" i="5" s="1"/>
  <c r="E699" i="6"/>
  <c r="C705" i="5" s="1"/>
  <c r="D699" i="6"/>
  <c r="B705" i="5" s="1"/>
  <c r="E698" i="6"/>
  <c r="C704" i="5" s="1"/>
  <c r="D698" i="6"/>
  <c r="B704" i="5" s="1"/>
  <c r="E697" i="6"/>
  <c r="C703" i="5" s="1"/>
  <c r="D697" i="6"/>
  <c r="B703" i="5" s="1"/>
  <c r="E696" i="6"/>
  <c r="C702" i="5" s="1"/>
  <c r="D696" i="6"/>
  <c r="B702" i="5" s="1"/>
  <c r="E695" i="6"/>
  <c r="C701" i="5" s="1"/>
  <c r="D695" i="6"/>
  <c r="B701" i="5" s="1"/>
  <c r="E694" i="6"/>
  <c r="C700" i="5" s="1"/>
  <c r="D694" i="6"/>
  <c r="B700" i="5" s="1"/>
  <c r="E693" i="6"/>
  <c r="C699" i="5" s="1"/>
  <c r="D693" i="6"/>
  <c r="B699" i="5" s="1"/>
  <c r="E692" i="6"/>
  <c r="C698" i="5" s="1"/>
  <c r="D692" i="6"/>
  <c r="B698" i="5" s="1"/>
  <c r="E691" i="6"/>
  <c r="C697" i="5" s="1"/>
  <c r="D691" i="6"/>
  <c r="B697" i="5" s="1"/>
  <c r="E690" i="6"/>
  <c r="C696" i="5" s="1"/>
  <c r="D690" i="6"/>
  <c r="B696" i="5" s="1"/>
  <c r="E689" i="6"/>
  <c r="C695" i="5" s="1"/>
  <c r="D689" i="6"/>
  <c r="B695" i="5" s="1"/>
  <c r="E688" i="6"/>
  <c r="C694" i="5" s="1"/>
  <c r="D688" i="6"/>
  <c r="B694" i="5" s="1"/>
  <c r="E687" i="6"/>
  <c r="C693" i="5" s="1"/>
  <c r="D687" i="6"/>
  <c r="B693" i="5" s="1"/>
  <c r="E686" i="6"/>
  <c r="C692" i="5" s="1"/>
  <c r="D686" i="6"/>
  <c r="B692" i="5" s="1"/>
  <c r="E685" i="6"/>
  <c r="C691" i="5" s="1"/>
  <c r="D685" i="6"/>
  <c r="B691" i="5" s="1"/>
  <c r="E684" i="6"/>
  <c r="C690" i="5" s="1"/>
  <c r="D684" i="6"/>
  <c r="B690" i="5" s="1"/>
  <c r="E683" i="6"/>
  <c r="C689" i="5" s="1"/>
  <c r="D683" i="6"/>
  <c r="B689" i="5" s="1"/>
  <c r="E682" i="6"/>
  <c r="C688" i="5" s="1"/>
  <c r="D682" i="6"/>
  <c r="B688" i="5" s="1"/>
  <c r="E681" i="6"/>
  <c r="C687" i="5" s="1"/>
  <c r="D681" i="6"/>
  <c r="B687" i="5" s="1"/>
  <c r="E680" i="6"/>
  <c r="C686" i="5" s="1"/>
  <c r="D680" i="6"/>
  <c r="B686" i="5" s="1"/>
  <c r="E679" i="6"/>
  <c r="C685" i="5" s="1"/>
  <c r="D679" i="6"/>
  <c r="B685" i="5" s="1"/>
  <c r="E678" i="6"/>
  <c r="C684" i="5" s="1"/>
  <c r="D678" i="6"/>
  <c r="B684" i="5" s="1"/>
  <c r="E677" i="6"/>
  <c r="C683" i="5" s="1"/>
  <c r="D677" i="6"/>
  <c r="B683" i="5" s="1"/>
  <c r="E676" i="6"/>
  <c r="C682" i="5" s="1"/>
  <c r="D676" i="6"/>
  <c r="B682" i="5" s="1"/>
  <c r="E675" i="6"/>
  <c r="C681" i="5" s="1"/>
  <c r="D675" i="6"/>
  <c r="B681" i="5" s="1"/>
  <c r="E674" i="6"/>
  <c r="C680" i="5" s="1"/>
  <c r="D674" i="6"/>
  <c r="B680" i="5" s="1"/>
  <c r="E673" i="6"/>
  <c r="C679" i="5" s="1"/>
  <c r="D673" i="6"/>
  <c r="B679" i="5" s="1"/>
  <c r="E672" i="6"/>
  <c r="C678" i="5" s="1"/>
  <c r="D672" i="6"/>
  <c r="B678" i="5" s="1"/>
  <c r="E671" i="6"/>
  <c r="C677" i="5" s="1"/>
  <c r="D671" i="6"/>
  <c r="B677" i="5" s="1"/>
  <c r="E670" i="6"/>
  <c r="C676" i="5" s="1"/>
  <c r="D670" i="6"/>
  <c r="B676" i="5" s="1"/>
  <c r="E669" i="6"/>
  <c r="C675" i="5" s="1"/>
  <c r="D669" i="6"/>
  <c r="B675" i="5" s="1"/>
  <c r="E668" i="6"/>
  <c r="C674" i="5" s="1"/>
  <c r="D668" i="6"/>
  <c r="B674" i="5" s="1"/>
  <c r="E667" i="6"/>
  <c r="C673" i="5" s="1"/>
  <c r="D667" i="6"/>
  <c r="B673" i="5" s="1"/>
  <c r="E666" i="6"/>
  <c r="C672" i="5" s="1"/>
  <c r="D666" i="6"/>
  <c r="B672" i="5" s="1"/>
  <c r="E665" i="6"/>
  <c r="C671" i="5" s="1"/>
  <c r="D665" i="6"/>
  <c r="B671" i="5" s="1"/>
  <c r="E664" i="6"/>
  <c r="C670" i="5" s="1"/>
  <c r="D664" i="6"/>
  <c r="B670" i="5" s="1"/>
  <c r="E663" i="6"/>
  <c r="C669" i="5" s="1"/>
  <c r="D663" i="6"/>
  <c r="B669" i="5" s="1"/>
  <c r="E662" i="6"/>
  <c r="C668" i="5" s="1"/>
  <c r="D662" i="6"/>
  <c r="B668" i="5" s="1"/>
  <c r="E661" i="6"/>
  <c r="C667" i="5" s="1"/>
  <c r="D661" i="6"/>
  <c r="B667" i="5" s="1"/>
  <c r="E660" i="6"/>
  <c r="C666" i="5" s="1"/>
  <c r="D660" i="6"/>
  <c r="B666" i="5" s="1"/>
  <c r="E659" i="6"/>
  <c r="C665" i="5" s="1"/>
  <c r="D659" i="6"/>
  <c r="B665" i="5" s="1"/>
  <c r="E658" i="6"/>
  <c r="C664" i="5" s="1"/>
  <c r="D658" i="6"/>
  <c r="B664" i="5" s="1"/>
  <c r="E657" i="6"/>
  <c r="C663" i="5" s="1"/>
  <c r="D657" i="6"/>
  <c r="B663" i="5" s="1"/>
  <c r="E656" i="6"/>
  <c r="C662" i="5" s="1"/>
  <c r="D656" i="6"/>
  <c r="B662" i="5" s="1"/>
  <c r="E655" i="6"/>
  <c r="C661" i="5" s="1"/>
  <c r="D655" i="6"/>
  <c r="B661" i="5" s="1"/>
  <c r="E654" i="6"/>
  <c r="C660" i="5" s="1"/>
  <c r="D654" i="6"/>
  <c r="B660" i="5" s="1"/>
  <c r="E653" i="6"/>
  <c r="C659" i="5" s="1"/>
  <c r="D653" i="6"/>
  <c r="B659" i="5" s="1"/>
  <c r="E652" i="6"/>
  <c r="C658" i="5" s="1"/>
  <c r="D652" i="6"/>
  <c r="B658" i="5" s="1"/>
  <c r="E651" i="6"/>
  <c r="C657" i="5" s="1"/>
  <c r="D651" i="6"/>
  <c r="B657" i="5" s="1"/>
  <c r="E650" i="6"/>
  <c r="C656" i="5" s="1"/>
  <c r="D650" i="6"/>
  <c r="B656" i="5" s="1"/>
  <c r="E649" i="6"/>
  <c r="C655" i="5" s="1"/>
  <c r="D649" i="6"/>
  <c r="B655" i="5" s="1"/>
  <c r="E648" i="6"/>
  <c r="C654" i="5" s="1"/>
  <c r="D648" i="6"/>
  <c r="B654" i="5" s="1"/>
  <c r="E647" i="6"/>
  <c r="C653" i="5" s="1"/>
  <c r="D647" i="6"/>
  <c r="B653" i="5" s="1"/>
  <c r="E646" i="6"/>
  <c r="C652" i="5" s="1"/>
  <c r="D646" i="6"/>
  <c r="B652" i="5" s="1"/>
  <c r="E645" i="6"/>
  <c r="C651" i="5" s="1"/>
  <c r="D645" i="6"/>
  <c r="B651" i="5" s="1"/>
  <c r="E644" i="6"/>
  <c r="C650" i="5" s="1"/>
  <c r="D644" i="6"/>
  <c r="B650" i="5" s="1"/>
  <c r="E643" i="6"/>
  <c r="C649" i="5" s="1"/>
  <c r="D643" i="6"/>
  <c r="B649" i="5" s="1"/>
  <c r="E642" i="6"/>
  <c r="C648" i="5" s="1"/>
  <c r="D642" i="6"/>
  <c r="B648" i="5" s="1"/>
  <c r="E641" i="6"/>
  <c r="C647" i="5" s="1"/>
  <c r="D641" i="6"/>
  <c r="B647" i="5" s="1"/>
  <c r="E640" i="6"/>
  <c r="C646" i="5" s="1"/>
  <c r="D640" i="6"/>
  <c r="B646" i="5" s="1"/>
  <c r="E639" i="6"/>
  <c r="C645" i="5" s="1"/>
  <c r="D639" i="6"/>
  <c r="B645" i="5" s="1"/>
  <c r="E638" i="6"/>
  <c r="C644" i="5" s="1"/>
  <c r="D638" i="6"/>
  <c r="B644" i="5" s="1"/>
  <c r="E637" i="6"/>
  <c r="C643" i="5" s="1"/>
  <c r="D637" i="6"/>
  <c r="B643" i="5" s="1"/>
  <c r="E636" i="6"/>
  <c r="C642" i="5" s="1"/>
  <c r="D636" i="6"/>
  <c r="B642" i="5" s="1"/>
  <c r="E635" i="6"/>
  <c r="C641" i="5" s="1"/>
  <c r="D635" i="6"/>
  <c r="B641" i="5" s="1"/>
  <c r="E634" i="6"/>
  <c r="C640" i="5" s="1"/>
  <c r="D634" i="6"/>
  <c r="B640" i="5" s="1"/>
  <c r="E633" i="6"/>
  <c r="C639" i="5" s="1"/>
  <c r="D633" i="6"/>
  <c r="B639" i="5" s="1"/>
  <c r="E632" i="6"/>
  <c r="C638" i="5" s="1"/>
  <c r="D632" i="6"/>
  <c r="B638" i="5" s="1"/>
  <c r="E631" i="6"/>
  <c r="C637" i="5" s="1"/>
  <c r="D631" i="6"/>
  <c r="B637" i="5" s="1"/>
  <c r="E630" i="6"/>
  <c r="C636" i="5" s="1"/>
  <c r="D630" i="6"/>
  <c r="B636" i="5" s="1"/>
  <c r="E629" i="6"/>
  <c r="C635" i="5" s="1"/>
  <c r="D629" i="6"/>
  <c r="B635" i="5" s="1"/>
  <c r="E628" i="6"/>
  <c r="C634" i="5" s="1"/>
  <c r="D628" i="6"/>
  <c r="B634" i="5" s="1"/>
  <c r="E627" i="6"/>
  <c r="C633" i="5" s="1"/>
  <c r="D627" i="6"/>
  <c r="B633" i="5" s="1"/>
  <c r="E626" i="6"/>
  <c r="C632" i="5" s="1"/>
  <c r="D626" i="6"/>
  <c r="B632" i="5" s="1"/>
  <c r="E625" i="6"/>
  <c r="C631" i="5" s="1"/>
  <c r="D625" i="6"/>
  <c r="B631" i="5" s="1"/>
  <c r="E624" i="6"/>
  <c r="C630" i="5" s="1"/>
  <c r="D624" i="6"/>
  <c r="B630" i="5" s="1"/>
  <c r="E623" i="6"/>
  <c r="C629" i="5" s="1"/>
  <c r="D623" i="6"/>
  <c r="B629" i="5" s="1"/>
  <c r="E622" i="6"/>
  <c r="C628" i="5" s="1"/>
  <c r="D622" i="6"/>
  <c r="B628" i="5" s="1"/>
  <c r="E621" i="6"/>
  <c r="C627" i="5" s="1"/>
  <c r="D621" i="6"/>
  <c r="B627" i="5" s="1"/>
  <c r="E620" i="6"/>
  <c r="C626" i="5" s="1"/>
  <c r="D620" i="6"/>
  <c r="B626" i="5" s="1"/>
  <c r="E619" i="6"/>
  <c r="C625" i="5" s="1"/>
  <c r="D619" i="6"/>
  <c r="B625" i="5" s="1"/>
  <c r="E618" i="6"/>
  <c r="C624" i="5" s="1"/>
  <c r="D618" i="6"/>
  <c r="B624" i="5" s="1"/>
  <c r="E617" i="6"/>
  <c r="C623" i="5" s="1"/>
  <c r="D617" i="6"/>
  <c r="B623" i="5" s="1"/>
  <c r="E616" i="6"/>
  <c r="C622" i="5" s="1"/>
  <c r="D616" i="6"/>
  <c r="B622" i="5" s="1"/>
  <c r="E615" i="6"/>
  <c r="C621" i="5" s="1"/>
  <c r="D615" i="6"/>
  <c r="B621" i="5" s="1"/>
  <c r="E614" i="6"/>
  <c r="C620" i="5" s="1"/>
  <c r="D614" i="6"/>
  <c r="B620" i="5" s="1"/>
  <c r="E613" i="6"/>
  <c r="C619" i="5" s="1"/>
  <c r="D613" i="6"/>
  <c r="B619" i="5" s="1"/>
  <c r="E612" i="6"/>
  <c r="C618" i="5" s="1"/>
  <c r="D612" i="6"/>
  <c r="B618" i="5" s="1"/>
  <c r="E611" i="6"/>
  <c r="C617" i="5" s="1"/>
  <c r="D611" i="6"/>
  <c r="B617" i="5" s="1"/>
  <c r="E610" i="6"/>
  <c r="C616" i="5" s="1"/>
  <c r="D610" i="6"/>
  <c r="B616" i="5" s="1"/>
  <c r="E609" i="6"/>
  <c r="C615" i="5" s="1"/>
  <c r="D609" i="6"/>
  <c r="B615" i="5" s="1"/>
  <c r="E608" i="6"/>
  <c r="C614" i="5" s="1"/>
  <c r="D608" i="6"/>
  <c r="B614" i="5" s="1"/>
  <c r="E607" i="6"/>
  <c r="C613" i="5" s="1"/>
  <c r="D607" i="6"/>
  <c r="B613" i="5" s="1"/>
  <c r="E606" i="6"/>
  <c r="C612" i="5" s="1"/>
  <c r="D606" i="6"/>
  <c r="B612" i="5" s="1"/>
  <c r="E605" i="6"/>
  <c r="C611" i="5" s="1"/>
  <c r="D605" i="6"/>
  <c r="B611" i="5" s="1"/>
  <c r="E604" i="6"/>
  <c r="C610" i="5" s="1"/>
  <c r="D604" i="6"/>
  <c r="B610" i="5" s="1"/>
  <c r="E603" i="6"/>
  <c r="C609" i="5" s="1"/>
  <c r="D603" i="6"/>
  <c r="B609" i="5" s="1"/>
  <c r="E602" i="6"/>
  <c r="C608" i="5" s="1"/>
  <c r="D602" i="6"/>
  <c r="B608" i="5" s="1"/>
  <c r="E601" i="6"/>
  <c r="C607" i="5" s="1"/>
  <c r="D601" i="6"/>
  <c r="B607" i="5" s="1"/>
  <c r="E600" i="6"/>
  <c r="C606" i="5" s="1"/>
  <c r="D600" i="6"/>
  <c r="B606" i="5" s="1"/>
  <c r="E599" i="6"/>
  <c r="C605" i="5" s="1"/>
  <c r="D599" i="6"/>
  <c r="B605" i="5" s="1"/>
  <c r="E598" i="6"/>
  <c r="C604" i="5" s="1"/>
  <c r="D598" i="6"/>
  <c r="B604" i="5" s="1"/>
  <c r="E597" i="6"/>
  <c r="C603" i="5" s="1"/>
  <c r="D597" i="6"/>
  <c r="B603" i="5" s="1"/>
  <c r="E596" i="6"/>
  <c r="C602" i="5" s="1"/>
  <c r="D596" i="6"/>
  <c r="B602" i="5" s="1"/>
  <c r="E595" i="6"/>
  <c r="C601" i="5" s="1"/>
  <c r="D595" i="6"/>
  <c r="B601" i="5" s="1"/>
  <c r="E594" i="6"/>
  <c r="C600" i="5" s="1"/>
  <c r="D594" i="6"/>
  <c r="B600" i="5" s="1"/>
  <c r="E593" i="6"/>
  <c r="C599" i="5" s="1"/>
  <c r="D593" i="6"/>
  <c r="B599" i="5" s="1"/>
  <c r="E592" i="6"/>
  <c r="C598" i="5" s="1"/>
  <c r="D592" i="6"/>
  <c r="B598" i="5" s="1"/>
  <c r="E591" i="6"/>
  <c r="C597" i="5" s="1"/>
  <c r="D591" i="6"/>
  <c r="B597" i="5" s="1"/>
  <c r="E590" i="6"/>
  <c r="C596" i="5" s="1"/>
  <c r="D590" i="6"/>
  <c r="B596" i="5" s="1"/>
  <c r="E589" i="6"/>
  <c r="C595" i="5" s="1"/>
  <c r="D589" i="6"/>
  <c r="B595" i="5" s="1"/>
  <c r="E588" i="6"/>
  <c r="C594" i="5" s="1"/>
  <c r="D588" i="6"/>
  <c r="B594" i="5" s="1"/>
  <c r="E587" i="6"/>
  <c r="C593" i="5" s="1"/>
  <c r="D587" i="6"/>
  <c r="B593" i="5" s="1"/>
  <c r="E586" i="6"/>
  <c r="C592" i="5" s="1"/>
  <c r="D586" i="6"/>
  <c r="B592" i="5" s="1"/>
  <c r="E585" i="6"/>
  <c r="C591" i="5" s="1"/>
  <c r="D585" i="6"/>
  <c r="B591" i="5" s="1"/>
  <c r="E584" i="6"/>
  <c r="C590" i="5" s="1"/>
  <c r="D584" i="6"/>
  <c r="B590" i="5" s="1"/>
  <c r="E583" i="6"/>
  <c r="C589" i="5" s="1"/>
  <c r="D583" i="6"/>
  <c r="B589" i="5" s="1"/>
  <c r="E582" i="6"/>
  <c r="C588" i="5" s="1"/>
  <c r="D582" i="6"/>
  <c r="B588" i="5" s="1"/>
  <c r="E581" i="6"/>
  <c r="C587" i="5" s="1"/>
  <c r="D581" i="6"/>
  <c r="B587" i="5" s="1"/>
  <c r="E580" i="6"/>
  <c r="C586" i="5" s="1"/>
  <c r="D580" i="6"/>
  <c r="B586" i="5" s="1"/>
  <c r="E579" i="6"/>
  <c r="C585" i="5" s="1"/>
  <c r="D579" i="6"/>
  <c r="B585" i="5" s="1"/>
  <c r="E578" i="6"/>
  <c r="C584" i="5" s="1"/>
  <c r="D578" i="6"/>
  <c r="B584" i="5" s="1"/>
  <c r="E577" i="6"/>
  <c r="C583" i="5" s="1"/>
  <c r="D577" i="6"/>
  <c r="B583" i="5" s="1"/>
  <c r="E576" i="6"/>
  <c r="C582" i="5" s="1"/>
  <c r="D576" i="6"/>
  <c r="B582" i="5" s="1"/>
  <c r="E575" i="6"/>
  <c r="C581" i="5" s="1"/>
  <c r="D575" i="6"/>
  <c r="B581" i="5" s="1"/>
  <c r="E574" i="6"/>
  <c r="C580" i="5" s="1"/>
  <c r="D574" i="6"/>
  <c r="B580" i="5" s="1"/>
  <c r="E573" i="6"/>
  <c r="C579" i="5" s="1"/>
  <c r="D573" i="6"/>
  <c r="B579" i="5" s="1"/>
  <c r="E572" i="6"/>
  <c r="C578" i="5" s="1"/>
  <c r="D572" i="6"/>
  <c r="B578" i="5" s="1"/>
  <c r="E571" i="6"/>
  <c r="C577" i="5" s="1"/>
  <c r="D571" i="6"/>
  <c r="B577" i="5" s="1"/>
  <c r="E570" i="6"/>
  <c r="C576" i="5" s="1"/>
  <c r="D570" i="6"/>
  <c r="B576" i="5" s="1"/>
  <c r="E569" i="6"/>
  <c r="C575" i="5" s="1"/>
  <c r="D569" i="6"/>
  <c r="B575" i="5" s="1"/>
  <c r="E568" i="6"/>
  <c r="C574" i="5" s="1"/>
  <c r="D568" i="6"/>
  <c r="B574" i="5" s="1"/>
  <c r="E567" i="6"/>
  <c r="C573" i="5" s="1"/>
  <c r="D567" i="6"/>
  <c r="B573" i="5" s="1"/>
  <c r="E566" i="6"/>
  <c r="C572" i="5" s="1"/>
  <c r="D566" i="6"/>
  <c r="B572" i="5" s="1"/>
  <c r="E565" i="6"/>
  <c r="C571" i="5" s="1"/>
  <c r="D565" i="6"/>
  <c r="B571" i="5" s="1"/>
  <c r="E564" i="6"/>
  <c r="C570" i="5" s="1"/>
  <c r="D564" i="6"/>
  <c r="B570" i="5" s="1"/>
  <c r="E563" i="6"/>
  <c r="C569" i="5" s="1"/>
  <c r="D563" i="6"/>
  <c r="B569" i="5" s="1"/>
  <c r="E562" i="6"/>
  <c r="C568" i="5" s="1"/>
  <c r="D562" i="6"/>
  <c r="B568" i="5" s="1"/>
  <c r="E561" i="6"/>
  <c r="C567" i="5" s="1"/>
  <c r="D561" i="6"/>
  <c r="B567" i="5" s="1"/>
  <c r="E560" i="6"/>
  <c r="C566" i="5" s="1"/>
  <c r="D560" i="6"/>
  <c r="B566" i="5" s="1"/>
  <c r="E559" i="6"/>
  <c r="C565" i="5" s="1"/>
  <c r="D559" i="6"/>
  <c r="B565" i="5" s="1"/>
  <c r="E558" i="6"/>
  <c r="C564" i="5" s="1"/>
  <c r="D558" i="6"/>
  <c r="B564" i="5" s="1"/>
  <c r="E557" i="6"/>
  <c r="C563" i="5" s="1"/>
  <c r="D557" i="6"/>
  <c r="B563" i="5" s="1"/>
  <c r="E556" i="6"/>
  <c r="C562" i="5" s="1"/>
  <c r="D556" i="6"/>
  <c r="B562" i="5" s="1"/>
  <c r="E555" i="6"/>
  <c r="C561" i="5" s="1"/>
  <c r="D555" i="6"/>
  <c r="B561" i="5" s="1"/>
  <c r="E554" i="6"/>
  <c r="C560" i="5" s="1"/>
  <c r="D554" i="6"/>
  <c r="B560" i="5" s="1"/>
  <c r="E553" i="6"/>
  <c r="C559" i="5" s="1"/>
  <c r="D553" i="6"/>
  <c r="B559" i="5" s="1"/>
  <c r="E552" i="6"/>
  <c r="C558" i="5" s="1"/>
  <c r="D552" i="6"/>
  <c r="B558" i="5" s="1"/>
  <c r="E551" i="6"/>
  <c r="C557" i="5" s="1"/>
  <c r="D551" i="6"/>
  <c r="B557" i="5" s="1"/>
  <c r="E550" i="6"/>
  <c r="C556" i="5" s="1"/>
  <c r="D550" i="6"/>
  <c r="B556" i="5" s="1"/>
  <c r="E549" i="6"/>
  <c r="C555" i="5" s="1"/>
  <c r="D549" i="6"/>
  <c r="B555" i="5" s="1"/>
  <c r="E548" i="6"/>
  <c r="C554" i="5" s="1"/>
  <c r="D548" i="6"/>
  <c r="B554" i="5" s="1"/>
  <c r="E547" i="6"/>
  <c r="C553" i="5" s="1"/>
  <c r="D547" i="6"/>
  <c r="B553" i="5" s="1"/>
  <c r="E546" i="6"/>
  <c r="C552" i="5" s="1"/>
  <c r="D546" i="6"/>
  <c r="B552" i="5" s="1"/>
  <c r="E545" i="6"/>
  <c r="C551" i="5" s="1"/>
  <c r="D545" i="6"/>
  <c r="B551" i="5" s="1"/>
  <c r="E544" i="6"/>
  <c r="C550" i="5" s="1"/>
  <c r="D544" i="6"/>
  <c r="B550" i="5" s="1"/>
  <c r="E543" i="6"/>
  <c r="C549" i="5" s="1"/>
  <c r="D543" i="6"/>
  <c r="B549" i="5" s="1"/>
  <c r="E542" i="6"/>
  <c r="C548" i="5" s="1"/>
  <c r="D542" i="6"/>
  <c r="B548" i="5" s="1"/>
  <c r="E541" i="6"/>
  <c r="C547" i="5" s="1"/>
  <c r="D541" i="6"/>
  <c r="B547" i="5" s="1"/>
  <c r="E540" i="6"/>
  <c r="C546" i="5" s="1"/>
  <c r="D540" i="6"/>
  <c r="B546" i="5" s="1"/>
  <c r="E539" i="6"/>
  <c r="C545" i="5" s="1"/>
  <c r="D539" i="6"/>
  <c r="B545" i="5" s="1"/>
  <c r="E538" i="6"/>
  <c r="C544" i="5" s="1"/>
  <c r="D538" i="6"/>
  <c r="B544" i="5" s="1"/>
  <c r="E537" i="6"/>
  <c r="C543" i="5" s="1"/>
  <c r="D537" i="6"/>
  <c r="B543" i="5" s="1"/>
  <c r="E536" i="6"/>
  <c r="C542" i="5" s="1"/>
  <c r="D536" i="6"/>
  <c r="B542" i="5" s="1"/>
  <c r="E535" i="6"/>
  <c r="C541" i="5" s="1"/>
  <c r="D535" i="6"/>
  <c r="B541" i="5" s="1"/>
  <c r="E534" i="6"/>
  <c r="C540" i="5" s="1"/>
  <c r="D534" i="6"/>
  <c r="B540" i="5" s="1"/>
  <c r="E533" i="6"/>
  <c r="C539" i="5" s="1"/>
  <c r="D533" i="6"/>
  <c r="B539" i="5" s="1"/>
  <c r="E532" i="6"/>
  <c r="C538" i="5" s="1"/>
  <c r="D532" i="6"/>
  <c r="B538" i="5" s="1"/>
  <c r="E531" i="6"/>
  <c r="C537" i="5" s="1"/>
  <c r="D531" i="6"/>
  <c r="B537" i="5" s="1"/>
  <c r="E530" i="6"/>
  <c r="C536" i="5" s="1"/>
  <c r="D530" i="6"/>
  <c r="B536" i="5" s="1"/>
  <c r="E529" i="6"/>
  <c r="C535" i="5" s="1"/>
  <c r="D529" i="6"/>
  <c r="B535" i="5" s="1"/>
  <c r="E528" i="6"/>
  <c r="C534" i="5" s="1"/>
  <c r="D528" i="6"/>
  <c r="B534" i="5" s="1"/>
  <c r="E527" i="6"/>
  <c r="C533" i="5" s="1"/>
  <c r="D527" i="6"/>
  <c r="B533" i="5" s="1"/>
  <c r="E526" i="6"/>
  <c r="C532" i="5" s="1"/>
  <c r="D526" i="6"/>
  <c r="B532" i="5" s="1"/>
  <c r="E525" i="6"/>
  <c r="C531" i="5" s="1"/>
  <c r="D525" i="6"/>
  <c r="B531" i="5" s="1"/>
  <c r="E524" i="6"/>
  <c r="C530" i="5" s="1"/>
  <c r="D524" i="6"/>
  <c r="B530" i="5" s="1"/>
  <c r="E523" i="6"/>
  <c r="C529" i="5" s="1"/>
  <c r="D523" i="6"/>
  <c r="B529" i="5" s="1"/>
  <c r="E522" i="6"/>
  <c r="C528" i="5" s="1"/>
  <c r="D522" i="6"/>
  <c r="B528" i="5" s="1"/>
  <c r="E521" i="6"/>
  <c r="C527" i="5" s="1"/>
  <c r="D521" i="6"/>
  <c r="B527" i="5" s="1"/>
  <c r="E520" i="6"/>
  <c r="C526" i="5" s="1"/>
  <c r="D520" i="6"/>
  <c r="B526" i="5" s="1"/>
  <c r="E519" i="6"/>
  <c r="C525" i="5" s="1"/>
  <c r="D519" i="6"/>
  <c r="B525" i="5" s="1"/>
  <c r="E518" i="6"/>
  <c r="C524" i="5" s="1"/>
  <c r="D518" i="6"/>
  <c r="B524" i="5" s="1"/>
  <c r="E517" i="6"/>
  <c r="C523" i="5" s="1"/>
  <c r="D517" i="6"/>
  <c r="B523" i="5" s="1"/>
  <c r="E516" i="6"/>
  <c r="C522" i="5" s="1"/>
  <c r="D516" i="6"/>
  <c r="B522" i="5" s="1"/>
  <c r="E515" i="6"/>
  <c r="C521" i="5" s="1"/>
  <c r="D515" i="6"/>
  <c r="B521" i="5" s="1"/>
  <c r="E514" i="6"/>
  <c r="C520" i="5" s="1"/>
  <c r="D514" i="6"/>
  <c r="B520" i="5" s="1"/>
  <c r="E513" i="6"/>
  <c r="C519" i="5" s="1"/>
  <c r="D513" i="6"/>
  <c r="B519" i="5" s="1"/>
  <c r="E512" i="6"/>
  <c r="C518" i="5" s="1"/>
  <c r="D512" i="6"/>
  <c r="B518" i="5" s="1"/>
  <c r="E511" i="6"/>
  <c r="C517" i="5" s="1"/>
  <c r="D511" i="6"/>
  <c r="B517" i="5" s="1"/>
  <c r="E510" i="6"/>
  <c r="C516" i="5" s="1"/>
  <c r="D510" i="6"/>
  <c r="B516" i="5" s="1"/>
  <c r="E509" i="6"/>
  <c r="C515" i="5" s="1"/>
  <c r="D509" i="6"/>
  <c r="B515" i="5" s="1"/>
  <c r="E508" i="6"/>
  <c r="C514" i="5" s="1"/>
  <c r="D508" i="6"/>
  <c r="B514" i="5" s="1"/>
  <c r="E507" i="6"/>
  <c r="C513" i="5" s="1"/>
  <c r="D507" i="6"/>
  <c r="B513" i="5" s="1"/>
  <c r="E506" i="6"/>
  <c r="C512" i="5" s="1"/>
  <c r="D506" i="6"/>
  <c r="B512" i="5" s="1"/>
  <c r="E505" i="6"/>
  <c r="C511" i="5" s="1"/>
  <c r="D505" i="6"/>
  <c r="B511" i="5" s="1"/>
  <c r="E504" i="6"/>
  <c r="C510" i="5" s="1"/>
  <c r="D504" i="6"/>
  <c r="B510" i="5" s="1"/>
  <c r="E503" i="6"/>
  <c r="C509" i="5" s="1"/>
  <c r="D503" i="6"/>
  <c r="B509" i="5" s="1"/>
  <c r="E502" i="6"/>
  <c r="C508" i="5" s="1"/>
  <c r="D502" i="6"/>
  <c r="B508" i="5" s="1"/>
  <c r="E501" i="6"/>
  <c r="C507" i="5" s="1"/>
  <c r="D501" i="6"/>
  <c r="B507" i="5" s="1"/>
  <c r="E500" i="6"/>
  <c r="C506" i="5" s="1"/>
  <c r="D500" i="6"/>
  <c r="B506" i="5" s="1"/>
  <c r="E499" i="6"/>
  <c r="C505" i="5" s="1"/>
  <c r="D499" i="6"/>
  <c r="B505" i="5" s="1"/>
  <c r="E498" i="6"/>
  <c r="C504" i="5" s="1"/>
  <c r="D498" i="6"/>
  <c r="B504" i="5" s="1"/>
  <c r="E497" i="6"/>
  <c r="C503" i="5" s="1"/>
  <c r="D497" i="6"/>
  <c r="B503" i="5" s="1"/>
  <c r="E496" i="6"/>
  <c r="C502" i="5" s="1"/>
  <c r="D496" i="6"/>
  <c r="B502" i="5" s="1"/>
  <c r="E495" i="6"/>
  <c r="C501" i="5" s="1"/>
  <c r="D495" i="6"/>
  <c r="B501" i="5" s="1"/>
  <c r="E494" i="6"/>
  <c r="C500" i="5" s="1"/>
  <c r="D494" i="6"/>
  <c r="B500" i="5" s="1"/>
  <c r="E493" i="6"/>
  <c r="C499" i="5" s="1"/>
  <c r="D493" i="6"/>
  <c r="B499" i="5" s="1"/>
  <c r="E492" i="6"/>
  <c r="C498" i="5" s="1"/>
  <c r="D492" i="6"/>
  <c r="B498" i="5" s="1"/>
  <c r="E491" i="6"/>
  <c r="C497" i="5" s="1"/>
  <c r="D491" i="6"/>
  <c r="B497" i="5" s="1"/>
  <c r="E490" i="6"/>
  <c r="C496" i="5" s="1"/>
  <c r="D490" i="6"/>
  <c r="B496" i="5" s="1"/>
  <c r="E489" i="6"/>
  <c r="C495" i="5" s="1"/>
  <c r="D489" i="6"/>
  <c r="B495" i="5" s="1"/>
  <c r="E488" i="6"/>
  <c r="C494" i="5" s="1"/>
  <c r="D488" i="6"/>
  <c r="B494" i="5" s="1"/>
  <c r="E487" i="6"/>
  <c r="C493" i="5" s="1"/>
  <c r="D487" i="6"/>
  <c r="B493" i="5" s="1"/>
  <c r="E486" i="6"/>
  <c r="C492" i="5" s="1"/>
  <c r="D486" i="6"/>
  <c r="B492" i="5" s="1"/>
  <c r="E485" i="6"/>
  <c r="C491" i="5" s="1"/>
  <c r="D485" i="6"/>
  <c r="B491" i="5" s="1"/>
  <c r="E484" i="6"/>
  <c r="C490" i="5" s="1"/>
  <c r="D484" i="6"/>
  <c r="B490" i="5" s="1"/>
  <c r="E483" i="6"/>
  <c r="C489" i="5" s="1"/>
  <c r="D483" i="6"/>
  <c r="B489" i="5" s="1"/>
  <c r="E482" i="6"/>
  <c r="C488" i="5" s="1"/>
  <c r="D482" i="6"/>
  <c r="B488" i="5" s="1"/>
  <c r="E481" i="6"/>
  <c r="C487" i="5" s="1"/>
  <c r="D481" i="6"/>
  <c r="B487" i="5" s="1"/>
  <c r="E480" i="6"/>
  <c r="C486" i="5" s="1"/>
  <c r="D480" i="6"/>
  <c r="B486" i="5" s="1"/>
  <c r="E479" i="6"/>
  <c r="C485" i="5" s="1"/>
  <c r="D479" i="6"/>
  <c r="B485" i="5" s="1"/>
  <c r="E478" i="6"/>
  <c r="C484" i="5" s="1"/>
  <c r="D478" i="6"/>
  <c r="B484" i="5" s="1"/>
  <c r="E477" i="6"/>
  <c r="C483" i="5" s="1"/>
  <c r="D477" i="6"/>
  <c r="B483" i="5" s="1"/>
  <c r="E476" i="6"/>
  <c r="C482" i="5" s="1"/>
  <c r="D476" i="6"/>
  <c r="B482" i="5" s="1"/>
  <c r="E475" i="6"/>
  <c r="C481" i="5" s="1"/>
  <c r="D475" i="6"/>
  <c r="B481" i="5" s="1"/>
  <c r="E474" i="6"/>
  <c r="C480" i="5" s="1"/>
  <c r="D474" i="6"/>
  <c r="B480" i="5" s="1"/>
  <c r="E473" i="6"/>
  <c r="C479" i="5" s="1"/>
  <c r="D473" i="6"/>
  <c r="B479" i="5" s="1"/>
  <c r="E472" i="6"/>
  <c r="C478" i="5" s="1"/>
  <c r="D472" i="6"/>
  <c r="B478" i="5" s="1"/>
  <c r="E471" i="6"/>
  <c r="C477" i="5" s="1"/>
  <c r="D471" i="6"/>
  <c r="B477" i="5" s="1"/>
  <c r="E470" i="6"/>
  <c r="C476" i="5" s="1"/>
  <c r="D470" i="6"/>
  <c r="B476" i="5" s="1"/>
  <c r="E469" i="6"/>
  <c r="C475" i="5" s="1"/>
  <c r="D469" i="6"/>
  <c r="B475" i="5" s="1"/>
  <c r="E468" i="6"/>
  <c r="C474" i="5" s="1"/>
  <c r="D468" i="6"/>
  <c r="B474" i="5" s="1"/>
  <c r="E467" i="6"/>
  <c r="C473" i="5" s="1"/>
  <c r="D467" i="6"/>
  <c r="B473" i="5" s="1"/>
  <c r="E466" i="6"/>
  <c r="C472" i="5" s="1"/>
  <c r="D466" i="6"/>
  <c r="B472" i="5" s="1"/>
  <c r="E465" i="6"/>
  <c r="C471" i="5" s="1"/>
  <c r="D465" i="6"/>
  <c r="B471" i="5" s="1"/>
  <c r="E464" i="6"/>
  <c r="C470" i="5" s="1"/>
  <c r="D464" i="6"/>
  <c r="B470" i="5" s="1"/>
  <c r="E463" i="6"/>
  <c r="C469" i="5" s="1"/>
  <c r="D463" i="6"/>
  <c r="B469" i="5" s="1"/>
  <c r="E462" i="6"/>
  <c r="C468" i="5" s="1"/>
  <c r="D462" i="6"/>
  <c r="B468" i="5" s="1"/>
  <c r="E461" i="6"/>
  <c r="C467" i="5" s="1"/>
  <c r="D461" i="6"/>
  <c r="B467" i="5" s="1"/>
  <c r="E460" i="6"/>
  <c r="C466" i="5" s="1"/>
  <c r="D460" i="6"/>
  <c r="B466" i="5" s="1"/>
  <c r="E459" i="6"/>
  <c r="C465" i="5" s="1"/>
  <c r="D459" i="6"/>
  <c r="B465" i="5" s="1"/>
  <c r="E458" i="6"/>
  <c r="C464" i="5" s="1"/>
  <c r="D458" i="6"/>
  <c r="B464" i="5" s="1"/>
  <c r="E457" i="6"/>
  <c r="C463" i="5" s="1"/>
  <c r="D457" i="6"/>
  <c r="B463" i="5" s="1"/>
  <c r="E456" i="6"/>
  <c r="C462" i="5" s="1"/>
  <c r="D456" i="6"/>
  <c r="B462" i="5" s="1"/>
  <c r="E455" i="6"/>
  <c r="C461" i="5" s="1"/>
  <c r="D455" i="6"/>
  <c r="B461" i="5" s="1"/>
  <c r="E454" i="6"/>
  <c r="C460" i="5" s="1"/>
  <c r="D454" i="6"/>
  <c r="B460" i="5" s="1"/>
  <c r="E453" i="6"/>
  <c r="C459" i="5" s="1"/>
  <c r="D453" i="6"/>
  <c r="B459" i="5" s="1"/>
  <c r="E452" i="6"/>
  <c r="C458" i="5" s="1"/>
  <c r="D452" i="6"/>
  <c r="B458" i="5" s="1"/>
  <c r="E451" i="6"/>
  <c r="C457" i="5" s="1"/>
  <c r="D451" i="6"/>
  <c r="B457" i="5" s="1"/>
  <c r="E450" i="6"/>
  <c r="C456" i="5" s="1"/>
  <c r="D450" i="6"/>
  <c r="B456" i="5" s="1"/>
  <c r="E449" i="6"/>
  <c r="C455" i="5" s="1"/>
  <c r="D449" i="6"/>
  <c r="B455" i="5" s="1"/>
  <c r="E448" i="6"/>
  <c r="C454" i="5" s="1"/>
  <c r="D448" i="6"/>
  <c r="B454" i="5" s="1"/>
  <c r="E447" i="6"/>
  <c r="C453" i="5" s="1"/>
  <c r="D447" i="6"/>
  <c r="B453" i="5" s="1"/>
  <c r="E446" i="6"/>
  <c r="C452" i="5" s="1"/>
  <c r="D446" i="6"/>
  <c r="B452" i="5" s="1"/>
  <c r="E445" i="6"/>
  <c r="C451" i="5" s="1"/>
  <c r="D445" i="6"/>
  <c r="B451" i="5" s="1"/>
  <c r="E444" i="6"/>
  <c r="C450" i="5" s="1"/>
  <c r="D444" i="6"/>
  <c r="B450" i="5" s="1"/>
  <c r="E443" i="6"/>
  <c r="C449" i="5" s="1"/>
  <c r="D443" i="6"/>
  <c r="B449" i="5" s="1"/>
  <c r="E442" i="6"/>
  <c r="C448" i="5" s="1"/>
  <c r="D442" i="6"/>
  <c r="B448" i="5" s="1"/>
  <c r="E441" i="6"/>
  <c r="C447" i="5" s="1"/>
  <c r="D441" i="6"/>
  <c r="B447" i="5" s="1"/>
  <c r="E440" i="6"/>
  <c r="C446" i="5" s="1"/>
  <c r="D440" i="6"/>
  <c r="B446" i="5" s="1"/>
  <c r="E439" i="6"/>
  <c r="C445" i="5" s="1"/>
  <c r="D439" i="6"/>
  <c r="B445" i="5" s="1"/>
  <c r="E438" i="6"/>
  <c r="C444" i="5" s="1"/>
  <c r="D438" i="6"/>
  <c r="B444" i="5" s="1"/>
  <c r="E437" i="6"/>
  <c r="C443" i="5" s="1"/>
  <c r="D437" i="6"/>
  <c r="B443" i="5" s="1"/>
  <c r="E436" i="6"/>
  <c r="C442" i="5" s="1"/>
  <c r="D436" i="6"/>
  <c r="B442" i="5" s="1"/>
  <c r="E435" i="6"/>
  <c r="C441" i="5" s="1"/>
  <c r="D435" i="6"/>
  <c r="B441" i="5" s="1"/>
  <c r="E434" i="6"/>
  <c r="C440" i="5" s="1"/>
  <c r="D434" i="6"/>
  <c r="B440" i="5" s="1"/>
  <c r="E433" i="6"/>
  <c r="C439" i="5" s="1"/>
  <c r="D433" i="6"/>
  <c r="B439" i="5" s="1"/>
  <c r="E432" i="6"/>
  <c r="C438" i="5" s="1"/>
  <c r="D432" i="6"/>
  <c r="B438" i="5" s="1"/>
  <c r="E431" i="6"/>
  <c r="C437" i="5" s="1"/>
  <c r="D431" i="6"/>
  <c r="B437" i="5" s="1"/>
  <c r="E430" i="6"/>
  <c r="C436" i="5" s="1"/>
  <c r="D430" i="6"/>
  <c r="B436" i="5" s="1"/>
  <c r="E429" i="6"/>
  <c r="C435" i="5" s="1"/>
  <c r="D429" i="6"/>
  <c r="B435" i="5" s="1"/>
  <c r="E428" i="6"/>
  <c r="C434" i="5" s="1"/>
  <c r="D428" i="6"/>
  <c r="B434" i="5" s="1"/>
  <c r="E427" i="6"/>
  <c r="C433" i="5" s="1"/>
  <c r="D427" i="6"/>
  <c r="B433" i="5" s="1"/>
  <c r="E426" i="6"/>
  <c r="C432" i="5" s="1"/>
  <c r="D426" i="6"/>
  <c r="B432" i="5" s="1"/>
  <c r="E425" i="6"/>
  <c r="C431" i="5" s="1"/>
  <c r="D425" i="6"/>
  <c r="B431" i="5" s="1"/>
  <c r="E424" i="6"/>
  <c r="C430" i="5" s="1"/>
  <c r="D424" i="6"/>
  <c r="B430" i="5" s="1"/>
  <c r="E423" i="6"/>
  <c r="C429" i="5" s="1"/>
  <c r="D423" i="6"/>
  <c r="B429" i="5" s="1"/>
  <c r="E422" i="6"/>
  <c r="C428" i="5" s="1"/>
  <c r="D422" i="6"/>
  <c r="B428" i="5" s="1"/>
  <c r="E421" i="6"/>
  <c r="C427" i="5" s="1"/>
  <c r="D421" i="6"/>
  <c r="B427" i="5" s="1"/>
  <c r="E420" i="6"/>
  <c r="C426" i="5" s="1"/>
  <c r="D420" i="6"/>
  <c r="B426" i="5" s="1"/>
  <c r="E419" i="6"/>
  <c r="C425" i="5" s="1"/>
  <c r="D419" i="6"/>
  <c r="B425" i="5" s="1"/>
  <c r="E418" i="6"/>
  <c r="C424" i="5" s="1"/>
  <c r="D418" i="6"/>
  <c r="B424" i="5" s="1"/>
  <c r="E417" i="6"/>
  <c r="C423" i="5" s="1"/>
  <c r="D417" i="6"/>
  <c r="B423" i="5" s="1"/>
  <c r="E416" i="6"/>
  <c r="C422" i="5" s="1"/>
  <c r="D416" i="6"/>
  <c r="B422" i="5" s="1"/>
  <c r="E415" i="6"/>
  <c r="C421" i="5" s="1"/>
  <c r="D415" i="6"/>
  <c r="B421" i="5" s="1"/>
  <c r="E414" i="6"/>
  <c r="C420" i="5" s="1"/>
  <c r="D414" i="6"/>
  <c r="B420" i="5" s="1"/>
  <c r="E413" i="6"/>
  <c r="C419" i="5" s="1"/>
  <c r="D413" i="6"/>
  <c r="B419" i="5" s="1"/>
  <c r="E412" i="6"/>
  <c r="C418" i="5" s="1"/>
  <c r="D412" i="6"/>
  <c r="B418" i="5" s="1"/>
  <c r="E411" i="6"/>
  <c r="C417" i="5" s="1"/>
  <c r="D411" i="6"/>
  <c r="B417" i="5" s="1"/>
  <c r="E410" i="6"/>
  <c r="C416" i="5" s="1"/>
  <c r="D410" i="6"/>
  <c r="B416" i="5" s="1"/>
  <c r="E409" i="6"/>
  <c r="C415" i="5" s="1"/>
  <c r="D409" i="6"/>
  <c r="B415" i="5" s="1"/>
  <c r="E408" i="6"/>
  <c r="C414" i="5" s="1"/>
  <c r="D408" i="6"/>
  <c r="B414" i="5" s="1"/>
  <c r="E407" i="6"/>
  <c r="C413" i="5" s="1"/>
  <c r="D407" i="6"/>
  <c r="B413" i="5" s="1"/>
  <c r="E406" i="6"/>
  <c r="C412" i="5" s="1"/>
  <c r="D406" i="6"/>
  <c r="B412" i="5" s="1"/>
  <c r="E405" i="6"/>
  <c r="C411" i="5" s="1"/>
  <c r="D405" i="6"/>
  <c r="B411" i="5" s="1"/>
  <c r="E404" i="6"/>
  <c r="C410" i="5" s="1"/>
  <c r="D404" i="6"/>
  <c r="B410" i="5" s="1"/>
  <c r="E403" i="6"/>
  <c r="C409" i="5" s="1"/>
  <c r="D403" i="6"/>
  <c r="B409" i="5" s="1"/>
  <c r="E402" i="6"/>
  <c r="C408" i="5" s="1"/>
  <c r="D402" i="6"/>
  <c r="B408" i="5" s="1"/>
  <c r="E401" i="6"/>
  <c r="C407" i="5" s="1"/>
  <c r="D401" i="6"/>
  <c r="B407" i="5" s="1"/>
  <c r="E400" i="6"/>
  <c r="C406" i="5" s="1"/>
  <c r="D400" i="6"/>
  <c r="B406" i="5" s="1"/>
  <c r="E399" i="6"/>
  <c r="C405" i="5" s="1"/>
  <c r="D399" i="6"/>
  <c r="B405" i="5" s="1"/>
  <c r="E398" i="6"/>
  <c r="C404" i="5" s="1"/>
  <c r="D398" i="6"/>
  <c r="B404" i="5" s="1"/>
  <c r="E397" i="6"/>
  <c r="C403" i="5" s="1"/>
  <c r="D397" i="6"/>
  <c r="B403" i="5" s="1"/>
  <c r="E396" i="6"/>
  <c r="C402" i="5" s="1"/>
  <c r="D396" i="6"/>
  <c r="B402" i="5" s="1"/>
  <c r="E395" i="6"/>
  <c r="C401" i="5" s="1"/>
  <c r="D395" i="6"/>
  <c r="B401" i="5" s="1"/>
  <c r="E394" i="6"/>
  <c r="C400" i="5" s="1"/>
  <c r="D394" i="6"/>
  <c r="B400" i="5" s="1"/>
  <c r="E393" i="6"/>
  <c r="C399" i="5" s="1"/>
  <c r="D393" i="6"/>
  <c r="B399" i="5" s="1"/>
  <c r="E392" i="6"/>
  <c r="C398" i="5" s="1"/>
  <c r="D392" i="6"/>
  <c r="B398" i="5" s="1"/>
  <c r="E391" i="6"/>
  <c r="C397" i="5" s="1"/>
  <c r="D391" i="6"/>
  <c r="B397" i="5" s="1"/>
  <c r="E390" i="6"/>
  <c r="C396" i="5" s="1"/>
  <c r="D390" i="6"/>
  <c r="B396" i="5" s="1"/>
  <c r="E389" i="6"/>
  <c r="C395" i="5" s="1"/>
  <c r="D389" i="6"/>
  <c r="B395" i="5" s="1"/>
  <c r="E388" i="6"/>
  <c r="C394" i="5" s="1"/>
  <c r="D388" i="6"/>
  <c r="B394" i="5" s="1"/>
  <c r="E387" i="6"/>
  <c r="C393" i="5" s="1"/>
  <c r="D387" i="6"/>
  <c r="B393" i="5" s="1"/>
  <c r="E386" i="6"/>
  <c r="C392" i="5" s="1"/>
  <c r="D386" i="6"/>
  <c r="B392" i="5" s="1"/>
  <c r="E385" i="6"/>
  <c r="C391" i="5" s="1"/>
  <c r="D385" i="6"/>
  <c r="B391" i="5" s="1"/>
  <c r="E384" i="6"/>
  <c r="C390" i="5" s="1"/>
  <c r="D384" i="6"/>
  <c r="B390" i="5" s="1"/>
  <c r="E383" i="6"/>
  <c r="C389" i="5" s="1"/>
  <c r="D383" i="6"/>
  <c r="B389" i="5" s="1"/>
  <c r="E382" i="6"/>
  <c r="C388" i="5" s="1"/>
  <c r="D382" i="6"/>
  <c r="B388" i="5" s="1"/>
  <c r="E381" i="6"/>
  <c r="C387" i="5" s="1"/>
  <c r="D381" i="6"/>
  <c r="B387" i="5" s="1"/>
  <c r="E380" i="6"/>
  <c r="C386" i="5" s="1"/>
  <c r="D380" i="6"/>
  <c r="B386" i="5" s="1"/>
  <c r="E379" i="6"/>
  <c r="C385" i="5" s="1"/>
  <c r="D379" i="6"/>
  <c r="B385" i="5" s="1"/>
  <c r="E378" i="6"/>
  <c r="C384" i="5" s="1"/>
  <c r="D378" i="6"/>
  <c r="B384" i="5" s="1"/>
  <c r="E377" i="6"/>
  <c r="C383" i="5" s="1"/>
  <c r="D377" i="6"/>
  <c r="B383" i="5" s="1"/>
  <c r="E376" i="6"/>
  <c r="C382" i="5" s="1"/>
  <c r="D376" i="6"/>
  <c r="B382" i="5" s="1"/>
  <c r="E375" i="6"/>
  <c r="C381" i="5" s="1"/>
  <c r="D375" i="6"/>
  <c r="B381" i="5" s="1"/>
  <c r="E374" i="6"/>
  <c r="C380" i="5" s="1"/>
  <c r="D374" i="6"/>
  <c r="B380" i="5" s="1"/>
  <c r="E373" i="6"/>
  <c r="C379" i="5" s="1"/>
  <c r="D373" i="6"/>
  <c r="B379" i="5" s="1"/>
  <c r="E372" i="6"/>
  <c r="C378" i="5" s="1"/>
  <c r="D372" i="6"/>
  <c r="B378" i="5" s="1"/>
  <c r="E371" i="6"/>
  <c r="C377" i="5" s="1"/>
  <c r="D371" i="6"/>
  <c r="B377" i="5" s="1"/>
  <c r="E370" i="6"/>
  <c r="C376" i="5" s="1"/>
  <c r="D370" i="6"/>
  <c r="B376" i="5" s="1"/>
  <c r="E369" i="6"/>
  <c r="C375" i="5" s="1"/>
  <c r="D369" i="6"/>
  <c r="B375" i="5" s="1"/>
  <c r="E368" i="6"/>
  <c r="C374" i="5" s="1"/>
  <c r="D368" i="6"/>
  <c r="B374" i="5" s="1"/>
  <c r="E367" i="6"/>
  <c r="C373" i="5" s="1"/>
  <c r="D367" i="6"/>
  <c r="B373" i="5" s="1"/>
  <c r="E366" i="6"/>
  <c r="C372" i="5" s="1"/>
  <c r="D366" i="6"/>
  <c r="B372" i="5" s="1"/>
  <c r="E365" i="6"/>
  <c r="C371" i="5" s="1"/>
  <c r="D365" i="6"/>
  <c r="B371" i="5" s="1"/>
  <c r="E364" i="6"/>
  <c r="C370" i="5" s="1"/>
  <c r="D364" i="6"/>
  <c r="B370" i="5" s="1"/>
  <c r="E363" i="6"/>
  <c r="C369" i="5" s="1"/>
  <c r="D363" i="6"/>
  <c r="B369" i="5" s="1"/>
  <c r="E362" i="6"/>
  <c r="C368" i="5" s="1"/>
  <c r="D362" i="6"/>
  <c r="B368" i="5" s="1"/>
  <c r="E361" i="6"/>
  <c r="C367" i="5" s="1"/>
  <c r="D361" i="6"/>
  <c r="B367" i="5" s="1"/>
  <c r="E360" i="6"/>
  <c r="C366" i="5" s="1"/>
  <c r="D360" i="6"/>
  <c r="B366" i="5" s="1"/>
  <c r="E359" i="6"/>
  <c r="C365" i="5" s="1"/>
  <c r="D359" i="6"/>
  <c r="B365" i="5" s="1"/>
  <c r="E358" i="6"/>
  <c r="C364" i="5" s="1"/>
  <c r="D358" i="6"/>
  <c r="B364" i="5" s="1"/>
  <c r="E357" i="6"/>
  <c r="C363" i="5" s="1"/>
  <c r="D357" i="6"/>
  <c r="B363" i="5" s="1"/>
  <c r="E356" i="6"/>
  <c r="C362" i="5" s="1"/>
  <c r="D356" i="6"/>
  <c r="B362" i="5" s="1"/>
  <c r="E355" i="6"/>
  <c r="C361" i="5" s="1"/>
  <c r="D355" i="6"/>
  <c r="B361" i="5" s="1"/>
  <c r="E354" i="6"/>
  <c r="C360" i="5" s="1"/>
  <c r="D354" i="6"/>
  <c r="B360" i="5" s="1"/>
  <c r="E353" i="6"/>
  <c r="C359" i="5" s="1"/>
  <c r="D353" i="6"/>
  <c r="B359" i="5" s="1"/>
  <c r="E352" i="6"/>
  <c r="C358" i="5" s="1"/>
  <c r="D352" i="6"/>
  <c r="B358" i="5" s="1"/>
  <c r="E351" i="6"/>
  <c r="C357" i="5" s="1"/>
  <c r="D351" i="6"/>
  <c r="B357" i="5" s="1"/>
  <c r="E350" i="6"/>
  <c r="C356" i="5" s="1"/>
  <c r="D350" i="6"/>
  <c r="B356" i="5" s="1"/>
  <c r="E349" i="6"/>
  <c r="C355" i="5" s="1"/>
  <c r="D349" i="6"/>
  <c r="B355" i="5" s="1"/>
  <c r="E348" i="6"/>
  <c r="C354" i="5" s="1"/>
  <c r="D348" i="6"/>
  <c r="B354" i="5" s="1"/>
  <c r="E347" i="6"/>
  <c r="C353" i="5" s="1"/>
  <c r="D347" i="6"/>
  <c r="B353" i="5" s="1"/>
  <c r="E346" i="6"/>
  <c r="C352" i="5" s="1"/>
  <c r="D346" i="6"/>
  <c r="B352" i="5" s="1"/>
  <c r="E345" i="6"/>
  <c r="C351" i="5" s="1"/>
  <c r="D345" i="6"/>
  <c r="B351" i="5" s="1"/>
  <c r="E344" i="6"/>
  <c r="C350" i="5" s="1"/>
  <c r="D344" i="6"/>
  <c r="B350" i="5" s="1"/>
  <c r="E343" i="6"/>
  <c r="C349" i="5" s="1"/>
  <c r="D343" i="6"/>
  <c r="B349" i="5" s="1"/>
  <c r="E342" i="6"/>
  <c r="C348" i="5" s="1"/>
  <c r="D342" i="6"/>
  <c r="B348" i="5" s="1"/>
  <c r="E341" i="6"/>
  <c r="C347" i="5" s="1"/>
  <c r="D341" i="6"/>
  <c r="B347" i="5" s="1"/>
  <c r="E340" i="6"/>
  <c r="C346" i="5" s="1"/>
  <c r="D340" i="6"/>
  <c r="B346" i="5" s="1"/>
  <c r="E339" i="6"/>
  <c r="C345" i="5" s="1"/>
  <c r="D339" i="6"/>
  <c r="B345" i="5" s="1"/>
  <c r="E338" i="6"/>
  <c r="C344" i="5" s="1"/>
  <c r="D338" i="6"/>
  <c r="B344" i="5" s="1"/>
  <c r="E337" i="6"/>
  <c r="C343" i="5" s="1"/>
  <c r="D337" i="6"/>
  <c r="B343" i="5" s="1"/>
  <c r="E336" i="6"/>
  <c r="C342" i="5" s="1"/>
  <c r="D336" i="6"/>
  <c r="B342" i="5" s="1"/>
  <c r="E335" i="6"/>
  <c r="C341" i="5" s="1"/>
  <c r="D335" i="6"/>
  <c r="B341" i="5" s="1"/>
  <c r="E334" i="6"/>
  <c r="C340" i="5" s="1"/>
  <c r="D334" i="6"/>
  <c r="B340" i="5" s="1"/>
  <c r="E333" i="6"/>
  <c r="C339" i="5" s="1"/>
  <c r="D333" i="6"/>
  <c r="B339" i="5" s="1"/>
  <c r="E332" i="6"/>
  <c r="C338" i="5" s="1"/>
  <c r="D332" i="6"/>
  <c r="B338" i="5" s="1"/>
  <c r="E331" i="6"/>
  <c r="C337" i="5" s="1"/>
  <c r="D331" i="6"/>
  <c r="B337" i="5" s="1"/>
  <c r="E330" i="6"/>
  <c r="C336" i="5" s="1"/>
  <c r="D330" i="6"/>
  <c r="B336" i="5" s="1"/>
  <c r="E329" i="6"/>
  <c r="C335" i="5" s="1"/>
  <c r="D329" i="6"/>
  <c r="B335" i="5" s="1"/>
  <c r="E328" i="6"/>
  <c r="C334" i="5" s="1"/>
  <c r="D328" i="6"/>
  <c r="B334" i="5" s="1"/>
  <c r="E327" i="6"/>
  <c r="C333" i="5" s="1"/>
  <c r="D327" i="6"/>
  <c r="B333" i="5" s="1"/>
  <c r="E326" i="6"/>
  <c r="C332" i="5" s="1"/>
  <c r="D326" i="6"/>
  <c r="B332" i="5" s="1"/>
  <c r="E325" i="6"/>
  <c r="C331" i="5" s="1"/>
  <c r="D325" i="6"/>
  <c r="B331" i="5" s="1"/>
  <c r="E324" i="6"/>
  <c r="C330" i="5" s="1"/>
  <c r="D324" i="6"/>
  <c r="B330" i="5" s="1"/>
  <c r="E323" i="6"/>
  <c r="C329" i="5" s="1"/>
  <c r="D323" i="6"/>
  <c r="B329" i="5" s="1"/>
  <c r="E322" i="6"/>
  <c r="C328" i="5" s="1"/>
  <c r="D322" i="6"/>
  <c r="B328" i="5" s="1"/>
  <c r="E321" i="6"/>
  <c r="C327" i="5" s="1"/>
  <c r="D321" i="6"/>
  <c r="B327" i="5" s="1"/>
  <c r="E320" i="6"/>
  <c r="C326" i="5" s="1"/>
  <c r="D320" i="6"/>
  <c r="B326" i="5" s="1"/>
  <c r="E319" i="6"/>
  <c r="C325" i="5" s="1"/>
  <c r="D319" i="6"/>
  <c r="B325" i="5" s="1"/>
  <c r="E318" i="6"/>
  <c r="C324" i="5" s="1"/>
  <c r="D318" i="6"/>
  <c r="B324" i="5" s="1"/>
  <c r="E317" i="6"/>
  <c r="C323" i="5" s="1"/>
  <c r="D317" i="6"/>
  <c r="B323" i="5" s="1"/>
  <c r="E316" i="6"/>
  <c r="C322" i="5" s="1"/>
  <c r="D316" i="6"/>
  <c r="B322" i="5" s="1"/>
  <c r="E315" i="6"/>
  <c r="C321" i="5" s="1"/>
  <c r="D315" i="6"/>
  <c r="B321" i="5" s="1"/>
  <c r="E314" i="6"/>
  <c r="C320" i="5" s="1"/>
  <c r="D314" i="6"/>
  <c r="B320" i="5" s="1"/>
  <c r="E313" i="6"/>
  <c r="C319" i="5" s="1"/>
  <c r="D313" i="6"/>
  <c r="B319" i="5" s="1"/>
  <c r="E312" i="6"/>
  <c r="C318" i="5" s="1"/>
  <c r="D312" i="6"/>
  <c r="B318" i="5" s="1"/>
  <c r="E311" i="6"/>
  <c r="C317" i="5" s="1"/>
  <c r="D311" i="6"/>
  <c r="B317" i="5" s="1"/>
  <c r="E310" i="6"/>
  <c r="C316" i="5" s="1"/>
  <c r="D310" i="6"/>
  <c r="B316" i="5" s="1"/>
  <c r="E309" i="6"/>
  <c r="C315" i="5" s="1"/>
  <c r="D309" i="6"/>
  <c r="B315" i="5" s="1"/>
  <c r="E308" i="6"/>
  <c r="C314" i="5" s="1"/>
  <c r="D308" i="6"/>
  <c r="B314" i="5" s="1"/>
  <c r="E307" i="6"/>
  <c r="C313" i="5" s="1"/>
  <c r="D307" i="6"/>
  <c r="B313" i="5" s="1"/>
  <c r="E306" i="6"/>
  <c r="C312" i="5" s="1"/>
  <c r="D306" i="6"/>
  <c r="B312" i="5" s="1"/>
  <c r="E305" i="6"/>
  <c r="C311" i="5" s="1"/>
  <c r="D305" i="6"/>
  <c r="B311" i="5" s="1"/>
  <c r="E304" i="6"/>
  <c r="C310" i="5" s="1"/>
  <c r="D304" i="6"/>
  <c r="B310" i="5" s="1"/>
  <c r="E303" i="6"/>
  <c r="C309" i="5" s="1"/>
  <c r="D303" i="6"/>
  <c r="B309" i="5" s="1"/>
  <c r="E302" i="6"/>
  <c r="C308" i="5" s="1"/>
  <c r="D302" i="6"/>
  <c r="B308" i="5" s="1"/>
  <c r="E301" i="6"/>
  <c r="C307" i="5" s="1"/>
  <c r="D301" i="6"/>
  <c r="B307" i="5" s="1"/>
  <c r="E300" i="6"/>
  <c r="C306" i="5" s="1"/>
  <c r="D300" i="6"/>
  <c r="B306" i="5" s="1"/>
  <c r="E299" i="6"/>
  <c r="C305" i="5" s="1"/>
  <c r="D299" i="6"/>
  <c r="B305" i="5" s="1"/>
  <c r="E298" i="6"/>
  <c r="C304" i="5" s="1"/>
  <c r="D298" i="6"/>
  <c r="B304" i="5" s="1"/>
  <c r="E297" i="6"/>
  <c r="C303" i="5" s="1"/>
  <c r="D297" i="6"/>
  <c r="B303" i="5" s="1"/>
  <c r="E296" i="6"/>
  <c r="C302" i="5" s="1"/>
  <c r="D296" i="6"/>
  <c r="B302" i="5" s="1"/>
  <c r="E295" i="6"/>
  <c r="C301" i="5" s="1"/>
  <c r="D295" i="6"/>
  <c r="B301" i="5" s="1"/>
  <c r="E294" i="6"/>
  <c r="C300" i="5" s="1"/>
  <c r="D294" i="6"/>
  <c r="B300" i="5" s="1"/>
  <c r="E293" i="6"/>
  <c r="C299" i="5" s="1"/>
  <c r="D293" i="6"/>
  <c r="B299" i="5" s="1"/>
  <c r="E292" i="6"/>
  <c r="C298" i="5" s="1"/>
  <c r="D292" i="6"/>
  <c r="B298" i="5" s="1"/>
  <c r="E291" i="6"/>
  <c r="C297" i="5" s="1"/>
  <c r="D291" i="6"/>
  <c r="B297" i="5" s="1"/>
  <c r="E290" i="6"/>
  <c r="C296" i="5" s="1"/>
  <c r="D290" i="6"/>
  <c r="B296" i="5" s="1"/>
  <c r="E289" i="6"/>
  <c r="C295" i="5" s="1"/>
  <c r="D289" i="6"/>
  <c r="B295" i="5" s="1"/>
  <c r="E288" i="6"/>
  <c r="C294" i="5" s="1"/>
  <c r="D288" i="6"/>
  <c r="B294" i="5" s="1"/>
  <c r="E287" i="6"/>
  <c r="C293" i="5" s="1"/>
  <c r="D287" i="6"/>
  <c r="B293" i="5" s="1"/>
  <c r="E286" i="6"/>
  <c r="C292" i="5" s="1"/>
  <c r="D286" i="6"/>
  <c r="B292" i="5" s="1"/>
  <c r="E285" i="6"/>
  <c r="C291" i="5" s="1"/>
  <c r="D285" i="6"/>
  <c r="B291" i="5" s="1"/>
  <c r="E284" i="6"/>
  <c r="C290" i="5" s="1"/>
  <c r="D284" i="6"/>
  <c r="B290" i="5" s="1"/>
  <c r="E283" i="6"/>
  <c r="C289" i="5" s="1"/>
  <c r="D283" i="6"/>
  <c r="B289" i="5" s="1"/>
  <c r="E282" i="6"/>
  <c r="C288" i="5" s="1"/>
  <c r="D282" i="6"/>
  <c r="B288" i="5" s="1"/>
  <c r="E281" i="6"/>
  <c r="C287" i="5" s="1"/>
  <c r="D281" i="6"/>
  <c r="B287" i="5" s="1"/>
  <c r="E280" i="6"/>
  <c r="C286" i="5" s="1"/>
  <c r="D280" i="6"/>
  <c r="B286" i="5" s="1"/>
  <c r="E279" i="6"/>
  <c r="C285" i="5" s="1"/>
  <c r="D279" i="6"/>
  <c r="B285" i="5" s="1"/>
  <c r="E278" i="6"/>
  <c r="C284" i="5" s="1"/>
  <c r="D278" i="6"/>
  <c r="B284" i="5" s="1"/>
  <c r="E277" i="6"/>
  <c r="C283" i="5" s="1"/>
  <c r="D277" i="6"/>
  <c r="B283" i="5" s="1"/>
  <c r="E276" i="6"/>
  <c r="C282" i="5" s="1"/>
  <c r="D276" i="6"/>
  <c r="B282" i="5" s="1"/>
  <c r="E275" i="6"/>
  <c r="C281" i="5" s="1"/>
  <c r="D275" i="6"/>
  <c r="B281" i="5" s="1"/>
  <c r="E274" i="6"/>
  <c r="C280" i="5" s="1"/>
  <c r="D274" i="6"/>
  <c r="B280" i="5" s="1"/>
  <c r="E273" i="6"/>
  <c r="C279" i="5" s="1"/>
  <c r="D273" i="6"/>
  <c r="B279" i="5" s="1"/>
  <c r="E272" i="6"/>
  <c r="C278" i="5" s="1"/>
  <c r="D272" i="6"/>
  <c r="B278" i="5" s="1"/>
  <c r="E271" i="6"/>
  <c r="C277" i="5" s="1"/>
  <c r="D271" i="6"/>
  <c r="B277" i="5" s="1"/>
  <c r="E270" i="6"/>
  <c r="C276" i="5" s="1"/>
  <c r="D270" i="6"/>
  <c r="B276" i="5" s="1"/>
  <c r="E269" i="6"/>
  <c r="C275" i="5" s="1"/>
  <c r="D269" i="6"/>
  <c r="B275" i="5" s="1"/>
  <c r="E268" i="6"/>
  <c r="C274" i="5" s="1"/>
  <c r="D268" i="6"/>
  <c r="B274" i="5" s="1"/>
  <c r="E267" i="6"/>
  <c r="C273" i="5" s="1"/>
  <c r="D267" i="6"/>
  <c r="B273" i="5" s="1"/>
  <c r="E266" i="6"/>
  <c r="C272" i="5" s="1"/>
  <c r="D266" i="6"/>
  <c r="B272" i="5" s="1"/>
  <c r="E265" i="6"/>
  <c r="C271" i="5" s="1"/>
  <c r="D265" i="6"/>
  <c r="B271" i="5" s="1"/>
  <c r="E264" i="6"/>
  <c r="C270" i="5" s="1"/>
  <c r="D264" i="6"/>
  <c r="B270" i="5" s="1"/>
  <c r="E263" i="6"/>
  <c r="C269" i="5" s="1"/>
  <c r="D263" i="6"/>
  <c r="B269" i="5" s="1"/>
  <c r="E262" i="6"/>
  <c r="C268" i="5" s="1"/>
  <c r="D262" i="6"/>
  <c r="B268" i="5" s="1"/>
  <c r="E261" i="6"/>
  <c r="C267" i="5" s="1"/>
  <c r="D261" i="6"/>
  <c r="B267" i="5" s="1"/>
  <c r="E260" i="6"/>
  <c r="C266" i="5" s="1"/>
  <c r="D260" i="6"/>
  <c r="B266" i="5" s="1"/>
  <c r="E259" i="6"/>
  <c r="C265" i="5" s="1"/>
  <c r="D259" i="6"/>
  <c r="B265" i="5" s="1"/>
  <c r="E258" i="6"/>
  <c r="C264" i="5" s="1"/>
  <c r="D258" i="6"/>
  <c r="B264" i="5" s="1"/>
  <c r="E257" i="6"/>
  <c r="C263" i="5" s="1"/>
  <c r="D257" i="6"/>
  <c r="B263" i="5" s="1"/>
  <c r="E256" i="6"/>
  <c r="C262" i="5" s="1"/>
  <c r="D256" i="6"/>
  <c r="B262" i="5" s="1"/>
  <c r="E255" i="6"/>
  <c r="C261" i="5" s="1"/>
  <c r="D255" i="6"/>
  <c r="B261" i="5" s="1"/>
  <c r="E254" i="6"/>
  <c r="C260" i="5" s="1"/>
  <c r="D254" i="6"/>
  <c r="B260" i="5" s="1"/>
  <c r="E253" i="6"/>
  <c r="C259" i="5" s="1"/>
  <c r="D253" i="6"/>
  <c r="B259" i="5" s="1"/>
  <c r="E252" i="6"/>
  <c r="C258" i="5" s="1"/>
  <c r="D252" i="6"/>
  <c r="B258" i="5" s="1"/>
  <c r="E251" i="6"/>
  <c r="C257" i="5" s="1"/>
  <c r="D251" i="6"/>
  <c r="B257" i="5" s="1"/>
  <c r="E250" i="6"/>
  <c r="C256" i="5" s="1"/>
  <c r="D250" i="6"/>
  <c r="B256" i="5" s="1"/>
  <c r="E249" i="6"/>
  <c r="C255" i="5" s="1"/>
  <c r="D249" i="6"/>
  <c r="B255" i="5" s="1"/>
  <c r="E248" i="6"/>
  <c r="C254" i="5" s="1"/>
  <c r="D248" i="6"/>
  <c r="B254" i="5" s="1"/>
  <c r="E247" i="6"/>
  <c r="C253" i="5" s="1"/>
  <c r="D247" i="6"/>
  <c r="B253" i="5" s="1"/>
  <c r="E246" i="6"/>
  <c r="C252" i="5" s="1"/>
  <c r="D246" i="6"/>
  <c r="B252" i="5" s="1"/>
  <c r="E245" i="6"/>
  <c r="C251" i="5" s="1"/>
  <c r="D245" i="6"/>
  <c r="B251" i="5" s="1"/>
  <c r="E244" i="6"/>
  <c r="C250" i="5" s="1"/>
  <c r="D244" i="6"/>
  <c r="B250" i="5" s="1"/>
  <c r="E243" i="6"/>
  <c r="C249" i="5" s="1"/>
  <c r="D243" i="6"/>
  <c r="B249" i="5" s="1"/>
  <c r="E242" i="6"/>
  <c r="C248" i="5" s="1"/>
  <c r="D242" i="6"/>
  <c r="B248" i="5" s="1"/>
  <c r="E241" i="6"/>
  <c r="C247" i="5" s="1"/>
  <c r="D241" i="6"/>
  <c r="B247" i="5" s="1"/>
  <c r="E240" i="6"/>
  <c r="C246" i="5" s="1"/>
  <c r="D240" i="6"/>
  <c r="B246" i="5" s="1"/>
  <c r="E239" i="6"/>
  <c r="C245" i="5" s="1"/>
  <c r="D239" i="6"/>
  <c r="B245" i="5" s="1"/>
  <c r="E238" i="6"/>
  <c r="C244" i="5" s="1"/>
  <c r="D238" i="6"/>
  <c r="B244" i="5" s="1"/>
  <c r="E237" i="6"/>
  <c r="C243" i="5" s="1"/>
  <c r="D237" i="6"/>
  <c r="B243" i="5" s="1"/>
  <c r="E236" i="6"/>
  <c r="C242" i="5" s="1"/>
  <c r="D236" i="6"/>
  <c r="B242" i="5" s="1"/>
  <c r="E235" i="6"/>
  <c r="C241" i="5" s="1"/>
  <c r="D235" i="6"/>
  <c r="B241" i="5" s="1"/>
  <c r="E234" i="6"/>
  <c r="C240" i="5" s="1"/>
  <c r="D234" i="6"/>
  <c r="B240" i="5" s="1"/>
  <c r="E233" i="6"/>
  <c r="C239" i="5" s="1"/>
  <c r="D233" i="6"/>
  <c r="B239" i="5" s="1"/>
  <c r="E232" i="6"/>
  <c r="C238" i="5" s="1"/>
  <c r="D232" i="6"/>
  <c r="B238" i="5" s="1"/>
  <c r="E231" i="6"/>
  <c r="C237" i="5" s="1"/>
  <c r="D231" i="6"/>
  <c r="B237" i="5" s="1"/>
  <c r="E230" i="6"/>
  <c r="C236" i="5" s="1"/>
  <c r="D230" i="6"/>
  <c r="B236" i="5" s="1"/>
  <c r="E229" i="6"/>
  <c r="C235" i="5" s="1"/>
  <c r="D229" i="6"/>
  <c r="B235" i="5" s="1"/>
  <c r="E228" i="6"/>
  <c r="C234" i="5" s="1"/>
  <c r="D228" i="6"/>
  <c r="B234" i="5" s="1"/>
  <c r="E227" i="6"/>
  <c r="C233" i="5" s="1"/>
  <c r="D227" i="6"/>
  <c r="B233" i="5" s="1"/>
  <c r="E226" i="6"/>
  <c r="C232" i="5" s="1"/>
  <c r="D226" i="6"/>
  <c r="B232" i="5" s="1"/>
  <c r="E225" i="6"/>
  <c r="C231" i="5" s="1"/>
  <c r="D225" i="6"/>
  <c r="B231" i="5" s="1"/>
  <c r="E224" i="6"/>
  <c r="C230" i="5" s="1"/>
  <c r="D224" i="6"/>
  <c r="B230" i="5" s="1"/>
  <c r="E223" i="6"/>
  <c r="C229" i="5" s="1"/>
  <c r="D223" i="6"/>
  <c r="B229" i="5" s="1"/>
  <c r="E222" i="6"/>
  <c r="C228" i="5" s="1"/>
  <c r="D222" i="6"/>
  <c r="B228" i="5" s="1"/>
  <c r="E221" i="6"/>
  <c r="C227" i="5" s="1"/>
  <c r="D221" i="6"/>
  <c r="B227" i="5" s="1"/>
  <c r="E220" i="6"/>
  <c r="C226" i="5" s="1"/>
  <c r="D220" i="6"/>
  <c r="B226" i="5" s="1"/>
  <c r="E219" i="6"/>
  <c r="C225" i="5" s="1"/>
  <c r="D219" i="6"/>
  <c r="B225" i="5" s="1"/>
  <c r="E218" i="6"/>
  <c r="C224" i="5" s="1"/>
  <c r="D218" i="6"/>
  <c r="B224" i="5" s="1"/>
  <c r="E217" i="6"/>
  <c r="C223" i="5" s="1"/>
  <c r="D217" i="6"/>
  <c r="B223" i="5" s="1"/>
  <c r="E216" i="6"/>
  <c r="C222" i="5" s="1"/>
  <c r="D216" i="6"/>
  <c r="B222" i="5" s="1"/>
  <c r="E215" i="6"/>
  <c r="C221" i="5" s="1"/>
  <c r="D215" i="6"/>
  <c r="B221" i="5" s="1"/>
  <c r="E214" i="6"/>
  <c r="C220" i="5" s="1"/>
  <c r="D214" i="6"/>
  <c r="B220" i="5" s="1"/>
  <c r="E213" i="6"/>
  <c r="C219" i="5" s="1"/>
  <c r="D213" i="6"/>
  <c r="B219" i="5" s="1"/>
  <c r="E212" i="6"/>
  <c r="C218" i="5" s="1"/>
  <c r="D212" i="6"/>
  <c r="B218" i="5" s="1"/>
  <c r="E211" i="6"/>
  <c r="C217" i="5" s="1"/>
  <c r="D211" i="6"/>
  <c r="B217" i="5" s="1"/>
  <c r="E210" i="6"/>
  <c r="C216" i="5" s="1"/>
  <c r="D210" i="6"/>
  <c r="B216" i="5" s="1"/>
  <c r="E209" i="6"/>
  <c r="C215" i="5" s="1"/>
  <c r="D209" i="6"/>
  <c r="B215" i="5" s="1"/>
  <c r="E208" i="6"/>
  <c r="C214" i="5" s="1"/>
  <c r="D208" i="6"/>
  <c r="B214" i="5" s="1"/>
  <c r="E207" i="6"/>
  <c r="C213" i="5" s="1"/>
  <c r="D207" i="6"/>
  <c r="B213" i="5" s="1"/>
  <c r="E206" i="6"/>
  <c r="C212" i="5" s="1"/>
  <c r="D206" i="6"/>
  <c r="B212" i="5" s="1"/>
  <c r="E205" i="6"/>
  <c r="C211" i="5" s="1"/>
  <c r="D205" i="6"/>
  <c r="B211" i="5" s="1"/>
  <c r="E204" i="6"/>
  <c r="C210" i="5" s="1"/>
  <c r="D204" i="6"/>
  <c r="B210" i="5" s="1"/>
  <c r="E203" i="6"/>
  <c r="C209" i="5" s="1"/>
  <c r="D203" i="6"/>
  <c r="B209" i="5" s="1"/>
  <c r="E202" i="6"/>
  <c r="C208" i="5" s="1"/>
  <c r="D202" i="6"/>
  <c r="B208" i="5" s="1"/>
  <c r="E201" i="6"/>
  <c r="C207" i="5" s="1"/>
  <c r="D201" i="6"/>
  <c r="B207" i="5" s="1"/>
  <c r="E200" i="6"/>
  <c r="C206" i="5" s="1"/>
  <c r="D200" i="6"/>
  <c r="B206" i="5" s="1"/>
  <c r="E199" i="6"/>
  <c r="C205" i="5" s="1"/>
  <c r="D199" i="6"/>
  <c r="B205" i="5" s="1"/>
  <c r="E198" i="6"/>
  <c r="C204" i="5" s="1"/>
  <c r="D198" i="6"/>
  <c r="B204" i="5" s="1"/>
  <c r="E197" i="6"/>
  <c r="C203" i="5" s="1"/>
  <c r="D197" i="6"/>
  <c r="B203" i="5" s="1"/>
  <c r="E196" i="6"/>
  <c r="C202" i="5" s="1"/>
  <c r="D196" i="6"/>
  <c r="B202" i="5" s="1"/>
  <c r="E195" i="6"/>
  <c r="C201" i="5" s="1"/>
  <c r="D195" i="6"/>
  <c r="B201" i="5" s="1"/>
  <c r="E194" i="6"/>
  <c r="C200" i="5" s="1"/>
  <c r="D194" i="6"/>
  <c r="B200" i="5" s="1"/>
  <c r="E193" i="6"/>
  <c r="C199" i="5" s="1"/>
  <c r="D193" i="6"/>
  <c r="B199" i="5" s="1"/>
  <c r="E192" i="6"/>
  <c r="C198" i="5" s="1"/>
  <c r="D192" i="6"/>
  <c r="B198" i="5" s="1"/>
  <c r="E191" i="6"/>
  <c r="C197" i="5" s="1"/>
  <c r="D191" i="6"/>
  <c r="B197" i="5" s="1"/>
  <c r="E190" i="6"/>
  <c r="C196" i="5" s="1"/>
  <c r="D190" i="6"/>
  <c r="B196" i="5" s="1"/>
  <c r="E189" i="6"/>
  <c r="C195" i="5" s="1"/>
  <c r="D189" i="6"/>
  <c r="B195" i="5" s="1"/>
  <c r="E188" i="6"/>
  <c r="C194" i="5" s="1"/>
  <c r="D188" i="6"/>
  <c r="B194" i="5" s="1"/>
  <c r="E187" i="6"/>
  <c r="C193" i="5" s="1"/>
  <c r="D187" i="6"/>
  <c r="B193" i="5" s="1"/>
  <c r="E186" i="6"/>
  <c r="C192" i="5" s="1"/>
  <c r="D186" i="6"/>
  <c r="B192" i="5" s="1"/>
  <c r="E185" i="6"/>
  <c r="C191" i="5" s="1"/>
  <c r="D185" i="6"/>
  <c r="B191" i="5" s="1"/>
  <c r="E184" i="6"/>
  <c r="C190" i="5" s="1"/>
  <c r="D184" i="6"/>
  <c r="B190" i="5" s="1"/>
  <c r="E183" i="6"/>
  <c r="C189" i="5" s="1"/>
  <c r="D183" i="6"/>
  <c r="B189" i="5" s="1"/>
  <c r="E182" i="6"/>
  <c r="C188" i="5" s="1"/>
  <c r="D182" i="6"/>
  <c r="B188" i="5" s="1"/>
  <c r="E181" i="6"/>
  <c r="C187" i="5" s="1"/>
  <c r="D181" i="6"/>
  <c r="B187" i="5" s="1"/>
  <c r="E180" i="6"/>
  <c r="C186" i="5" s="1"/>
  <c r="D180" i="6"/>
  <c r="B186" i="5" s="1"/>
  <c r="E179" i="6"/>
  <c r="C185" i="5" s="1"/>
  <c r="D179" i="6"/>
  <c r="B185" i="5" s="1"/>
  <c r="E178" i="6"/>
  <c r="C184" i="5" s="1"/>
  <c r="D178" i="6"/>
  <c r="B184" i="5" s="1"/>
  <c r="E177" i="6"/>
  <c r="C183" i="5" s="1"/>
  <c r="D177" i="6"/>
  <c r="B183" i="5" s="1"/>
  <c r="E176" i="6"/>
  <c r="C182" i="5" s="1"/>
  <c r="D176" i="6"/>
  <c r="B182" i="5" s="1"/>
  <c r="E175" i="6"/>
  <c r="C181" i="5" s="1"/>
  <c r="D175" i="6"/>
  <c r="B181" i="5" s="1"/>
  <c r="E174" i="6"/>
  <c r="C180" i="5" s="1"/>
  <c r="D174" i="6"/>
  <c r="B180" i="5" s="1"/>
  <c r="E173" i="6"/>
  <c r="C179" i="5" s="1"/>
  <c r="D173" i="6"/>
  <c r="B179" i="5" s="1"/>
  <c r="E172" i="6"/>
  <c r="C178" i="5" s="1"/>
  <c r="D172" i="6"/>
  <c r="B178" i="5" s="1"/>
  <c r="E171" i="6"/>
  <c r="C177" i="5" s="1"/>
  <c r="D171" i="6"/>
  <c r="B177" i="5" s="1"/>
  <c r="E170" i="6"/>
  <c r="C176" i="5" s="1"/>
  <c r="D170" i="6"/>
  <c r="B176" i="5" s="1"/>
  <c r="E169" i="6"/>
  <c r="C175" i="5" s="1"/>
  <c r="D169" i="6"/>
  <c r="B175" i="5" s="1"/>
  <c r="E168" i="6"/>
  <c r="C174" i="5" s="1"/>
  <c r="D168" i="6"/>
  <c r="B174" i="5" s="1"/>
  <c r="E167" i="6"/>
  <c r="C173" i="5" s="1"/>
  <c r="D167" i="6"/>
  <c r="B173" i="5" s="1"/>
  <c r="E166" i="6"/>
  <c r="C172" i="5" s="1"/>
  <c r="D166" i="6"/>
  <c r="B172" i="5" s="1"/>
  <c r="E165" i="6"/>
  <c r="C171" i="5" s="1"/>
  <c r="D165" i="6"/>
  <c r="B171" i="5" s="1"/>
  <c r="E164" i="6"/>
  <c r="C170" i="5" s="1"/>
  <c r="D164" i="6"/>
  <c r="B170" i="5" s="1"/>
  <c r="E163" i="6"/>
  <c r="C169" i="5" s="1"/>
  <c r="D163" i="6"/>
  <c r="B169" i="5" s="1"/>
  <c r="E162" i="6"/>
  <c r="C168" i="5" s="1"/>
  <c r="D162" i="6"/>
  <c r="B168" i="5" s="1"/>
  <c r="E161" i="6"/>
  <c r="C167" i="5" s="1"/>
  <c r="D161" i="6"/>
  <c r="B167" i="5" s="1"/>
  <c r="E160" i="6"/>
  <c r="C166" i="5" s="1"/>
  <c r="D160" i="6"/>
  <c r="B166" i="5" s="1"/>
  <c r="E159" i="6"/>
  <c r="C165" i="5" s="1"/>
  <c r="D159" i="6"/>
  <c r="B165" i="5" s="1"/>
  <c r="E158" i="6"/>
  <c r="C164" i="5" s="1"/>
  <c r="D158" i="6"/>
  <c r="B164" i="5" s="1"/>
  <c r="E157" i="6"/>
  <c r="C163" i="5" s="1"/>
  <c r="D157" i="6"/>
  <c r="B163" i="5" s="1"/>
  <c r="E156" i="6"/>
  <c r="C162" i="5" s="1"/>
  <c r="D156" i="6"/>
  <c r="B162" i="5" s="1"/>
  <c r="E155" i="6"/>
  <c r="C161" i="5" s="1"/>
  <c r="D155" i="6"/>
  <c r="B161" i="5" s="1"/>
  <c r="E154" i="6"/>
  <c r="C160" i="5" s="1"/>
  <c r="D154" i="6"/>
  <c r="B160" i="5" s="1"/>
  <c r="E153" i="6"/>
  <c r="C159" i="5" s="1"/>
  <c r="D153" i="6"/>
  <c r="B159" i="5" s="1"/>
  <c r="E152" i="6"/>
  <c r="C158" i="5" s="1"/>
  <c r="D152" i="6"/>
  <c r="B158" i="5" s="1"/>
  <c r="E151" i="6"/>
  <c r="C157" i="5" s="1"/>
  <c r="D151" i="6"/>
  <c r="B157" i="5" s="1"/>
  <c r="E150" i="6"/>
  <c r="C156" i="5" s="1"/>
  <c r="D150" i="6"/>
  <c r="B156" i="5" s="1"/>
  <c r="E149" i="6"/>
  <c r="C155" i="5" s="1"/>
  <c r="D149" i="6"/>
  <c r="B155" i="5" s="1"/>
  <c r="E148" i="6"/>
  <c r="C154" i="5" s="1"/>
  <c r="D148" i="6"/>
  <c r="B154" i="5" s="1"/>
  <c r="E147" i="6"/>
  <c r="C153" i="5" s="1"/>
  <c r="D147" i="6"/>
  <c r="B153" i="5" s="1"/>
  <c r="E146" i="6"/>
  <c r="C152" i="5" s="1"/>
  <c r="D146" i="6"/>
  <c r="B152" i="5" s="1"/>
  <c r="E145" i="6"/>
  <c r="C151" i="5" s="1"/>
  <c r="D145" i="6"/>
  <c r="B151" i="5" s="1"/>
  <c r="E144" i="6"/>
  <c r="C150" i="5" s="1"/>
  <c r="D144" i="6"/>
  <c r="B150" i="5" s="1"/>
  <c r="E143" i="6"/>
  <c r="C149" i="5" s="1"/>
  <c r="D143" i="6"/>
  <c r="B149" i="5" s="1"/>
  <c r="E142" i="6"/>
  <c r="C148" i="5" s="1"/>
  <c r="D142" i="6"/>
  <c r="B148" i="5" s="1"/>
  <c r="E141" i="6"/>
  <c r="C147" i="5" s="1"/>
  <c r="D141" i="6"/>
  <c r="B147" i="5" s="1"/>
  <c r="E140" i="6"/>
  <c r="C146" i="5" s="1"/>
  <c r="D140" i="6"/>
  <c r="B146" i="5" s="1"/>
  <c r="E139" i="6"/>
  <c r="C145" i="5" s="1"/>
  <c r="D139" i="6"/>
  <c r="B145" i="5" s="1"/>
  <c r="E138" i="6"/>
  <c r="C144" i="5" s="1"/>
  <c r="D138" i="6"/>
  <c r="B144" i="5" s="1"/>
  <c r="E137" i="6"/>
  <c r="C143" i="5" s="1"/>
  <c r="D137" i="6"/>
  <c r="B143" i="5" s="1"/>
  <c r="E136" i="6"/>
  <c r="C142" i="5" s="1"/>
  <c r="D136" i="6"/>
  <c r="B142" i="5" s="1"/>
  <c r="E135" i="6"/>
  <c r="C141" i="5" s="1"/>
  <c r="D135" i="6"/>
  <c r="B141" i="5" s="1"/>
  <c r="E134" i="6"/>
  <c r="C140" i="5" s="1"/>
  <c r="D134" i="6"/>
  <c r="B140" i="5" s="1"/>
  <c r="E133" i="6"/>
  <c r="C139" i="5" s="1"/>
  <c r="D133" i="6"/>
  <c r="B139" i="5" s="1"/>
  <c r="E132" i="6"/>
  <c r="C138" i="5" s="1"/>
  <c r="D132" i="6"/>
  <c r="B138" i="5" s="1"/>
  <c r="E131" i="6"/>
  <c r="C137" i="5" s="1"/>
  <c r="D131" i="6"/>
  <c r="B137" i="5" s="1"/>
  <c r="E130" i="6"/>
  <c r="C136" i="5" s="1"/>
  <c r="D130" i="6"/>
  <c r="B136" i="5" s="1"/>
  <c r="E129" i="6"/>
  <c r="C135" i="5" s="1"/>
  <c r="D129" i="6"/>
  <c r="B135" i="5" s="1"/>
  <c r="E128" i="6"/>
  <c r="C134" i="5" s="1"/>
  <c r="D128" i="6"/>
  <c r="B134" i="5" s="1"/>
  <c r="E127" i="6"/>
  <c r="C133" i="5" s="1"/>
  <c r="D127" i="6"/>
  <c r="B133" i="5" s="1"/>
  <c r="E126" i="6"/>
  <c r="C132" i="5" s="1"/>
  <c r="D126" i="6"/>
  <c r="B132" i="5" s="1"/>
  <c r="E125" i="6"/>
  <c r="C131" i="5" s="1"/>
  <c r="D125" i="6"/>
  <c r="B131" i="5" s="1"/>
  <c r="E124" i="6"/>
  <c r="C130" i="5" s="1"/>
  <c r="D124" i="6"/>
  <c r="B130" i="5" s="1"/>
  <c r="E123" i="6"/>
  <c r="C129" i="5" s="1"/>
  <c r="D123" i="6"/>
  <c r="B129" i="5" s="1"/>
  <c r="E122" i="6"/>
  <c r="C128" i="5" s="1"/>
  <c r="D122" i="6"/>
  <c r="B128" i="5" s="1"/>
  <c r="E121" i="6"/>
  <c r="C127" i="5" s="1"/>
  <c r="D121" i="6"/>
  <c r="B127" i="5" s="1"/>
  <c r="E120" i="6"/>
  <c r="C126" i="5" s="1"/>
  <c r="D120" i="6"/>
  <c r="B126" i="5" s="1"/>
  <c r="E119" i="6"/>
  <c r="C125" i="5" s="1"/>
  <c r="D119" i="6"/>
  <c r="B125" i="5" s="1"/>
  <c r="E118" i="6"/>
  <c r="C124" i="5" s="1"/>
  <c r="D118" i="6"/>
  <c r="B124" i="5" s="1"/>
  <c r="E117" i="6"/>
  <c r="C123" i="5" s="1"/>
  <c r="D117" i="6"/>
  <c r="B123" i="5" s="1"/>
  <c r="E116" i="6"/>
  <c r="C122" i="5" s="1"/>
  <c r="D116" i="6"/>
  <c r="B122" i="5" s="1"/>
  <c r="E115" i="6"/>
  <c r="C121" i="5" s="1"/>
  <c r="D115" i="6"/>
  <c r="B121" i="5" s="1"/>
  <c r="E114" i="6"/>
  <c r="C120" i="5" s="1"/>
  <c r="D114" i="6"/>
  <c r="B120" i="5" s="1"/>
  <c r="E113" i="6"/>
  <c r="C119" i="5" s="1"/>
  <c r="D113" i="6"/>
  <c r="B119" i="5" s="1"/>
  <c r="E112" i="6"/>
  <c r="C118" i="5" s="1"/>
  <c r="D112" i="6"/>
  <c r="B118" i="5" s="1"/>
  <c r="E111" i="6"/>
  <c r="C117" i="5" s="1"/>
  <c r="D111" i="6"/>
  <c r="B117" i="5" s="1"/>
  <c r="E110" i="6"/>
  <c r="C116" i="5" s="1"/>
  <c r="D110" i="6"/>
  <c r="B116" i="5" s="1"/>
  <c r="E109" i="6"/>
  <c r="C115" i="5" s="1"/>
  <c r="D109" i="6"/>
  <c r="B115" i="5" s="1"/>
  <c r="E108" i="6"/>
  <c r="C114" i="5" s="1"/>
  <c r="D108" i="6"/>
  <c r="B114" i="5" s="1"/>
  <c r="E107" i="6"/>
  <c r="C113" i="5" s="1"/>
  <c r="D107" i="6"/>
  <c r="B113" i="5" s="1"/>
  <c r="E106" i="6"/>
  <c r="C112" i="5" s="1"/>
  <c r="D106" i="6"/>
  <c r="B112" i="5" s="1"/>
  <c r="E105" i="6"/>
  <c r="C111" i="5" s="1"/>
  <c r="D105" i="6"/>
  <c r="B111" i="5" s="1"/>
  <c r="E104" i="6"/>
  <c r="C110" i="5" s="1"/>
  <c r="D104" i="6"/>
  <c r="B110" i="5" s="1"/>
  <c r="E103" i="6"/>
  <c r="C109" i="5" s="1"/>
  <c r="D103" i="6"/>
  <c r="B109" i="5" s="1"/>
  <c r="E102" i="6"/>
  <c r="C108" i="5" s="1"/>
  <c r="D102" i="6"/>
  <c r="B108" i="5" s="1"/>
  <c r="E101" i="6"/>
  <c r="C107" i="5" s="1"/>
  <c r="D101" i="6"/>
  <c r="B107" i="5" s="1"/>
  <c r="E100" i="6"/>
  <c r="C106" i="5" s="1"/>
  <c r="D100" i="6"/>
  <c r="B106" i="5" s="1"/>
  <c r="E99" i="6"/>
  <c r="C105" i="5" s="1"/>
  <c r="D99" i="6"/>
  <c r="B105" i="5" s="1"/>
  <c r="E98" i="6"/>
  <c r="C104" i="5" s="1"/>
  <c r="D98" i="6"/>
  <c r="B104" i="5" s="1"/>
  <c r="E97" i="6"/>
  <c r="C103" i="5" s="1"/>
  <c r="D97" i="6"/>
  <c r="B103" i="5" s="1"/>
  <c r="E96" i="6"/>
  <c r="C102" i="5" s="1"/>
  <c r="D96" i="6"/>
  <c r="B102" i="5" s="1"/>
  <c r="E95" i="6"/>
  <c r="C101" i="5" s="1"/>
  <c r="D95" i="6"/>
  <c r="B101" i="5" s="1"/>
  <c r="E94" i="6"/>
  <c r="C100" i="5" s="1"/>
  <c r="D94" i="6"/>
  <c r="B100" i="5" s="1"/>
  <c r="E93" i="6"/>
  <c r="C99" i="5" s="1"/>
  <c r="D93" i="6"/>
  <c r="B99" i="5" s="1"/>
  <c r="E92" i="6"/>
  <c r="C98" i="5" s="1"/>
  <c r="D92" i="6"/>
  <c r="B98" i="5" s="1"/>
  <c r="E91" i="6"/>
  <c r="C97" i="5" s="1"/>
  <c r="D91" i="6"/>
  <c r="B97" i="5" s="1"/>
  <c r="E90" i="6"/>
  <c r="C96" i="5" s="1"/>
  <c r="D90" i="6"/>
  <c r="B96" i="5" s="1"/>
  <c r="E89" i="6"/>
  <c r="C95" i="5" s="1"/>
  <c r="D89" i="6"/>
  <c r="B95" i="5" s="1"/>
  <c r="E88" i="6"/>
  <c r="C94" i="5" s="1"/>
  <c r="D88" i="6"/>
  <c r="B94" i="5" s="1"/>
  <c r="E87" i="6"/>
  <c r="C93" i="5" s="1"/>
  <c r="D87" i="6"/>
  <c r="B93" i="5" s="1"/>
  <c r="E86" i="6"/>
  <c r="C92" i="5" s="1"/>
  <c r="D86" i="6"/>
  <c r="B92" i="5" s="1"/>
  <c r="E85" i="6"/>
  <c r="C91" i="5" s="1"/>
  <c r="D85" i="6"/>
  <c r="B91" i="5" s="1"/>
  <c r="E84" i="6"/>
  <c r="C90" i="5" s="1"/>
  <c r="D84" i="6"/>
  <c r="B90" i="5" s="1"/>
  <c r="E83" i="6"/>
  <c r="C89" i="5" s="1"/>
  <c r="D83" i="6"/>
  <c r="B89" i="5" s="1"/>
  <c r="E82" i="6"/>
  <c r="C88" i="5" s="1"/>
  <c r="D82" i="6"/>
  <c r="B88" i="5" s="1"/>
  <c r="E81" i="6"/>
  <c r="C87" i="5" s="1"/>
  <c r="D81" i="6"/>
  <c r="B87" i="5" s="1"/>
  <c r="E80" i="6"/>
  <c r="C86" i="5" s="1"/>
  <c r="D80" i="6"/>
  <c r="B86" i="5" s="1"/>
  <c r="E79" i="6"/>
  <c r="C85" i="5" s="1"/>
  <c r="D79" i="6"/>
  <c r="B85" i="5" s="1"/>
  <c r="E78" i="6"/>
  <c r="C84" i="5" s="1"/>
  <c r="D78" i="6"/>
  <c r="B84" i="5" s="1"/>
  <c r="E77" i="6"/>
  <c r="C83" i="5" s="1"/>
  <c r="D77" i="6"/>
  <c r="B83" i="5" s="1"/>
  <c r="E76" i="6"/>
  <c r="C82" i="5" s="1"/>
  <c r="D76" i="6"/>
  <c r="B82" i="5" s="1"/>
  <c r="E75" i="6"/>
  <c r="C81" i="5" s="1"/>
  <c r="D75" i="6"/>
  <c r="B81" i="5" s="1"/>
  <c r="E74" i="6"/>
  <c r="C80" i="5" s="1"/>
  <c r="D74" i="6"/>
  <c r="B80" i="5" s="1"/>
  <c r="E73" i="6"/>
  <c r="C79" i="5" s="1"/>
  <c r="D73" i="6"/>
  <c r="B79" i="5" s="1"/>
  <c r="E72" i="6"/>
  <c r="C78" i="5" s="1"/>
  <c r="D72" i="6"/>
  <c r="B78" i="5" s="1"/>
  <c r="E71" i="6"/>
  <c r="C77" i="5" s="1"/>
  <c r="D71" i="6"/>
  <c r="B77" i="5" s="1"/>
  <c r="E70" i="6"/>
  <c r="C76" i="5" s="1"/>
  <c r="D70" i="6"/>
  <c r="B76" i="5" s="1"/>
  <c r="E69" i="6"/>
  <c r="C75" i="5" s="1"/>
  <c r="D69" i="6"/>
  <c r="B75" i="5" s="1"/>
  <c r="E68" i="6"/>
  <c r="C74" i="5" s="1"/>
  <c r="D68" i="6"/>
  <c r="B74" i="5" s="1"/>
  <c r="E67" i="6"/>
  <c r="C73" i="5" s="1"/>
  <c r="D67" i="6"/>
  <c r="B73" i="5" s="1"/>
  <c r="E66" i="6"/>
  <c r="C72" i="5" s="1"/>
  <c r="D66" i="6"/>
  <c r="B72" i="5" s="1"/>
  <c r="E65" i="6"/>
  <c r="C71" i="5" s="1"/>
  <c r="D65" i="6"/>
  <c r="B71" i="5" s="1"/>
  <c r="E64" i="6"/>
  <c r="C70" i="5" s="1"/>
  <c r="D64" i="6"/>
  <c r="B70" i="5" s="1"/>
  <c r="E63" i="6"/>
  <c r="C69" i="5" s="1"/>
  <c r="D63" i="6"/>
  <c r="B69" i="5" s="1"/>
  <c r="E62" i="6"/>
  <c r="C68" i="5" s="1"/>
  <c r="D62" i="6"/>
  <c r="B68" i="5" s="1"/>
  <c r="E61" i="6"/>
  <c r="C67" i="5" s="1"/>
  <c r="D61" i="6"/>
  <c r="B67" i="5" s="1"/>
  <c r="E60" i="6"/>
  <c r="C66" i="5" s="1"/>
  <c r="D60" i="6"/>
  <c r="B66" i="5" s="1"/>
  <c r="E59" i="6"/>
  <c r="C65" i="5" s="1"/>
  <c r="D59" i="6"/>
  <c r="B65" i="5" s="1"/>
  <c r="E58" i="6"/>
  <c r="C64" i="5" s="1"/>
  <c r="D58" i="6"/>
  <c r="B64" i="5" s="1"/>
  <c r="E57" i="6"/>
  <c r="C63" i="5" s="1"/>
  <c r="D57" i="6"/>
  <c r="B63" i="5" s="1"/>
  <c r="E56" i="6"/>
  <c r="C62" i="5" s="1"/>
  <c r="D56" i="6"/>
  <c r="B62" i="5" s="1"/>
  <c r="E55" i="6"/>
  <c r="C61" i="5" s="1"/>
  <c r="D55" i="6"/>
  <c r="B61" i="5" s="1"/>
  <c r="E54" i="6"/>
  <c r="C60" i="5" s="1"/>
  <c r="D54" i="6"/>
  <c r="B60" i="5" s="1"/>
  <c r="E53" i="6"/>
  <c r="C59" i="5" s="1"/>
  <c r="D53" i="6"/>
  <c r="B59" i="5" s="1"/>
  <c r="E52" i="6"/>
  <c r="C58" i="5" s="1"/>
  <c r="D52" i="6"/>
  <c r="B58" i="5" s="1"/>
  <c r="E51" i="6"/>
  <c r="C57" i="5" s="1"/>
  <c r="D51" i="6"/>
  <c r="B57" i="5" s="1"/>
  <c r="E50" i="6"/>
  <c r="C56" i="5" s="1"/>
  <c r="D50" i="6"/>
  <c r="B56" i="5" s="1"/>
  <c r="E49" i="6"/>
  <c r="C55" i="5" s="1"/>
  <c r="D49" i="6"/>
  <c r="B55" i="5" s="1"/>
  <c r="E48" i="6"/>
  <c r="C54" i="5" s="1"/>
  <c r="D48" i="6"/>
  <c r="B54" i="5" s="1"/>
  <c r="E47" i="6"/>
  <c r="C53" i="5" s="1"/>
  <c r="D47" i="6"/>
  <c r="B53" i="5" s="1"/>
  <c r="E46" i="6"/>
  <c r="C52" i="5" s="1"/>
  <c r="D46" i="6"/>
  <c r="B52" i="5" s="1"/>
  <c r="E45" i="6"/>
  <c r="C51" i="5" s="1"/>
  <c r="D45" i="6"/>
  <c r="B51" i="5" s="1"/>
  <c r="E44" i="6"/>
  <c r="C50" i="5" s="1"/>
  <c r="D44" i="6"/>
  <c r="B50" i="5" s="1"/>
  <c r="E43" i="6"/>
  <c r="C49" i="5" s="1"/>
  <c r="D43" i="6"/>
  <c r="B49" i="5" s="1"/>
  <c r="E42" i="6"/>
  <c r="C48" i="5" s="1"/>
  <c r="D42" i="6"/>
  <c r="B48" i="5" s="1"/>
  <c r="E41" i="6"/>
  <c r="C47" i="5" s="1"/>
  <c r="D41" i="6"/>
  <c r="B47" i="5" s="1"/>
  <c r="E40" i="6"/>
  <c r="C46" i="5" s="1"/>
  <c r="D40" i="6"/>
  <c r="B46" i="5" s="1"/>
  <c r="E39" i="6"/>
  <c r="C45" i="5" s="1"/>
  <c r="D39" i="6"/>
  <c r="B45" i="5" s="1"/>
  <c r="E38" i="6"/>
  <c r="C44" i="5" s="1"/>
  <c r="D38" i="6"/>
  <c r="B44" i="5" s="1"/>
  <c r="E37" i="6"/>
  <c r="C43" i="5" s="1"/>
  <c r="D37" i="6"/>
  <c r="B43" i="5" s="1"/>
  <c r="E36" i="6"/>
  <c r="C42" i="5" s="1"/>
  <c r="D36" i="6"/>
  <c r="B42" i="5" s="1"/>
  <c r="E35" i="6"/>
  <c r="C41" i="5" s="1"/>
  <c r="D35" i="6"/>
  <c r="B41" i="5" s="1"/>
  <c r="E34" i="6"/>
  <c r="C40" i="5" s="1"/>
  <c r="D34" i="6"/>
  <c r="B40" i="5" s="1"/>
  <c r="E33" i="6"/>
  <c r="C39" i="5" s="1"/>
  <c r="D33" i="6"/>
  <c r="B39" i="5" s="1"/>
  <c r="E32" i="6"/>
  <c r="C38" i="5" s="1"/>
  <c r="D32" i="6"/>
  <c r="B38" i="5" s="1"/>
  <c r="E31" i="6"/>
  <c r="C37" i="5" s="1"/>
  <c r="D31" i="6"/>
  <c r="B37" i="5" s="1"/>
  <c r="E30" i="6"/>
  <c r="C36" i="5" s="1"/>
  <c r="D30" i="6"/>
  <c r="B36" i="5" s="1"/>
  <c r="E29" i="6"/>
  <c r="C35" i="5" s="1"/>
  <c r="D29" i="6"/>
  <c r="B35" i="5" s="1"/>
  <c r="E28" i="6"/>
  <c r="C34" i="5" s="1"/>
  <c r="D28" i="6"/>
  <c r="B34" i="5" s="1"/>
  <c r="E27" i="6"/>
  <c r="C33" i="5" s="1"/>
  <c r="D27" i="6"/>
  <c r="B33" i="5" s="1"/>
  <c r="E26" i="6"/>
  <c r="C32" i="5" s="1"/>
  <c r="D26" i="6"/>
  <c r="B32" i="5" s="1"/>
  <c r="E25" i="6"/>
  <c r="C31" i="5" s="1"/>
  <c r="D25" i="6"/>
  <c r="B31" i="5" s="1"/>
  <c r="E24" i="6"/>
  <c r="C30" i="5" s="1"/>
  <c r="D24" i="6"/>
  <c r="B30" i="5" s="1"/>
  <c r="E23" i="6"/>
  <c r="C29" i="5" s="1"/>
  <c r="D23" i="6"/>
  <c r="B29" i="5" s="1"/>
  <c r="E22" i="6"/>
  <c r="C28" i="5" s="1"/>
  <c r="D22" i="6"/>
  <c r="B28" i="5" s="1"/>
  <c r="E21" i="6"/>
  <c r="C27" i="5" s="1"/>
  <c r="D21" i="6"/>
  <c r="B27" i="5" s="1"/>
  <c r="E20" i="6"/>
  <c r="C26" i="5" s="1"/>
  <c r="D20" i="6"/>
  <c r="B26" i="5" s="1"/>
  <c r="E19" i="6"/>
  <c r="C25" i="5" s="1"/>
  <c r="D19" i="6"/>
  <c r="B25" i="5" s="1"/>
  <c r="E18" i="6"/>
  <c r="C24" i="5" s="1"/>
  <c r="D18" i="6"/>
  <c r="B24" i="5" s="1"/>
  <c r="E17" i="6"/>
  <c r="C23" i="5" s="1"/>
  <c r="D17" i="6"/>
  <c r="B23" i="5" s="1"/>
  <c r="E16" i="6"/>
  <c r="C22" i="5" s="1"/>
  <c r="D16" i="6"/>
  <c r="B22" i="5" s="1"/>
  <c r="E15" i="6"/>
  <c r="C21" i="5" s="1"/>
  <c r="D15" i="6"/>
  <c r="B21" i="5" s="1"/>
  <c r="E14" i="6"/>
  <c r="C20" i="5" s="1"/>
  <c r="D14" i="6"/>
  <c r="B20" i="5" s="1"/>
  <c r="E13" i="6"/>
  <c r="C19" i="5" s="1"/>
  <c r="D13" i="6"/>
  <c r="B19" i="5" s="1"/>
  <c r="E12" i="6"/>
  <c r="C18" i="5" s="1"/>
  <c r="D12" i="6"/>
  <c r="B18" i="5" s="1"/>
  <c r="E11" i="6"/>
  <c r="C17" i="5" s="1"/>
  <c r="D11" i="6"/>
  <c r="B17" i="5" s="1"/>
  <c r="E10" i="6"/>
  <c r="C16" i="5" s="1"/>
  <c r="D10" i="6"/>
  <c r="B16" i="5" s="1"/>
  <c r="E9" i="6"/>
  <c r="C15" i="5" s="1"/>
  <c r="D9" i="6"/>
  <c r="B15" i="5" s="1"/>
  <c r="E8" i="6"/>
  <c r="C14" i="5" s="1"/>
  <c r="D8" i="6"/>
  <c r="B14" i="5" s="1"/>
  <c r="E7" i="6"/>
  <c r="C13" i="5" s="1"/>
  <c r="D7" i="6"/>
  <c r="B13" i="5" s="1"/>
  <c r="E6" i="6"/>
  <c r="C12" i="5" s="1"/>
  <c r="D6" i="6"/>
  <c r="B12" i="5" s="1"/>
  <c r="E5" i="6"/>
  <c r="C11" i="5" s="1"/>
  <c r="D5" i="6"/>
  <c r="B11" i="5" s="1"/>
  <c r="E4" i="6"/>
  <c r="C10" i="5" s="1"/>
  <c r="D4" i="6"/>
  <c r="B10" i="5" s="1"/>
  <c r="E3" i="6"/>
  <c r="I3" i="6" s="1"/>
  <c r="D3" i="6"/>
  <c r="B36" i="3"/>
  <c r="D36" i="3" s="1"/>
  <c r="C36" i="3"/>
  <c r="E36" i="3" s="1"/>
  <c r="B37" i="3"/>
  <c r="D37" i="3" s="1"/>
  <c r="C37" i="3"/>
  <c r="E37" i="3" s="1"/>
  <c r="B38" i="3"/>
  <c r="D38" i="3" s="1"/>
  <c r="C38" i="3"/>
  <c r="E38" i="3" s="1"/>
  <c r="B39" i="3"/>
  <c r="D39" i="3" s="1"/>
  <c r="C39" i="3"/>
  <c r="E39" i="3" s="1"/>
  <c r="B40" i="3"/>
  <c r="D40" i="3" s="1"/>
  <c r="C40" i="3"/>
  <c r="E40" i="3" s="1"/>
  <c r="B41" i="3"/>
  <c r="D41" i="3" s="1"/>
  <c r="C41" i="3"/>
  <c r="E41" i="3" s="1"/>
  <c r="B42" i="3"/>
  <c r="D42" i="3" s="1"/>
  <c r="C42" i="3"/>
  <c r="E42" i="3" s="1"/>
  <c r="B43" i="3"/>
  <c r="D43" i="3" s="1"/>
  <c r="C43" i="3"/>
  <c r="E43" i="3" s="1"/>
  <c r="B44" i="3"/>
  <c r="D44" i="3" s="1"/>
  <c r="C44" i="3"/>
  <c r="E44" i="3" s="1"/>
  <c r="B45" i="3"/>
  <c r="D45" i="3" s="1"/>
  <c r="C45" i="3"/>
  <c r="E45" i="3" s="1"/>
  <c r="B46" i="3"/>
  <c r="D46" i="3" s="1"/>
  <c r="C46" i="3"/>
  <c r="E46" i="3" s="1"/>
  <c r="B47" i="3"/>
  <c r="D47" i="3" s="1"/>
  <c r="C47" i="3"/>
  <c r="E47" i="3" s="1"/>
  <c r="B48" i="3"/>
  <c r="D48" i="3" s="1"/>
  <c r="C48" i="3"/>
  <c r="E48" i="3" s="1"/>
  <c r="B49" i="3"/>
  <c r="D49" i="3" s="1"/>
  <c r="C49" i="3"/>
  <c r="E49" i="3" s="1"/>
  <c r="B50" i="3"/>
  <c r="D50" i="3" s="1"/>
  <c r="C50" i="3"/>
  <c r="E50" i="3" s="1"/>
  <c r="B51" i="3"/>
  <c r="D51" i="3" s="1"/>
  <c r="C51" i="3"/>
  <c r="E51" i="3" s="1"/>
  <c r="B52" i="3"/>
  <c r="D52" i="3" s="1"/>
  <c r="C52" i="3"/>
  <c r="E52" i="3" s="1"/>
  <c r="B53" i="3"/>
  <c r="D53" i="3" s="1"/>
  <c r="C53" i="3"/>
  <c r="E53" i="3" s="1"/>
  <c r="B54" i="3"/>
  <c r="D54" i="3" s="1"/>
  <c r="C54" i="3"/>
  <c r="E54" i="3" s="1"/>
  <c r="B55" i="3"/>
  <c r="D55" i="3" s="1"/>
  <c r="C55" i="3"/>
  <c r="E55" i="3" s="1"/>
  <c r="B56" i="3"/>
  <c r="D56" i="3" s="1"/>
  <c r="C56" i="3"/>
  <c r="E56" i="3" s="1"/>
  <c r="B57" i="3"/>
  <c r="D57" i="3" s="1"/>
  <c r="C57" i="3"/>
  <c r="E57" i="3" s="1"/>
  <c r="B58" i="3"/>
  <c r="D58" i="3" s="1"/>
  <c r="C58" i="3"/>
  <c r="E58" i="3" s="1"/>
  <c r="B59" i="3"/>
  <c r="D59" i="3" s="1"/>
  <c r="C59" i="3"/>
  <c r="E59" i="3" s="1"/>
  <c r="B60" i="3"/>
  <c r="D60" i="3" s="1"/>
  <c r="C60" i="3"/>
  <c r="E60" i="3" s="1"/>
  <c r="B61" i="3"/>
  <c r="D61" i="3" s="1"/>
  <c r="C61" i="3"/>
  <c r="E61" i="3" s="1"/>
  <c r="B62" i="3"/>
  <c r="D62" i="3" s="1"/>
  <c r="C62" i="3"/>
  <c r="E62" i="3" s="1"/>
  <c r="B63" i="3"/>
  <c r="D63" i="3" s="1"/>
  <c r="C63" i="3"/>
  <c r="E63" i="3" s="1"/>
  <c r="B64" i="3"/>
  <c r="D64" i="3" s="1"/>
  <c r="C64" i="3"/>
  <c r="E64" i="3" s="1"/>
  <c r="B65" i="3"/>
  <c r="D65" i="3" s="1"/>
  <c r="C65" i="3"/>
  <c r="E65" i="3" s="1"/>
  <c r="B66" i="3"/>
  <c r="D66" i="3" s="1"/>
  <c r="C66" i="3"/>
  <c r="E66" i="3" s="1"/>
  <c r="B67" i="3"/>
  <c r="D67" i="3" s="1"/>
  <c r="C67" i="3"/>
  <c r="E67" i="3" s="1"/>
  <c r="B68" i="3"/>
  <c r="D68" i="3" s="1"/>
  <c r="C68" i="3"/>
  <c r="E68" i="3" s="1"/>
  <c r="B69" i="3"/>
  <c r="D69" i="3" s="1"/>
  <c r="C69" i="3"/>
  <c r="E69" i="3" s="1"/>
  <c r="B70" i="3"/>
  <c r="D70" i="3" s="1"/>
  <c r="C70" i="3"/>
  <c r="E70" i="3" s="1"/>
  <c r="B71" i="3"/>
  <c r="D71" i="3" s="1"/>
  <c r="C71" i="3"/>
  <c r="E71" i="3" s="1"/>
  <c r="B72" i="3"/>
  <c r="D72" i="3" s="1"/>
  <c r="C72" i="3"/>
  <c r="E72" i="3" s="1"/>
  <c r="B73" i="3"/>
  <c r="D73" i="3" s="1"/>
  <c r="C73" i="3"/>
  <c r="E73" i="3" s="1"/>
  <c r="B74" i="3"/>
  <c r="D74" i="3" s="1"/>
  <c r="C74" i="3"/>
  <c r="E74" i="3" s="1"/>
  <c r="B75" i="3"/>
  <c r="D75" i="3" s="1"/>
  <c r="C75" i="3"/>
  <c r="E75" i="3" s="1"/>
  <c r="B76" i="3"/>
  <c r="D76" i="3" s="1"/>
  <c r="C76" i="3"/>
  <c r="E76" i="3" s="1"/>
  <c r="B77" i="3"/>
  <c r="D77" i="3" s="1"/>
  <c r="C77" i="3"/>
  <c r="E77" i="3" s="1"/>
  <c r="B78" i="3"/>
  <c r="D78" i="3" s="1"/>
  <c r="C78" i="3"/>
  <c r="E78" i="3" s="1"/>
  <c r="B79" i="3"/>
  <c r="D79" i="3" s="1"/>
  <c r="C79" i="3"/>
  <c r="E79" i="3" s="1"/>
  <c r="B80" i="3"/>
  <c r="D80" i="3" s="1"/>
  <c r="C80" i="3"/>
  <c r="E80" i="3" s="1"/>
  <c r="B81" i="3"/>
  <c r="D81" i="3" s="1"/>
  <c r="C81" i="3"/>
  <c r="E81" i="3" s="1"/>
  <c r="B82" i="3"/>
  <c r="D82" i="3" s="1"/>
  <c r="C82" i="3"/>
  <c r="E82" i="3" s="1"/>
  <c r="B83" i="3"/>
  <c r="D83" i="3" s="1"/>
  <c r="C83" i="3"/>
  <c r="E83" i="3" s="1"/>
  <c r="B84" i="3"/>
  <c r="D84" i="3" s="1"/>
  <c r="C84" i="3"/>
  <c r="E84" i="3" s="1"/>
  <c r="B85" i="3"/>
  <c r="D85" i="3" s="1"/>
  <c r="C85" i="3"/>
  <c r="E85" i="3" s="1"/>
  <c r="B86" i="3"/>
  <c r="D86" i="3" s="1"/>
  <c r="C86" i="3"/>
  <c r="E86" i="3" s="1"/>
  <c r="B87" i="3"/>
  <c r="D87" i="3" s="1"/>
  <c r="C87" i="3"/>
  <c r="E87" i="3" s="1"/>
  <c r="B88" i="3"/>
  <c r="D88" i="3" s="1"/>
  <c r="C88" i="3"/>
  <c r="E88" i="3" s="1"/>
  <c r="B89" i="3"/>
  <c r="D89" i="3" s="1"/>
  <c r="C89" i="3"/>
  <c r="E89" i="3" s="1"/>
  <c r="B90" i="3"/>
  <c r="D90" i="3" s="1"/>
  <c r="C90" i="3"/>
  <c r="E90" i="3" s="1"/>
  <c r="B91" i="3"/>
  <c r="D91" i="3" s="1"/>
  <c r="C91" i="3"/>
  <c r="E91" i="3" s="1"/>
  <c r="B92" i="3"/>
  <c r="D92" i="3" s="1"/>
  <c r="C92" i="3"/>
  <c r="E92" i="3" s="1"/>
  <c r="B93" i="3"/>
  <c r="D93" i="3" s="1"/>
  <c r="C93" i="3"/>
  <c r="E93" i="3" s="1"/>
  <c r="B94" i="3"/>
  <c r="D94" i="3" s="1"/>
  <c r="C94" i="3"/>
  <c r="E94" i="3" s="1"/>
  <c r="B95" i="3"/>
  <c r="D95" i="3" s="1"/>
  <c r="C95" i="3"/>
  <c r="E95" i="3" s="1"/>
  <c r="B96" i="3"/>
  <c r="D96" i="3" s="1"/>
  <c r="C96" i="3"/>
  <c r="E96" i="3" s="1"/>
  <c r="B97" i="3"/>
  <c r="D97" i="3" s="1"/>
  <c r="C97" i="3"/>
  <c r="E97" i="3" s="1"/>
  <c r="B98" i="3"/>
  <c r="D98" i="3" s="1"/>
  <c r="C98" i="3"/>
  <c r="E98" i="3" s="1"/>
  <c r="B99" i="3"/>
  <c r="D99" i="3" s="1"/>
  <c r="C99" i="3"/>
  <c r="E99" i="3" s="1"/>
  <c r="B100" i="3"/>
  <c r="D100" i="3" s="1"/>
  <c r="C100" i="3"/>
  <c r="E100" i="3" s="1"/>
  <c r="B101" i="3"/>
  <c r="D101" i="3" s="1"/>
  <c r="C101" i="3"/>
  <c r="E101" i="3" s="1"/>
  <c r="B102" i="3"/>
  <c r="D102" i="3" s="1"/>
  <c r="C102" i="3"/>
  <c r="E102" i="3" s="1"/>
  <c r="B103" i="3"/>
  <c r="D103" i="3" s="1"/>
  <c r="C103" i="3"/>
  <c r="E103" i="3" s="1"/>
  <c r="B104" i="3"/>
  <c r="D104" i="3" s="1"/>
  <c r="C104" i="3"/>
  <c r="E104" i="3" s="1"/>
  <c r="B105" i="3"/>
  <c r="D105" i="3" s="1"/>
  <c r="C105" i="3"/>
  <c r="E105" i="3" s="1"/>
  <c r="B106" i="3"/>
  <c r="D106" i="3" s="1"/>
  <c r="C106" i="3"/>
  <c r="E106" i="3" s="1"/>
  <c r="B107" i="3"/>
  <c r="D107" i="3" s="1"/>
  <c r="C107" i="3"/>
  <c r="E107" i="3" s="1"/>
  <c r="B108" i="3"/>
  <c r="D108" i="3" s="1"/>
  <c r="C108" i="3"/>
  <c r="E108" i="3" s="1"/>
  <c r="B109" i="3"/>
  <c r="D109" i="3" s="1"/>
  <c r="C109" i="3"/>
  <c r="E109" i="3" s="1"/>
  <c r="B110" i="3"/>
  <c r="D110" i="3" s="1"/>
  <c r="C110" i="3"/>
  <c r="E110" i="3" s="1"/>
  <c r="B111" i="3"/>
  <c r="D111" i="3" s="1"/>
  <c r="C111" i="3"/>
  <c r="E111" i="3" s="1"/>
  <c r="B112" i="3"/>
  <c r="D112" i="3" s="1"/>
  <c r="C112" i="3"/>
  <c r="E112" i="3" s="1"/>
  <c r="B113" i="3"/>
  <c r="D113" i="3" s="1"/>
  <c r="C113" i="3"/>
  <c r="E113" i="3" s="1"/>
  <c r="B114" i="3"/>
  <c r="D114" i="3" s="1"/>
  <c r="C114" i="3"/>
  <c r="E114" i="3" s="1"/>
  <c r="B115" i="3"/>
  <c r="D115" i="3" s="1"/>
  <c r="C115" i="3"/>
  <c r="E115" i="3" s="1"/>
  <c r="B116" i="3"/>
  <c r="D116" i="3" s="1"/>
  <c r="C116" i="3"/>
  <c r="E116" i="3" s="1"/>
  <c r="B117" i="3"/>
  <c r="D117" i="3" s="1"/>
  <c r="C117" i="3"/>
  <c r="E117" i="3" s="1"/>
  <c r="B118" i="3"/>
  <c r="D118" i="3" s="1"/>
  <c r="C118" i="3"/>
  <c r="E118" i="3" s="1"/>
  <c r="B119" i="3"/>
  <c r="D119" i="3" s="1"/>
  <c r="C119" i="3"/>
  <c r="E119" i="3" s="1"/>
  <c r="B120" i="3"/>
  <c r="D120" i="3" s="1"/>
  <c r="C120" i="3"/>
  <c r="E120" i="3" s="1"/>
  <c r="B121" i="3"/>
  <c r="D121" i="3" s="1"/>
  <c r="C121" i="3"/>
  <c r="E121" i="3" s="1"/>
  <c r="B122" i="3"/>
  <c r="D122" i="3" s="1"/>
  <c r="C122" i="3"/>
  <c r="E122" i="3" s="1"/>
  <c r="B123" i="3"/>
  <c r="D123" i="3" s="1"/>
  <c r="C123" i="3"/>
  <c r="E123" i="3" s="1"/>
  <c r="B124" i="3"/>
  <c r="D124" i="3" s="1"/>
  <c r="C124" i="3"/>
  <c r="E124" i="3" s="1"/>
  <c r="B125" i="3"/>
  <c r="D125" i="3" s="1"/>
  <c r="C125" i="3"/>
  <c r="E125" i="3" s="1"/>
  <c r="B126" i="3"/>
  <c r="D126" i="3" s="1"/>
  <c r="C126" i="3"/>
  <c r="E126" i="3" s="1"/>
  <c r="B127" i="3"/>
  <c r="D127" i="3" s="1"/>
  <c r="C127" i="3"/>
  <c r="E127" i="3" s="1"/>
  <c r="B128" i="3"/>
  <c r="D128" i="3" s="1"/>
  <c r="C128" i="3"/>
  <c r="E128" i="3" s="1"/>
  <c r="B129" i="3"/>
  <c r="D129" i="3" s="1"/>
  <c r="C129" i="3"/>
  <c r="E129" i="3" s="1"/>
  <c r="B130" i="3"/>
  <c r="D130" i="3" s="1"/>
  <c r="C130" i="3"/>
  <c r="E130" i="3" s="1"/>
  <c r="B131" i="3"/>
  <c r="D131" i="3" s="1"/>
  <c r="C131" i="3"/>
  <c r="E131" i="3" s="1"/>
  <c r="B132" i="3"/>
  <c r="D132" i="3" s="1"/>
  <c r="C132" i="3"/>
  <c r="E132" i="3" s="1"/>
  <c r="B133" i="3"/>
  <c r="D133" i="3" s="1"/>
  <c r="C133" i="3"/>
  <c r="E133" i="3" s="1"/>
  <c r="B134" i="3"/>
  <c r="D134" i="3" s="1"/>
  <c r="C134" i="3"/>
  <c r="E134" i="3" s="1"/>
  <c r="B135" i="3"/>
  <c r="D135" i="3" s="1"/>
  <c r="C135" i="3"/>
  <c r="E135" i="3" s="1"/>
  <c r="B136" i="3"/>
  <c r="D136" i="3" s="1"/>
  <c r="C136" i="3"/>
  <c r="E136" i="3" s="1"/>
  <c r="B137" i="3"/>
  <c r="D137" i="3" s="1"/>
  <c r="C137" i="3"/>
  <c r="E137" i="3" s="1"/>
  <c r="B138" i="3"/>
  <c r="D138" i="3" s="1"/>
  <c r="C138" i="3"/>
  <c r="E138" i="3" s="1"/>
  <c r="B139" i="3"/>
  <c r="D139" i="3" s="1"/>
  <c r="C139" i="3"/>
  <c r="E139" i="3" s="1"/>
  <c r="B140" i="3"/>
  <c r="D140" i="3" s="1"/>
  <c r="C140" i="3"/>
  <c r="E140" i="3" s="1"/>
  <c r="B141" i="3"/>
  <c r="D141" i="3" s="1"/>
  <c r="C141" i="3"/>
  <c r="E141" i="3" s="1"/>
  <c r="B142" i="3"/>
  <c r="D142" i="3" s="1"/>
  <c r="C142" i="3"/>
  <c r="E142" i="3" s="1"/>
  <c r="B143" i="3"/>
  <c r="D143" i="3" s="1"/>
  <c r="C143" i="3"/>
  <c r="E143" i="3" s="1"/>
  <c r="B144" i="3"/>
  <c r="D144" i="3" s="1"/>
  <c r="C144" i="3"/>
  <c r="E144" i="3" s="1"/>
  <c r="B145" i="3"/>
  <c r="D145" i="3" s="1"/>
  <c r="C145" i="3"/>
  <c r="E145" i="3" s="1"/>
  <c r="B146" i="3"/>
  <c r="D146" i="3" s="1"/>
  <c r="C146" i="3"/>
  <c r="E146" i="3" s="1"/>
  <c r="B147" i="3"/>
  <c r="D147" i="3" s="1"/>
  <c r="C147" i="3"/>
  <c r="E147" i="3" s="1"/>
  <c r="B148" i="3"/>
  <c r="D148" i="3" s="1"/>
  <c r="C148" i="3"/>
  <c r="E148" i="3" s="1"/>
  <c r="B149" i="3"/>
  <c r="D149" i="3" s="1"/>
  <c r="C149" i="3"/>
  <c r="E149" i="3" s="1"/>
  <c r="B150" i="3"/>
  <c r="D150" i="3" s="1"/>
  <c r="C150" i="3"/>
  <c r="E150" i="3" s="1"/>
  <c r="B151" i="3"/>
  <c r="D151" i="3" s="1"/>
  <c r="C151" i="3"/>
  <c r="E151" i="3" s="1"/>
  <c r="B152" i="3"/>
  <c r="D152" i="3" s="1"/>
  <c r="C152" i="3"/>
  <c r="E152" i="3" s="1"/>
  <c r="B153" i="3"/>
  <c r="D153" i="3" s="1"/>
  <c r="C153" i="3"/>
  <c r="E153" i="3" s="1"/>
  <c r="A1" i="6"/>
  <c r="H3" i="6" l="1"/>
  <c r="H4" i="6" s="1"/>
  <c r="H5" i="6" s="1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H129" i="6" s="1"/>
  <c r="H130" i="6" s="1"/>
  <c r="H131" i="6" s="1"/>
  <c r="H132" i="6" s="1"/>
  <c r="H133" i="6" s="1"/>
  <c r="H134" i="6" s="1"/>
  <c r="H135" i="6" s="1"/>
  <c r="H136" i="6" s="1"/>
  <c r="H137" i="6" s="1"/>
  <c r="H138" i="6" s="1"/>
  <c r="H139" i="6" s="1"/>
  <c r="H140" i="6" s="1"/>
  <c r="H141" i="6" s="1"/>
  <c r="H142" i="6" s="1"/>
  <c r="H143" i="6" s="1"/>
  <c r="H144" i="6" s="1"/>
  <c r="H145" i="6" s="1"/>
  <c r="H146" i="6" s="1"/>
  <c r="H147" i="6" s="1"/>
  <c r="H148" i="6" s="1"/>
  <c r="H149" i="6" s="1"/>
  <c r="H150" i="6" s="1"/>
  <c r="H151" i="6" s="1"/>
  <c r="H152" i="6" s="1"/>
  <c r="H153" i="6" s="1"/>
  <c r="H154" i="6" s="1"/>
  <c r="H155" i="6" s="1"/>
  <c r="H156" i="6" s="1"/>
  <c r="H157" i="6" s="1"/>
  <c r="H158" i="6" s="1"/>
  <c r="H159" i="6" s="1"/>
  <c r="H160" i="6" s="1"/>
  <c r="H161" i="6" s="1"/>
  <c r="H162" i="6" s="1"/>
  <c r="H163" i="6" s="1"/>
  <c r="H164" i="6" s="1"/>
  <c r="H165" i="6" s="1"/>
  <c r="H166" i="6" s="1"/>
  <c r="H167" i="6" s="1"/>
  <c r="H168" i="6" s="1"/>
  <c r="H169" i="6" s="1"/>
  <c r="H170" i="6" s="1"/>
  <c r="H171" i="6" s="1"/>
  <c r="H172" i="6" s="1"/>
  <c r="H173" i="6" s="1"/>
  <c r="H174" i="6" s="1"/>
  <c r="H175" i="6" s="1"/>
  <c r="H176" i="6" s="1"/>
  <c r="H177" i="6" s="1"/>
  <c r="H178" i="6" s="1"/>
  <c r="H179" i="6" s="1"/>
  <c r="H180" i="6" s="1"/>
  <c r="H181" i="6" s="1"/>
  <c r="H182" i="6" s="1"/>
  <c r="H183" i="6" s="1"/>
  <c r="H184" i="6" s="1"/>
  <c r="H185" i="6" s="1"/>
  <c r="H186" i="6" s="1"/>
  <c r="H187" i="6" s="1"/>
  <c r="H188" i="6" s="1"/>
  <c r="H189" i="6" s="1"/>
  <c r="H190" i="6" s="1"/>
  <c r="H191" i="6" s="1"/>
  <c r="H192" i="6" s="1"/>
  <c r="H193" i="6" s="1"/>
  <c r="H194" i="6" s="1"/>
  <c r="H195" i="6" s="1"/>
  <c r="H196" i="6" s="1"/>
  <c r="H197" i="6" s="1"/>
  <c r="H198" i="6" s="1"/>
  <c r="H199" i="6" s="1"/>
  <c r="H200" i="6" s="1"/>
  <c r="H201" i="6" s="1"/>
  <c r="H202" i="6" s="1"/>
  <c r="H203" i="6" s="1"/>
  <c r="H204" i="6" s="1"/>
  <c r="H205" i="6" s="1"/>
  <c r="H206" i="6" s="1"/>
  <c r="H207" i="6" s="1"/>
  <c r="H208" i="6" s="1"/>
  <c r="H209" i="6" s="1"/>
  <c r="H210" i="6" s="1"/>
  <c r="H211" i="6" s="1"/>
  <c r="H212" i="6" s="1"/>
  <c r="H213" i="6" s="1"/>
  <c r="H214" i="6" s="1"/>
  <c r="H215" i="6" s="1"/>
  <c r="H216" i="6" s="1"/>
  <c r="H217" i="6" s="1"/>
  <c r="H218" i="6" s="1"/>
  <c r="H219" i="6" s="1"/>
  <c r="H220" i="6" s="1"/>
  <c r="H221" i="6" s="1"/>
  <c r="H222" i="6" s="1"/>
  <c r="H223" i="6" s="1"/>
  <c r="H224" i="6" s="1"/>
  <c r="H225" i="6" s="1"/>
  <c r="H226" i="6" s="1"/>
  <c r="H227" i="6" s="1"/>
  <c r="H228" i="6" s="1"/>
  <c r="H229" i="6" s="1"/>
  <c r="H230" i="6" s="1"/>
  <c r="H231" i="6" s="1"/>
  <c r="H232" i="6" s="1"/>
  <c r="H233" i="6" s="1"/>
  <c r="H234" i="6" s="1"/>
  <c r="H235" i="6" s="1"/>
  <c r="H236" i="6" s="1"/>
  <c r="H237" i="6" s="1"/>
  <c r="H238" i="6" s="1"/>
  <c r="H239" i="6" s="1"/>
  <c r="H240" i="6" s="1"/>
  <c r="H241" i="6" s="1"/>
  <c r="H242" i="6" s="1"/>
  <c r="H243" i="6" s="1"/>
  <c r="H244" i="6" s="1"/>
  <c r="H245" i="6" s="1"/>
  <c r="H246" i="6" s="1"/>
  <c r="H247" i="6" s="1"/>
  <c r="H248" i="6" s="1"/>
  <c r="H249" i="6" s="1"/>
  <c r="H250" i="6" s="1"/>
  <c r="H251" i="6" s="1"/>
  <c r="H252" i="6" s="1"/>
  <c r="H253" i="6" s="1"/>
  <c r="H254" i="6" s="1"/>
  <c r="H255" i="6" s="1"/>
  <c r="H256" i="6" s="1"/>
  <c r="H257" i="6" s="1"/>
  <c r="H258" i="6" s="1"/>
  <c r="H259" i="6" s="1"/>
  <c r="H260" i="6" s="1"/>
  <c r="H261" i="6" s="1"/>
  <c r="H262" i="6" s="1"/>
  <c r="H263" i="6" s="1"/>
  <c r="H264" i="6" s="1"/>
  <c r="H265" i="6" s="1"/>
  <c r="H266" i="6" s="1"/>
  <c r="H267" i="6" s="1"/>
  <c r="H268" i="6" s="1"/>
  <c r="H269" i="6" s="1"/>
  <c r="H270" i="6" s="1"/>
  <c r="H271" i="6" s="1"/>
  <c r="H272" i="6" s="1"/>
  <c r="H273" i="6" s="1"/>
  <c r="H274" i="6" s="1"/>
  <c r="H275" i="6" s="1"/>
  <c r="H276" i="6" s="1"/>
  <c r="H277" i="6" s="1"/>
  <c r="H278" i="6" s="1"/>
  <c r="H279" i="6" s="1"/>
  <c r="H280" i="6" s="1"/>
  <c r="H281" i="6" s="1"/>
  <c r="H282" i="6" s="1"/>
  <c r="H283" i="6" s="1"/>
  <c r="H284" i="6" s="1"/>
  <c r="H285" i="6" s="1"/>
  <c r="H286" i="6" s="1"/>
  <c r="H287" i="6" s="1"/>
  <c r="H288" i="6" s="1"/>
  <c r="H289" i="6" s="1"/>
  <c r="H290" i="6" s="1"/>
  <c r="H291" i="6" s="1"/>
  <c r="H292" i="6" s="1"/>
  <c r="H293" i="6" s="1"/>
  <c r="H294" i="6" s="1"/>
  <c r="H295" i="6" s="1"/>
  <c r="H296" i="6" s="1"/>
  <c r="H297" i="6" s="1"/>
  <c r="H298" i="6" s="1"/>
  <c r="H299" i="6" s="1"/>
  <c r="H300" i="6" s="1"/>
  <c r="H301" i="6" s="1"/>
  <c r="H302" i="6" s="1"/>
  <c r="H303" i="6" s="1"/>
  <c r="H304" i="6" s="1"/>
  <c r="H305" i="6" s="1"/>
  <c r="H306" i="6" s="1"/>
  <c r="H307" i="6" s="1"/>
  <c r="H308" i="6" s="1"/>
  <c r="H309" i="6" s="1"/>
  <c r="H310" i="6" s="1"/>
  <c r="H311" i="6" s="1"/>
  <c r="H312" i="6" s="1"/>
  <c r="H313" i="6" s="1"/>
  <c r="H314" i="6" s="1"/>
  <c r="H315" i="6" s="1"/>
  <c r="H316" i="6" s="1"/>
  <c r="H317" i="6" s="1"/>
  <c r="H318" i="6" s="1"/>
  <c r="H319" i="6" s="1"/>
  <c r="H320" i="6" s="1"/>
  <c r="H321" i="6" s="1"/>
  <c r="H322" i="6" s="1"/>
  <c r="H323" i="6" s="1"/>
  <c r="H324" i="6" s="1"/>
  <c r="H325" i="6" s="1"/>
  <c r="H326" i="6" s="1"/>
  <c r="H327" i="6" s="1"/>
  <c r="H328" i="6" s="1"/>
  <c r="H329" i="6" s="1"/>
  <c r="H330" i="6" s="1"/>
  <c r="H331" i="6" s="1"/>
  <c r="H332" i="6" s="1"/>
  <c r="H333" i="6" s="1"/>
  <c r="H334" i="6" s="1"/>
  <c r="H335" i="6" s="1"/>
  <c r="H336" i="6" s="1"/>
  <c r="H337" i="6" s="1"/>
  <c r="H338" i="6" s="1"/>
  <c r="H339" i="6" s="1"/>
  <c r="H340" i="6" s="1"/>
  <c r="H341" i="6" s="1"/>
  <c r="H342" i="6" s="1"/>
  <c r="H343" i="6" s="1"/>
  <c r="H344" i="6" s="1"/>
  <c r="H345" i="6" s="1"/>
  <c r="H346" i="6" s="1"/>
  <c r="H347" i="6" s="1"/>
  <c r="H348" i="6" s="1"/>
  <c r="H349" i="6" s="1"/>
  <c r="H350" i="6" s="1"/>
  <c r="H351" i="6" s="1"/>
  <c r="H352" i="6" s="1"/>
  <c r="H353" i="6" s="1"/>
  <c r="H354" i="6" s="1"/>
  <c r="H355" i="6" s="1"/>
  <c r="H356" i="6" s="1"/>
  <c r="H357" i="6" s="1"/>
  <c r="H358" i="6" s="1"/>
  <c r="H359" i="6" s="1"/>
  <c r="H360" i="6" s="1"/>
  <c r="H361" i="6" s="1"/>
  <c r="H362" i="6" s="1"/>
  <c r="H363" i="6" s="1"/>
  <c r="H364" i="6" s="1"/>
  <c r="H365" i="6" s="1"/>
  <c r="H366" i="6" s="1"/>
  <c r="H367" i="6" s="1"/>
  <c r="H368" i="6" s="1"/>
  <c r="H369" i="6" s="1"/>
  <c r="H370" i="6" s="1"/>
  <c r="H371" i="6" s="1"/>
  <c r="H372" i="6" s="1"/>
  <c r="H373" i="6" s="1"/>
  <c r="H374" i="6" s="1"/>
  <c r="H375" i="6" s="1"/>
  <c r="H376" i="6" s="1"/>
  <c r="H377" i="6" s="1"/>
  <c r="H378" i="6" s="1"/>
  <c r="H379" i="6" s="1"/>
  <c r="H380" i="6" s="1"/>
  <c r="H381" i="6" s="1"/>
  <c r="H382" i="6" s="1"/>
  <c r="H383" i="6" s="1"/>
  <c r="H384" i="6" s="1"/>
  <c r="H385" i="6" s="1"/>
  <c r="H386" i="6" s="1"/>
  <c r="H387" i="6" s="1"/>
  <c r="H388" i="6" s="1"/>
  <c r="H389" i="6" s="1"/>
  <c r="H390" i="6" s="1"/>
  <c r="H391" i="6" s="1"/>
  <c r="H392" i="6" s="1"/>
  <c r="H393" i="6" s="1"/>
  <c r="H394" i="6" s="1"/>
  <c r="H395" i="6" s="1"/>
  <c r="H396" i="6" s="1"/>
  <c r="H397" i="6" s="1"/>
  <c r="H398" i="6" s="1"/>
  <c r="H399" i="6" s="1"/>
  <c r="H400" i="6" s="1"/>
  <c r="H401" i="6" s="1"/>
  <c r="H402" i="6" s="1"/>
  <c r="H403" i="6" s="1"/>
  <c r="H404" i="6" s="1"/>
  <c r="H405" i="6" s="1"/>
  <c r="H406" i="6" s="1"/>
  <c r="H407" i="6" s="1"/>
  <c r="H408" i="6" s="1"/>
  <c r="H409" i="6" s="1"/>
  <c r="H410" i="6" s="1"/>
  <c r="H411" i="6" s="1"/>
  <c r="H412" i="6" s="1"/>
  <c r="H413" i="6" s="1"/>
  <c r="H414" i="6" s="1"/>
  <c r="H415" i="6" s="1"/>
  <c r="H416" i="6" s="1"/>
  <c r="H417" i="6" s="1"/>
  <c r="H418" i="6" s="1"/>
  <c r="H419" i="6" s="1"/>
  <c r="H420" i="6" s="1"/>
  <c r="H421" i="6" s="1"/>
  <c r="H422" i="6" s="1"/>
  <c r="H423" i="6" s="1"/>
  <c r="H424" i="6" s="1"/>
  <c r="H425" i="6" s="1"/>
  <c r="H426" i="6" s="1"/>
  <c r="H427" i="6" s="1"/>
  <c r="H428" i="6" s="1"/>
  <c r="H429" i="6" s="1"/>
  <c r="H430" i="6" s="1"/>
  <c r="H431" i="6" s="1"/>
  <c r="H432" i="6" s="1"/>
  <c r="H433" i="6" s="1"/>
  <c r="H434" i="6" s="1"/>
  <c r="H435" i="6" s="1"/>
  <c r="H436" i="6" s="1"/>
  <c r="H437" i="6" s="1"/>
  <c r="H438" i="6" s="1"/>
  <c r="H439" i="6" s="1"/>
  <c r="H440" i="6" s="1"/>
  <c r="H441" i="6" s="1"/>
  <c r="H442" i="6" s="1"/>
  <c r="H443" i="6" s="1"/>
  <c r="H444" i="6" s="1"/>
  <c r="H445" i="6" s="1"/>
  <c r="H446" i="6" s="1"/>
  <c r="H447" i="6" s="1"/>
  <c r="H448" i="6" s="1"/>
  <c r="H449" i="6" s="1"/>
  <c r="H450" i="6" s="1"/>
  <c r="H451" i="6" s="1"/>
  <c r="H452" i="6" s="1"/>
  <c r="H453" i="6" s="1"/>
  <c r="H454" i="6" s="1"/>
  <c r="H455" i="6" s="1"/>
  <c r="H456" i="6" s="1"/>
  <c r="H457" i="6" s="1"/>
  <c r="H458" i="6" s="1"/>
  <c r="H459" i="6" s="1"/>
  <c r="H460" i="6" s="1"/>
  <c r="H461" i="6" s="1"/>
  <c r="H462" i="6" s="1"/>
  <c r="H463" i="6" s="1"/>
  <c r="H464" i="6" s="1"/>
  <c r="H465" i="6" s="1"/>
  <c r="H466" i="6" s="1"/>
  <c r="H467" i="6" s="1"/>
  <c r="H468" i="6" s="1"/>
  <c r="H469" i="6" s="1"/>
  <c r="H470" i="6" s="1"/>
  <c r="H471" i="6" s="1"/>
  <c r="H472" i="6" s="1"/>
  <c r="H473" i="6" s="1"/>
  <c r="H474" i="6" s="1"/>
  <c r="H475" i="6" s="1"/>
  <c r="H476" i="6" s="1"/>
  <c r="H477" i="6" s="1"/>
  <c r="H478" i="6" s="1"/>
  <c r="H479" i="6" s="1"/>
  <c r="H480" i="6" s="1"/>
  <c r="H481" i="6" s="1"/>
  <c r="H482" i="6" s="1"/>
  <c r="H483" i="6" s="1"/>
  <c r="H484" i="6" s="1"/>
  <c r="H485" i="6" s="1"/>
  <c r="H486" i="6" s="1"/>
  <c r="H487" i="6" s="1"/>
  <c r="H488" i="6" s="1"/>
  <c r="H489" i="6" s="1"/>
  <c r="H490" i="6" s="1"/>
  <c r="H491" i="6" s="1"/>
  <c r="H492" i="6" s="1"/>
  <c r="H493" i="6" s="1"/>
  <c r="H494" i="6" s="1"/>
  <c r="H495" i="6" s="1"/>
  <c r="H496" i="6" s="1"/>
  <c r="H497" i="6" s="1"/>
  <c r="H498" i="6" s="1"/>
  <c r="H499" i="6" s="1"/>
  <c r="H500" i="6" s="1"/>
  <c r="H501" i="6" s="1"/>
  <c r="H502" i="6" s="1"/>
  <c r="H503" i="6" s="1"/>
  <c r="H504" i="6" s="1"/>
  <c r="H505" i="6" s="1"/>
  <c r="H506" i="6" s="1"/>
  <c r="H507" i="6" s="1"/>
  <c r="H508" i="6" s="1"/>
  <c r="H509" i="6" s="1"/>
  <c r="H510" i="6" s="1"/>
  <c r="H511" i="6" s="1"/>
  <c r="H512" i="6" s="1"/>
  <c r="H513" i="6" s="1"/>
  <c r="H514" i="6" s="1"/>
  <c r="H515" i="6" s="1"/>
  <c r="H516" i="6" s="1"/>
  <c r="H517" i="6" s="1"/>
  <c r="H518" i="6" s="1"/>
  <c r="H519" i="6" s="1"/>
  <c r="H520" i="6" s="1"/>
  <c r="H521" i="6" s="1"/>
  <c r="H522" i="6" s="1"/>
  <c r="H523" i="6" s="1"/>
  <c r="H524" i="6" s="1"/>
  <c r="H525" i="6" s="1"/>
  <c r="H526" i="6" s="1"/>
  <c r="H527" i="6" s="1"/>
  <c r="H528" i="6" s="1"/>
  <c r="H529" i="6" s="1"/>
  <c r="H530" i="6" s="1"/>
  <c r="H531" i="6" s="1"/>
  <c r="H532" i="6" s="1"/>
  <c r="H533" i="6" s="1"/>
  <c r="H534" i="6" s="1"/>
  <c r="H535" i="6" s="1"/>
  <c r="H536" i="6" s="1"/>
  <c r="H537" i="6" s="1"/>
  <c r="H538" i="6" s="1"/>
  <c r="H539" i="6" s="1"/>
  <c r="H540" i="6" s="1"/>
  <c r="H541" i="6" s="1"/>
  <c r="H542" i="6" s="1"/>
  <c r="H543" i="6" s="1"/>
  <c r="H544" i="6" s="1"/>
  <c r="H545" i="6" s="1"/>
  <c r="H546" i="6" s="1"/>
  <c r="H547" i="6" s="1"/>
  <c r="H548" i="6" s="1"/>
  <c r="H549" i="6" s="1"/>
  <c r="H550" i="6" s="1"/>
  <c r="H551" i="6" s="1"/>
  <c r="H552" i="6" s="1"/>
  <c r="H553" i="6" s="1"/>
  <c r="H554" i="6" s="1"/>
  <c r="H555" i="6" s="1"/>
  <c r="H556" i="6" s="1"/>
  <c r="H557" i="6" s="1"/>
  <c r="H558" i="6" s="1"/>
  <c r="H559" i="6" s="1"/>
  <c r="H560" i="6" s="1"/>
  <c r="H561" i="6" s="1"/>
  <c r="H562" i="6" s="1"/>
  <c r="H563" i="6" s="1"/>
  <c r="H564" i="6" s="1"/>
  <c r="H565" i="6" s="1"/>
  <c r="H566" i="6" s="1"/>
  <c r="H567" i="6" s="1"/>
  <c r="H568" i="6" s="1"/>
  <c r="H569" i="6" s="1"/>
  <c r="H570" i="6" s="1"/>
  <c r="H571" i="6" s="1"/>
  <c r="H572" i="6" s="1"/>
  <c r="H573" i="6" s="1"/>
  <c r="H574" i="6" s="1"/>
  <c r="H575" i="6" s="1"/>
  <c r="H576" i="6" s="1"/>
  <c r="H577" i="6" s="1"/>
  <c r="H578" i="6" s="1"/>
  <c r="H579" i="6" s="1"/>
  <c r="H580" i="6" s="1"/>
  <c r="H581" i="6" s="1"/>
  <c r="H582" i="6" s="1"/>
  <c r="H583" i="6" s="1"/>
  <c r="H584" i="6" s="1"/>
  <c r="H585" i="6" s="1"/>
  <c r="H586" i="6" s="1"/>
  <c r="H587" i="6" s="1"/>
  <c r="H588" i="6" s="1"/>
  <c r="H589" i="6" s="1"/>
  <c r="H590" i="6" s="1"/>
  <c r="H591" i="6" s="1"/>
  <c r="H592" i="6" s="1"/>
  <c r="H593" i="6" s="1"/>
  <c r="H594" i="6" s="1"/>
  <c r="H595" i="6" s="1"/>
  <c r="H596" i="6" s="1"/>
  <c r="H597" i="6" s="1"/>
  <c r="H598" i="6" s="1"/>
  <c r="H599" i="6" s="1"/>
  <c r="H600" i="6" s="1"/>
  <c r="H601" i="6" s="1"/>
  <c r="H602" i="6" s="1"/>
  <c r="H603" i="6" s="1"/>
  <c r="H604" i="6" s="1"/>
  <c r="H605" i="6" s="1"/>
  <c r="H606" i="6" s="1"/>
  <c r="H607" i="6" s="1"/>
  <c r="H608" i="6" s="1"/>
  <c r="H609" i="6" s="1"/>
  <c r="H610" i="6" s="1"/>
  <c r="H611" i="6" s="1"/>
  <c r="H612" i="6" s="1"/>
  <c r="H613" i="6" s="1"/>
  <c r="H614" i="6" s="1"/>
  <c r="H615" i="6" s="1"/>
  <c r="H616" i="6" s="1"/>
  <c r="H617" i="6" s="1"/>
  <c r="H618" i="6" s="1"/>
  <c r="H619" i="6" s="1"/>
  <c r="H620" i="6" s="1"/>
  <c r="H621" i="6" s="1"/>
  <c r="H622" i="6" s="1"/>
  <c r="H623" i="6" s="1"/>
  <c r="H624" i="6" s="1"/>
  <c r="H625" i="6" s="1"/>
  <c r="H626" i="6" s="1"/>
  <c r="H627" i="6" s="1"/>
  <c r="H628" i="6" s="1"/>
  <c r="H629" i="6" s="1"/>
  <c r="H630" i="6" s="1"/>
  <c r="H631" i="6" s="1"/>
  <c r="H632" i="6" s="1"/>
  <c r="H633" i="6" s="1"/>
  <c r="H634" i="6" s="1"/>
  <c r="H635" i="6" s="1"/>
  <c r="H636" i="6" s="1"/>
  <c r="H637" i="6" s="1"/>
  <c r="H638" i="6" s="1"/>
  <c r="H639" i="6" s="1"/>
  <c r="H640" i="6" s="1"/>
  <c r="H641" i="6" s="1"/>
  <c r="H642" i="6" s="1"/>
  <c r="H643" i="6" s="1"/>
  <c r="H644" i="6" s="1"/>
  <c r="H645" i="6" s="1"/>
  <c r="H646" i="6" s="1"/>
  <c r="H647" i="6" s="1"/>
  <c r="H648" i="6" s="1"/>
  <c r="H649" i="6" s="1"/>
  <c r="H650" i="6" s="1"/>
  <c r="H651" i="6" s="1"/>
  <c r="H652" i="6" s="1"/>
  <c r="H653" i="6" s="1"/>
  <c r="H654" i="6" s="1"/>
  <c r="H655" i="6" s="1"/>
  <c r="H656" i="6" s="1"/>
  <c r="H657" i="6" s="1"/>
  <c r="H658" i="6" s="1"/>
  <c r="H659" i="6" s="1"/>
  <c r="H660" i="6" s="1"/>
  <c r="H661" i="6" s="1"/>
  <c r="H662" i="6" s="1"/>
  <c r="H663" i="6" s="1"/>
  <c r="H664" i="6" s="1"/>
  <c r="H665" i="6" s="1"/>
  <c r="H666" i="6" s="1"/>
  <c r="H667" i="6" s="1"/>
  <c r="H668" i="6" s="1"/>
  <c r="H669" i="6" s="1"/>
  <c r="H670" i="6" s="1"/>
  <c r="H671" i="6" s="1"/>
  <c r="H672" i="6" s="1"/>
  <c r="H673" i="6" s="1"/>
  <c r="H674" i="6" s="1"/>
  <c r="H675" i="6" s="1"/>
  <c r="H676" i="6" s="1"/>
  <c r="H677" i="6" s="1"/>
  <c r="H678" i="6" s="1"/>
  <c r="H679" i="6" s="1"/>
  <c r="H680" i="6" s="1"/>
  <c r="H681" i="6" s="1"/>
  <c r="H682" i="6" s="1"/>
  <c r="H683" i="6" s="1"/>
  <c r="H684" i="6" s="1"/>
  <c r="H685" i="6" s="1"/>
  <c r="H686" i="6" s="1"/>
  <c r="H687" i="6" s="1"/>
  <c r="H688" i="6" s="1"/>
  <c r="H689" i="6" s="1"/>
  <c r="H690" i="6" s="1"/>
  <c r="H691" i="6" s="1"/>
  <c r="H692" i="6" s="1"/>
  <c r="H693" i="6" s="1"/>
  <c r="H694" i="6" s="1"/>
  <c r="H695" i="6" s="1"/>
  <c r="H696" i="6" s="1"/>
  <c r="H697" i="6" s="1"/>
  <c r="H698" i="6" s="1"/>
  <c r="H699" i="6" s="1"/>
  <c r="H700" i="6" s="1"/>
  <c r="H701" i="6" s="1"/>
  <c r="H702" i="6" s="1"/>
  <c r="H703" i="6" s="1"/>
  <c r="H704" i="6" s="1"/>
  <c r="H705" i="6" s="1"/>
  <c r="H706" i="6" s="1"/>
  <c r="H707" i="6" s="1"/>
  <c r="H708" i="6" s="1"/>
  <c r="H709" i="6" s="1"/>
  <c r="H710" i="6" s="1"/>
  <c r="H711" i="6" s="1"/>
  <c r="H712" i="6" s="1"/>
  <c r="H713" i="6" s="1"/>
  <c r="H714" i="6" s="1"/>
  <c r="H715" i="6" s="1"/>
  <c r="H716" i="6" s="1"/>
  <c r="H717" i="6" s="1"/>
  <c r="H718" i="6" s="1"/>
  <c r="H719" i="6" s="1"/>
  <c r="H720" i="6" s="1"/>
  <c r="H721" i="6" s="1"/>
  <c r="H722" i="6" s="1"/>
  <c r="H723" i="6" s="1"/>
  <c r="H724" i="6" s="1"/>
  <c r="H725" i="6" s="1"/>
  <c r="H726" i="6" s="1"/>
  <c r="H727" i="6" s="1"/>
  <c r="H728" i="6" s="1"/>
  <c r="H729" i="6" s="1"/>
  <c r="H730" i="6" s="1"/>
  <c r="H731" i="6" s="1"/>
  <c r="H732" i="6" s="1"/>
  <c r="H733" i="6" s="1"/>
  <c r="H734" i="6" s="1"/>
  <c r="H735" i="6" s="1"/>
  <c r="H736" i="6" s="1"/>
  <c r="H737" i="6" s="1"/>
  <c r="H738" i="6" s="1"/>
  <c r="H739" i="6" s="1"/>
  <c r="H740" i="6" s="1"/>
  <c r="H741" i="6" s="1"/>
  <c r="H742" i="6" s="1"/>
  <c r="H743" i="6" s="1"/>
  <c r="H744" i="6" s="1"/>
  <c r="H745" i="6" s="1"/>
  <c r="H746" i="6" s="1"/>
  <c r="H747" i="6" s="1"/>
  <c r="H748" i="6" s="1"/>
  <c r="H749" i="6" s="1"/>
  <c r="H750" i="6" s="1"/>
  <c r="H751" i="6" s="1"/>
  <c r="H752" i="6" s="1"/>
  <c r="H753" i="6" s="1"/>
  <c r="H754" i="6" s="1"/>
  <c r="H755" i="6" s="1"/>
  <c r="H756" i="6" s="1"/>
  <c r="H757" i="6" s="1"/>
  <c r="H758" i="6" s="1"/>
  <c r="H759" i="6" s="1"/>
  <c r="H760" i="6" s="1"/>
  <c r="H761" i="6" s="1"/>
  <c r="H762" i="6" s="1"/>
  <c r="H763" i="6" s="1"/>
  <c r="H764" i="6" s="1"/>
  <c r="H765" i="6" s="1"/>
  <c r="H766" i="6" s="1"/>
  <c r="H767" i="6" s="1"/>
  <c r="H768" i="6" s="1"/>
  <c r="H769" i="6" s="1"/>
  <c r="H770" i="6" s="1"/>
  <c r="H771" i="6" s="1"/>
  <c r="H772" i="6" s="1"/>
  <c r="H773" i="6" s="1"/>
  <c r="H774" i="6" s="1"/>
  <c r="H775" i="6" s="1"/>
  <c r="H776" i="6" s="1"/>
  <c r="H777" i="6" s="1"/>
  <c r="H778" i="6" s="1"/>
  <c r="H779" i="6" s="1"/>
  <c r="H780" i="6" s="1"/>
  <c r="H781" i="6" s="1"/>
  <c r="H782" i="6" s="1"/>
  <c r="H783" i="6" s="1"/>
  <c r="H784" i="6" s="1"/>
  <c r="H785" i="6" s="1"/>
  <c r="H786" i="6" s="1"/>
  <c r="H787" i="6" s="1"/>
  <c r="H788" i="6" s="1"/>
  <c r="H789" i="6" s="1"/>
  <c r="H790" i="6" s="1"/>
  <c r="H791" i="6" s="1"/>
  <c r="H792" i="6" s="1"/>
  <c r="H793" i="6" s="1"/>
  <c r="H794" i="6" s="1"/>
  <c r="H795" i="6" s="1"/>
  <c r="H796" i="6" s="1"/>
  <c r="H797" i="6" s="1"/>
  <c r="H798" i="6" s="1"/>
  <c r="H799" i="6" s="1"/>
  <c r="H800" i="6" s="1"/>
  <c r="H801" i="6" s="1"/>
  <c r="H802" i="6" s="1"/>
  <c r="H803" i="6" s="1"/>
  <c r="H804" i="6" s="1"/>
  <c r="H805" i="6" s="1"/>
  <c r="H806" i="6" s="1"/>
  <c r="H807" i="6" s="1"/>
  <c r="H808" i="6" s="1"/>
  <c r="H809" i="6" s="1"/>
  <c r="H810" i="6" s="1"/>
  <c r="H811" i="6" s="1"/>
  <c r="H812" i="6" s="1"/>
  <c r="H813" i="6" s="1"/>
  <c r="H814" i="6" s="1"/>
  <c r="H815" i="6" s="1"/>
  <c r="H816" i="6" s="1"/>
  <c r="H817" i="6" s="1"/>
  <c r="H818" i="6" s="1"/>
  <c r="H819" i="6" s="1"/>
  <c r="H820" i="6" s="1"/>
  <c r="H821" i="6" s="1"/>
  <c r="H822" i="6" s="1"/>
  <c r="H823" i="6" s="1"/>
  <c r="H824" i="6" s="1"/>
  <c r="H825" i="6" s="1"/>
  <c r="H826" i="6" s="1"/>
  <c r="H827" i="6" s="1"/>
  <c r="H828" i="6" s="1"/>
  <c r="H829" i="6" s="1"/>
  <c r="H830" i="6" s="1"/>
  <c r="H831" i="6" s="1"/>
  <c r="H832" i="6" s="1"/>
  <c r="H833" i="6" s="1"/>
  <c r="H834" i="6" s="1"/>
  <c r="H835" i="6" s="1"/>
  <c r="H836" i="6" s="1"/>
  <c r="H837" i="6" s="1"/>
  <c r="H838" i="6" s="1"/>
  <c r="H839" i="6" s="1"/>
  <c r="H840" i="6" s="1"/>
  <c r="H841" i="6" s="1"/>
  <c r="H842" i="6" s="1"/>
  <c r="H843" i="6" s="1"/>
  <c r="H844" i="6" s="1"/>
  <c r="H845" i="6" s="1"/>
  <c r="H846" i="6" s="1"/>
  <c r="H847" i="6" s="1"/>
  <c r="H848" i="6" s="1"/>
  <c r="H849" i="6" s="1"/>
  <c r="H850" i="6" s="1"/>
  <c r="H851" i="6" s="1"/>
  <c r="H852" i="6" s="1"/>
  <c r="H853" i="6" s="1"/>
  <c r="H854" i="6" s="1"/>
  <c r="H855" i="6" s="1"/>
  <c r="H856" i="6" s="1"/>
  <c r="H857" i="6" s="1"/>
  <c r="H858" i="6" s="1"/>
  <c r="H859" i="6" s="1"/>
  <c r="H860" i="6" s="1"/>
  <c r="H861" i="6" s="1"/>
  <c r="H862" i="6" s="1"/>
  <c r="H863" i="6" s="1"/>
  <c r="H864" i="6" s="1"/>
  <c r="H865" i="6" s="1"/>
  <c r="H866" i="6" s="1"/>
  <c r="H867" i="6" s="1"/>
  <c r="H868" i="6" s="1"/>
  <c r="H869" i="6" s="1"/>
  <c r="H870" i="6" s="1"/>
  <c r="H871" i="6" s="1"/>
  <c r="H872" i="6" s="1"/>
  <c r="H873" i="6" s="1"/>
  <c r="H874" i="6" s="1"/>
  <c r="H875" i="6" s="1"/>
  <c r="H876" i="6" s="1"/>
  <c r="H877" i="6" s="1"/>
  <c r="H878" i="6" s="1"/>
  <c r="H879" i="6" s="1"/>
  <c r="H880" i="6" s="1"/>
  <c r="H881" i="6" s="1"/>
  <c r="H882" i="6" s="1"/>
  <c r="H883" i="6" s="1"/>
  <c r="H884" i="6" s="1"/>
  <c r="H885" i="6" s="1"/>
  <c r="H886" i="6" s="1"/>
  <c r="H887" i="6" s="1"/>
  <c r="H888" i="6" s="1"/>
  <c r="H889" i="6" s="1"/>
  <c r="H890" i="6" s="1"/>
  <c r="H891" i="6" s="1"/>
  <c r="H892" i="6" s="1"/>
  <c r="H893" i="6" s="1"/>
  <c r="H894" i="6" s="1"/>
  <c r="H895" i="6" s="1"/>
  <c r="H896" i="6" s="1"/>
  <c r="H897" i="6" s="1"/>
  <c r="H898" i="6" s="1"/>
  <c r="H899" i="6" s="1"/>
  <c r="H900" i="6" s="1"/>
  <c r="H901" i="6" s="1"/>
  <c r="H902" i="6" s="1"/>
  <c r="H903" i="6" s="1"/>
  <c r="H904" i="6" s="1"/>
  <c r="H905" i="6" s="1"/>
  <c r="H906" i="6" s="1"/>
  <c r="H907" i="6" s="1"/>
  <c r="H908" i="6" s="1"/>
  <c r="H909" i="6" s="1"/>
  <c r="H910" i="6" s="1"/>
  <c r="H911" i="6" s="1"/>
  <c r="H912" i="6" s="1"/>
  <c r="H913" i="6" s="1"/>
  <c r="H914" i="6" s="1"/>
  <c r="H915" i="6" s="1"/>
  <c r="H916" i="6" s="1"/>
  <c r="H917" i="6" s="1"/>
  <c r="H918" i="6" s="1"/>
  <c r="H919" i="6" s="1"/>
  <c r="H920" i="6" s="1"/>
  <c r="H921" i="6" s="1"/>
  <c r="H922" i="6" s="1"/>
  <c r="H923" i="6" s="1"/>
  <c r="H924" i="6" s="1"/>
  <c r="H925" i="6" s="1"/>
  <c r="H926" i="6" s="1"/>
  <c r="H927" i="6" s="1"/>
  <c r="H928" i="6" s="1"/>
  <c r="H929" i="6" s="1"/>
  <c r="H930" i="6" s="1"/>
  <c r="H931" i="6" s="1"/>
  <c r="H932" i="6" s="1"/>
  <c r="H933" i="6" s="1"/>
  <c r="H934" i="6" s="1"/>
  <c r="H935" i="6" s="1"/>
  <c r="H936" i="6" s="1"/>
  <c r="H937" i="6" s="1"/>
  <c r="H938" i="6" s="1"/>
  <c r="H939" i="6" s="1"/>
  <c r="H940" i="6" s="1"/>
  <c r="H941" i="6" s="1"/>
  <c r="H942" i="6" s="1"/>
  <c r="H943" i="6" s="1"/>
  <c r="H944" i="6" s="1"/>
  <c r="H945" i="6" s="1"/>
  <c r="H946" i="6" s="1"/>
  <c r="H947" i="6" s="1"/>
  <c r="H948" i="6" s="1"/>
  <c r="H949" i="6" s="1"/>
  <c r="H950" i="6" s="1"/>
  <c r="H951" i="6" s="1"/>
  <c r="H952" i="6" s="1"/>
  <c r="H953" i="6" s="1"/>
  <c r="H954" i="6" s="1"/>
  <c r="H955" i="6" s="1"/>
  <c r="H956" i="6" s="1"/>
  <c r="H957" i="6" s="1"/>
  <c r="H958" i="6" s="1"/>
  <c r="H959" i="6" s="1"/>
  <c r="H960" i="6" s="1"/>
  <c r="H961" i="6" s="1"/>
  <c r="H962" i="6" s="1"/>
  <c r="H963" i="6" s="1"/>
  <c r="H964" i="6" s="1"/>
  <c r="H965" i="6" s="1"/>
  <c r="H966" i="6" s="1"/>
  <c r="H967" i="6" s="1"/>
  <c r="H968" i="6" s="1"/>
  <c r="H969" i="6" s="1"/>
  <c r="H970" i="6" s="1"/>
  <c r="H971" i="6" s="1"/>
  <c r="H972" i="6" s="1"/>
  <c r="H973" i="6" s="1"/>
  <c r="H974" i="6" s="1"/>
  <c r="H975" i="6" s="1"/>
  <c r="H976" i="6" s="1"/>
  <c r="H977" i="6" s="1"/>
  <c r="H978" i="6" s="1"/>
  <c r="H979" i="6" s="1"/>
  <c r="H980" i="6" s="1"/>
  <c r="H981" i="6" s="1"/>
  <c r="H982" i="6" s="1"/>
  <c r="H983" i="6" s="1"/>
  <c r="H984" i="6" s="1"/>
  <c r="H985" i="6" s="1"/>
  <c r="H986" i="6" s="1"/>
  <c r="H987" i="6" s="1"/>
  <c r="H988" i="6" s="1"/>
  <c r="H989" i="6" s="1"/>
  <c r="H990" i="6" s="1"/>
  <c r="H991" i="6" s="1"/>
  <c r="H992" i="6" s="1"/>
  <c r="H993" i="6" s="1"/>
  <c r="H994" i="6" s="1"/>
  <c r="H995" i="6" s="1"/>
  <c r="H996" i="6" s="1"/>
  <c r="H997" i="6" s="1"/>
  <c r="H998" i="6" s="1"/>
  <c r="H999" i="6" s="1"/>
  <c r="H1000" i="6" s="1"/>
  <c r="H1001" i="6" s="1"/>
  <c r="H1002" i="6" s="1"/>
  <c r="H1003" i="6" s="1"/>
  <c r="H1004" i="6" s="1"/>
  <c r="H1005" i="6" s="1"/>
  <c r="H1006" i="6" s="1"/>
  <c r="H1007" i="6" s="1"/>
  <c r="H1008" i="6" s="1"/>
  <c r="H1009" i="6" s="1"/>
  <c r="H1010" i="6" s="1"/>
  <c r="H1011" i="6" s="1"/>
  <c r="H1012" i="6" s="1"/>
  <c r="H1013" i="6" s="1"/>
  <c r="H1014" i="6" s="1"/>
  <c r="H1015" i="6" s="1"/>
  <c r="H1016" i="6" s="1"/>
  <c r="H1017" i="6" s="1"/>
  <c r="H1018" i="6" s="1"/>
  <c r="H1019" i="6" s="1"/>
  <c r="H1020" i="6" s="1"/>
  <c r="H1021" i="6" s="1"/>
  <c r="H1022" i="6" s="1"/>
  <c r="H1023" i="6" s="1"/>
  <c r="H1024" i="6" s="1"/>
  <c r="H1025" i="6" s="1"/>
  <c r="H1026" i="6" s="1"/>
  <c r="H1027" i="6" s="1"/>
  <c r="H1028" i="6" s="1"/>
  <c r="H1029" i="6" s="1"/>
  <c r="H1030" i="6" s="1"/>
  <c r="H1031" i="6" s="1"/>
  <c r="H1032" i="6" s="1"/>
  <c r="H1033" i="6" s="1"/>
  <c r="H1034" i="6" s="1"/>
  <c r="H1035" i="6" s="1"/>
  <c r="H1036" i="6" s="1"/>
  <c r="H1037" i="6" s="1"/>
  <c r="H1038" i="6" s="1"/>
  <c r="H1039" i="6" s="1"/>
  <c r="H1040" i="6" s="1"/>
  <c r="H1041" i="6" s="1"/>
  <c r="H1042" i="6" s="1"/>
  <c r="H1043" i="6" s="1"/>
  <c r="H1044" i="6" s="1"/>
  <c r="H1045" i="6" s="1"/>
  <c r="F3" i="6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104" i="6" s="1"/>
  <c r="F105" i="6" s="1"/>
  <c r="F106" i="6" s="1"/>
  <c r="F107" i="6" s="1"/>
  <c r="F108" i="6" s="1"/>
  <c r="F109" i="6" s="1"/>
  <c r="F110" i="6" s="1"/>
  <c r="F111" i="6" s="1"/>
  <c r="F112" i="6" s="1"/>
  <c r="F113" i="6" s="1"/>
  <c r="F114" i="6" s="1"/>
  <c r="F115" i="6" s="1"/>
  <c r="F116" i="6" s="1"/>
  <c r="F117" i="6" s="1"/>
  <c r="F118" i="6" s="1"/>
  <c r="F119" i="6" s="1"/>
  <c r="F120" i="6" s="1"/>
  <c r="F121" i="6" s="1"/>
  <c r="F122" i="6" s="1"/>
  <c r="F123" i="6" s="1"/>
  <c r="F124" i="6" s="1"/>
  <c r="F125" i="6" s="1"/>
  <c r="F126" i="6" s="1"/>
  <c r="F127" i="6" s="1"/>
  <c r="F128" i="6" s="1"/>
  <c r="F129" i="6" s="1"/>
  <c r="F130" i="6" s="1"/>
  <c r="F131" i="6" s="1"/>
  <c r="F132" i="6" s="1"/>
  <c r="F133" i="6" s="1"/>
  <c r="F134" i="6" s="1"/>
  <c r="F135" i="6" s="1"/>
  <c r="F136" i="6" s="1"/>
  <c r="F137" i="6" s="1"/>
  <c r="F138" i="6" s="1"/>
  <c r="F139" i="6" s="1"/>
  <c r="F140" i="6" s="1"/>
  <c r="F141" i="6" s="1"/>
  <c r="F142" i="6" s="1"/>
  <c r="F143" i="6" s="1"/>
  <c r="F144" i="6" s="1"/>
  <c r="F145" i="6" s="1"/>
  <c r="F146" i="6" s="1"/>
  <c r="F147" i="6" s="1"/>
  <c r="F148" i="6" s="1"/>
  <c r="F149" i="6" s="1"/>
  <c r="F150" i="6" s="1"/>
  <c r="F151" i="6" s="1"/>
  <c r="F152" i="6" s="1"/>
  <c r="F153" i="6" s="1"/>
  <c r="F154" i="6" s="1"/>
  <c r="F155" i="6" s="1"/>
  <c r="F156" i="6" s="1"/>
  <c r="F157" i="6" s="1"/>
  <c r="F158" i="6" s="1"/>
  <c r="F159" i="6" s="1"/>
  <c r="F160" i="6" s="1"/>
  <c r="F161" i="6" s="1"/>
  <c r="F162" i="6" s="1"/>
  <c r="F163" i="6" s="1"/>
  <c r="F164" i="6" s="1"/>
  <c r="F165" i="6" s="1"/>
  <c r="F166" i="6" s="1"/>
  <c r="F167" i="6" s="1"/>
  <c r="F168" i="6" s="1"/>
  <c r="F169" i="6" s="1"/>
  <c r="F170" i="6" s="1"/>
  <c r="F171" i="6" s="1"/>
  <c r="F172" i="6" s="1"/>
  <c r="F173" i="6" s="1"/>
  <c r="F174" i="6" s="1"/>
  <c r="F175" i="6" s="1"/>
  <c r="F176" i="6" s="1"/>
  <c r="F177" i="6" s="1"/>
  <c r="F178" i="6" s="1"/>
  <c r="F179" i="6" s="1"/>
  <c r="F180" i="6" s="1"/>
  <c r="F181" i="6" s="1"/>
  <c r="F182" i="6" s="1"/>
  <c r="F183" i="6" s="1"/>
  <c r="F184" i="6" s="1"/>
  <c r="F185" i="6" s="1"/>
  <c r="F186" i="6" s="1"/>
  <c r="F187" i="6" s="1"/>
  <c r="F188" i="6" s="1"/>
  <c r="F189" i="6" s="1"/>
  <c r="F190" i="6" s="1"/>
  <c r="F191" i="6" s="1"/>
  <c r="F192" i="6" s="1"/>
  <c r="F193" i="6" s="1"/>
  <c r="F194" i="6" s="1"/>
  <c r="F195" i="6" s="1"/>
  <c r="F196" i="6" s="1"/>
  <c r="F197" i="6" s="1"/>
  <c r="F198" i="6" s="1"/>
  <c r="F199" i="6" s="1"/>
  <c r="F200" i="6" s="1"/>
  <c r="F201" i="6" s="1"/>
  <c r="F202" i="6" s="1"/>
  <c r="F203" i="6" s="1"/>
  <c r="F204" i="6" s="1"/>
  <c r="F205" i="6" s="1"/>
  <c r="F206" i="6" s="1"/>
  <c r="F207" i="6" s="1"/>
  <c r="F208" i="6" s="1"/>
  <c r="F209" i="6" s="1"/>
  <c r="F210" i="6" s="1"/>
  <c r="F211" i="6" s="1"/>
  <c r="F212" i="6" s="1"/>
  <c r="F213" i="6" s="1"/>
  <c r="F214" i="6" s="1"/>
  <c r="F215" i="6" s="1"/>
  <c r="F216" i="6" s="1"/>
  <c r="F217" i="6" s="1"/>
  <c r="F218" i="6" s="1"/>
  <c r="F219" i="6" s="1"/>
  <c r="F220" i="6" s="1"/>
  <c r="F221" i="6" s="1"/>
  <c r="F222" i="6" s="1"/>
  <c r="F223" i="6" s="1"/>
  <c r="F224" i="6" s="1"/>
  <c r="F225" i="6" s="1"/>
  <c r="F226" i="6" s="1"/>
  <c r="F227" i="6" s="1"/>
  <c r="F228" i="6" s="1"/>
  <c r="F229" i="6" s="1"/>
  <c r="F230" i="6" s="1"/>
  <c r="F231" i="6" s="1"/>
  <c r="F232" i="6" s="1"/>
  <c r="F233" i="6" s="1"/>
  <c r="F234" i="6" s="1"/>
  <c r="F235" i="6" s="1"/>
  <c r="F236" i="6" s="1"/>
  <c r="F237" i="6" s="1"/>
  <c r="F238" i="6" s="1"/>
  <c r="F239" i="6" s="1"/>
  <c r="F240" i="6" s="1"/>
  <c r="F241" i="6" s="1"/>
  <c r="F242" i="6" s="1"/>
  <c r="F243" i="6" s="1"/>
  <c r="F244" i="6" s="1"/>
  <c r="F245" i="6" s="1"/>
  <c r="F246" i="6" s="1"/>
  <c r="F247" i="6" s="1"/>
  <c r="F248" i="6" s="1"/>
  <c r="F249" i="6" s="1"/>
  <c r="F250" i="6" s="1"/>
  <c r="F251" i="6" s="1"/>
  <c r="F252" i="6" s="1"/>
  <c r="F253" i="6" s="1"/>
  <c r="F254" i="6" s="1"/>
  <c r="F255" i="6" s="1"/>
  <c r="F256" i="6" s="1"/>
  <c r="F257" i="6" s="1"/>
  <c r="F258" i="6" s="1"/>
  <c r="F259" i="6" s="1"/>
  <c r="F260" i="6" s="1"/>
  <c r="F261" i="6" s="1"/>
  <c r="F262" i="6" s="1"/>
  <c r="F263" i="6" s="1"/>
  <c r="F264" i="6" s="1"/>
  <c r="F265" i="6" s="1"/>
  <c r="F266" i="6" s="1"/>
  <c r="F267" i="6" s="1"/>
  <c r="F268" i="6" s="1"/>
  <c r="F269" i="6" s="1"/>
  <c r="F270" i="6" s="1"/>
  <c r="F271" i="6" s="1"/>
  <c r="F272" i="6" s="1"/>
  <c r="F273" i="6" s="1"/>
  <c r="F274" i="6" s="1"/>
  <c r="F275" i="6" s="1"/>
  <c r="F276" i="6" s="1"/>
  <c r="F277" i="6" s="1"/>
  <c r="F278" i="6" s="1"/>
  <c r="F279" i="6" s="1"/>
  <c r="F280" i="6" s="1"/>
  <c r="F281" i="6" s="1"/>
  <c r="F282" i="6" s="1"/>
  <c r="F283" i="6" s="1"/>
  <c r="F284" i="6" s="1"/>
  <c r="F285" i="6" s="1"/>
  <c r="F286" i="6" s="1"/>
  <c r="F287" i="6" s="1"/>
  <c r="F288" i="6" s="1"/>
  <c r="F289" i="6" s="1"/>
  <c r="F290" i="6" s="1"/>
  <c r="F291" i="6" s="1"/>
  <c r="F292" i="6" s="1"/>
  <c r="F293" i="6" s="1"/>
  <c r="F294" i="6" s="1"/>
  <c r="F295" i="6" s="1"/>
  <c r="F296" i="6" s="1"/>
  <c r="F297" i="6" s="1"/>
  <c r="F298" i="6" s="1"/>
  <c r="F299" i="6" s="1"/>
  <c r="F300" i="6" s="1"/>
  <c r="F301" i="6" s="1"/>
  <c r="F302" i="6" s="1"/>
  <c r="F303" i="6" s="1"/>
  <c r="F304" i="6" s="1"/>
  <c r="F305" i="6" s="1"/>
  <c r="F306" i="6" s="1"/>
  <c r="F307" i="6" s="1"/>
  <c r="F308" i="6" s="1"/>
  <c r="F309" i="6" s="1"/>
  <c r="F310" i="6" s="1"/>
  <c r="F311" i="6" s="1"/>
  <c r="F312" i="6" s="1"/>
  <c r="F313" i="6" s="1"/>
  <c r="F314" i="6" s="1"/>
  <c r="F315" i="6" s="1"/>
  <c r="F316" i="6" s="1"/>
  <c r="F317" i="6" s="1"/>
  <c r="F318" i="6" s="1"/>
  <c r="F319" i="6" s="1"/>
  <c r="F320" i="6" s="1"/>
  <c r="F321" i="6" s="1"/>
  <c r="F322" i="6" s="1"/>
  <c r="F323" i="6" s="1"/>
  <c r="F324" i="6" s="1"/>
  <c r="F325" i="6" s="1"/>
  <c r="F326" i="6" s="1"/>
  <c r="F327" i="6" s="1"/>
  <c r="F328" i="6" s="1"/>
  <c r="F329" i="6" s="1"/>
  <c r="F330" i="6" s="1"/>
  <c r="F331" i="6" s="1"/>
  <c r="F332" i="6" s="1"/>
  <c r="F333" i="6" s="1"/>
  <c r="F334" i="6" s="1"/>
  <c r="F335" i="6" s="1"/>
  <c r="F336" i="6" s="1"/>
  <c r="F337" i="6" s="1"/>
  <c r="F338" i="6" s="1"/>
  <c r="F339" i="6" s="1"/>
  <c r="F340" i="6" s="1"/>
  <c r="F341" i="6" s="1"/>
  <c r="F342" i="6" s="1"/>
  <c r="F343" i="6" s="1"/>
  <c r="F344" i="6" s="1"/>
  <c r="F345" i="6" s="1"/>
  <c r="F346" i="6" s="1"/>
  <c r="F347" i="6" s="1"/>
  <c r="F348" i="6" s="1"/>
  <c r="F349" i="6" s="1"/>
  <c r="F350" i="6" s="1"/>
  <c r="F351" i="6" s="1"/>
  <c r="F352" i="6" s="1"/>
  <c r="F353" i="6" s="1"/>
  <c r="F354" i="6" s="1"/>
  <c r="F355" i="6" s="1"/>
  <c r="F356" i="6" s="1"/>
  <c r="F357" i="6" s="1"/>
  <c r="F358" i="6" s="1"/>
  <c r="F359" i="6" s="1"/>
  <c r="F360" i="6" s="1"/>
  <c r="F361" i="6" s="1"/>
  <c r="F362" i="6" s="1"/>
  <c r="F363" i="6" s="1"/>
  <c r="F364" i="6" s="1"/>
  <c r="F365" i="6" s="1"/>
  <c r="F366" i="6" s="1"/>
  <c r="F367" i="6" s="1"/>
  <c r="F368" i="6" s="1"/>
  <c r="F369" i="6" s="1"/>
  <c r="F370" i="6" s="1"/>
  <c r="F371" i="6" s="1"/>
  <c r="F372" i="6" s="1"/>
  <c r="F373" i="6" s="1"/>
  <c r="F374" i="6" s="1"/>
  <c r="F375" i="6" s="1"/>
  <c r="F376" i="6" s="1"/>
  <c r="F377" i="6" s="1"/>
  <c r="F378" i="6" s="1"/>
  <c r="F379" i="6" s="1"/>
  <c r="F380" i="6" s="1"/>
  <c r="F381" i="6" s="1"/>
  <c r="F382" i="6" s="1"/>
  <c r="F383" i="6" s="1"/>
  <c r="F384" i="6" s="1"/>
  <c r="F385" i="6" s="1"/>
  <c r="F386" i="6" s="1"/>
  <c r="F387" i="6" s="1"/>
  <c r="F388" i="6" s="1"/>
  <c r="F389" i="6" s="1"/>
  <c r="F390" i="6" s="1"/>
  <c r="F391" i="6" s="1"/>
  <c r="F392" i="6" s="1"/>
  <c r="F393" i="6" s="1"/>
  <c r="F394" i="6" s="1"/>
  <c r="F395" i="6" s="1"/>
  <c r="F396" i="6" s="1"/>
  <c r="F397" i="6" s="1"/>
  <c r="F398" i="6" s="1"/>
  <c r="F399" i="6" s="1"/>
  <c r="F400" i="6" s="1"/>
  <c r="F401" i="6" s="1"/>
  <c r="F402" i="6" s="1"/>
  <c r="F403" i="6" s="1"/>
  <c r="F404" i="6" s="1"/>
  <c r="F405" i="6" s="1"/>
  <c r="F406" i="6" s="1"/>
  <c r="F407" i="6" s="1"/>
  <c r="F408" i="6" s="1"/>
  <c r="F409" i="6" s="1"/>
  <c r="F410" i="6" s="1"/>
  <c r="F411" i="6" s="1"/>
  <c r="F412" i="6" s="1"/>
  <c r="F413" i="6" s="1"/>
  <c r="F414" i="6" s="1"/>
  <c r="F415" i="6" s="1"/>
  <c r="F416" i="6" s="1"/>
  <c r="F417" i="6" s="1"/>
  <c r="F418" i="6" s="1"/>
  <c r="F419" i="6" s="1"/>
  <c r="F420" i="6" s="1"/>
  <c r="F421" i="6" s="1"/>
  <c r="F422" i="6" s="1"/>
  <c r="F423" i="6" s="1"/>
  <c r="F424" i="6" s="1"/>
  <c r="F425" i="6" s="1"/>
  <c r="F426" i="6" s="1"/>
  <c r="F427" i="6" s="1"/>
  <c r="F428" i="6" s="1"/>
  <c r="F429" i="6" s="1"/>
  <c r="F430" i="6" s="1"/>
  <c r="F431" i="6" s="1"/>
  <c r="F432" i="6" s="1"/>
  <c r="F433" i="6" s="1"/>
  <c r="F434" i="6" s="1"/>
  <c r="F435" i="6" s="1"/>
  <c r="F436" i="6" s="1"/>
  <c r="F437" i="6" s="1"/>
  <c r="F438" i="6" s="1"/>
  <c r="F439" i="6" s="1"/>
  <c r="F440" i="6" s="1"/>
  <c r="F441" i="6" s="1"/>
  <c r="F442" i="6" s="1"/>
  <c r="F443" i="6" s="1"/>
  <c r="F444" i="6" s="1"/>
  <c r="F445" i="6" s="1"/>
  <c r="F446" i="6" s="1"/>
  <c r="F447" i="6" s="1"/>
  <c r="F448" i="6" s="1"/>
  <c r="F449" i="6" s="1"/>
  <c r="F450" i="6" s="1"/>
  <c r="F451" i="6" s="1"/>
  <c r="F452" i="6" s="1"/>
  <c r="F453" i="6" s="1"/>
  <c r="F454" i="6" s="1"/>
  <c r="F455" i="6" s="1"/>
  <c r="F456" i="6" s="1"/>
  <c r="F457" i="6" s="1"/>
  <c r="F458" i="6" s="1"/>
  <c r="F459" i="6" s="1"/>
  <c r="F460" i="6" s="1"/>
  <c r="F461" i="6" s="1"/>
  <c r="F462" i="6" s="1"/>
  <c r="F463" i="6" s="1"/>
  <c r="F464" i="6" s="1"/>
  <c r="F465" i="6" s="1"/>
  <c r="F466" i="6" s="1"/>
  <c r="F467" i="6" s="1"/>
  <c r="F468" i="6" s="1"/>
  <c r="F469" i="6" s="1"/>
  <c r="F470" i="6" s="1"/>
  <c r="F471" i="6" s="1"/>
  <c r="F472" i="6" s="1"/>
  <c r="F473" i="6" s="1"/>
  <c r="F474" i="6" s="1"/>
  <c r="F475" i="6" s="1"/>
  <c r="F476" i="6" s="1"/>
  <c r="F477" i="6" s="1"/>
  <c r="F478" i="6" s="1"/>
  <c r="F479" i="6" s="1"/>
  <c r="F480" i="6" s="1"/>
  <c r="F481" i="6" s="1"/>
  <c r="F482" i="6" s="1"/>
  <c r="F483" i="6" s="1"/>
  <c r="F484" i="6" s="1"/>
  <c r="F485" i="6" s="1"/>
  <c r="F486" i="6" s="1"/>
  <c r="F487" i="6" s="1"/>
  <c r="F488" i="6" s="1"/>
  <c r="F489" i="6" s="1"/>
  <c r="F490" i="6" s="1"/>
  <c r="F491" i="6" s="1"/>
  <c r="F492" i="6" s="1"/>
  <c r="F493" i="6" s="1"/>
  <c r="F494" i="6" s="1"/>
  <c r="F495" i="6" s="1"/>
  <c r="F496" i="6" s="1"/>
  <c r="F497" i="6" s="1"/>
  <c r="F498" i="6" s="1"/>
  <c r="F499" i="6" s="1"/>
  <c r="F500" i="6" s="1"/>
  <c r="F501" i="6" s="1"/>
  <c r="F502" i="6" s="1"/>
  <c r="F503" i="6" s="1"/>
  <c r="F504" i="6" s="1"/>
  <c r="F505" i="6" s="1"/>
  <c r="F506" i="6" s="1"/>
  <c r="F507" i="6" s="1"/>
  <c r="F508" i="6" s="1"/>
  <c r="F509" i="6" s="1"/>
  <c r="F510" i="6" s="1"/>
  <c r="F511" i="6" s="1"/>
  <c r="F512" i="6" s="1"/>
  <c r="F513" i="6" s="1"/>
  <c r="F514" i="6" s="1"/>
  <c r="F515" i="6" s="1"/>
  <c r="F516" i="6" s="1"/>
  <c r="F517" i="6" s="1"/>
  <c r="F518" i="6" s="1"/>
  <c r="F519" i="6" s="1"/>
  <c r="F520" i="6" s="1"/>
  <c r="F521" i="6" s="1"/>
  <c r="F522" i="6" s="1"/>
  <c r="F523" i="6" s="1"/>
  <c r="F524" i="6" s="1"/>
  <c r="F525" i="6" s="1"/>
  <c r="F526" i="6" s="1"/>
  <c r="F527" i="6" s="1"/>
  <c r="F528" i="6" s="1"/>
  <c r="F529" i="6" s="1"/>
  <c r="F530" i="6" s="1"/>
  <c r="F531" i="6" s="1"/>
  <c r="F532" i="6" s="1"/>
  <c r="F533" i="6" s="1"/>
  <c r="F534" i="6" s="1"/>
  <c r="F535" i="6" s="1"/>
  <c r="F536" i="6" s="1"/>
  <c r="F537" i="6" s="1"/>
  <c r="F538" i="6" s="1"/>
  <c r="F539" i="6" s="1"/>
  <c r="F540" i="6" s="1"/>
  <c r="F541" i="6" s="1"/>
  <c r="F542" i="6" s="1"/>
  <c r="F543" i="6" s="1"/>
  <c r="F544" i="6" s="1"/>
  <c r="F545" i="6" s="1"/>
  <c r="F546" i="6" s="1"/>
  <c r="F547" i="6" s="1"/>
  <c r="F548" i="6" s="1"/>
  <c r="F549" i="6" s="1"/>
  <c r="F550" i="6" s="1"/>
  <c r="F551" i="6" s="1"/>
  <c r="F552" i="6" s="1"/>
  <c r="F553" i="6" s="1"/>
  <c r="F554" i="6" s="1"/>
  <c r="F555" i="6" s="1"/>
  <c r="F556" i="6" s="1"/>
  <c r="F557" i="6" s="1"/>
  <c r="F558" i="6" s="1"/>
  <c r="F559" i="6" s="1"/>
  <c r="F560" i="6" s="1"/>
  <c r="F561" i="6" s="1"/>
  <c r="F562" i="6" s="1"/>
  <c r="F563" i="6" s="1"/>
  <c r="F564" i="6" s="1"/>
  <c r="F565" i="6" s="1"/>
  <c r="F566" i="6" s="1"/>
  <c r="F567" i="6" s="1"/>
  <c r="F568" i="6" s="1"/>
  <c r="F569" i="6" s="1"/>
  <c r="F570" i="6" s="1"/>
  <c r="F571" i="6" s="1"/>
  <c r="F572" i="6" s="1"/>
  <c r="F573" i="6" s="1"/>
  <c r="F574" i="6" s="1"/>
  <c r="F575" i="6" s="1"/>
  <c r="F576" i="6" s="1"/>
  <c r="F577" i="6" s="1"/>
  <c r="F578" i="6" s="1"/>
  <c r="F579" i="6" s="1"/>
  <c r="F580" i="6" s="1"/>
  <c r="F581" i="6" s="1"/>
  <c r="F582" i="6" s="1"/>
  <c r="F583" i="6" s="1"/>
  <c r="F584" i="6" s="1"/>
  <c r="F585" i="6" s="1"/>
  <c r="F586" i="6" s="1"/>
  <c r="F587" i="6" s="1"/>
  <c r="F588" i="6" s="1"/>
  <c r="F589" i="6" s="1"/>
  <c r="F590" i="6" s="1"/>
  <c r="F591" i="6" s="1"/>
  <c r="F592" i="6" s="1"/>
  <c r="F593" i="6" s="1"/>
  <c r="F594" i="6" s="1"/>
  <c r="F595" i="6" s="1"/>
  <c r="F596" i="6" s="1"/>
  <c r="F597" i="6" s="1"/>
  <c r="F598" i="6" s="1"/>
  <c r="F599" i="6" s="1"/>
  <c r="F600" i="6" s="1"/>
  <c r="F601" i="6" s="1"/>
  <c r="F602" i="6" s="1"/>
  <c r="F603" i="6" s="1"/>
  <c r="F604" i="6" s="1"/>
  <c r="F605" i="6" s="1"/>
  <c r="F606" i="6" s="1"/>
  <c r="F607" i="6" s="1"/>
  <c r="F608" i="6" s="1"/>
  <c r="F609" i="6" s="1"/>
  <c r="F610" i="6" s="1"/>
  <c r="F611" i="6" s="1"/>
  <c r="F612" i="6" s="1"/>
  <c r="F613" i="6" s="1"/>
  <c r="F614" i="6" s="1"/>
  <c r="F615" i="6" s="1"/>
  <c r="F616" i="6" s="1"/>
  <c r="F617" i="6" s="1"/>
  <c r="F618" i="6" s="1"/>
  <c r="F619" i="6" s="1"/>
  <c r="F620" i="6" s="1"/>
  <c r="F621" i="6" s="1"/>
  <c r="F622" i="6" s="1"/>
  <c r="F623" i="6" s="1"/>
  <c r="F624" i="6" s="1"/>
  <c r="F625" i="6" s="1"/>
  <c r="F626" i="6" s="1"/>
  <c r="F627" i="6" s="1"/>
  <c r="F628" i="6" s="1"/>
  <c r="F629" i="6" s="1"/>
  <c r="F630" i="6" s="1"/>
  <c r="F631" i="6" s="1"/>
  <c r="F632" i="6" s="1"/>
  <c r="F633" i="6" s="1"/>
  <c r="F634" i="6" s="1"/>
  <c r="F635" i="6" s="1"/>
  <c r="F636" i="6" s="1"/>
  <c r="F637" i="6" s="1"/>
  <c r="F638" i="6" s="1"/>
  <c r="F639" i="6" s="1"/>
  <c r="F640" i="6" s="1"/>
  <c r="F641" i="6" s="1"/>
  <c r="F642" i="6" s="1"/>
  <c r="F643" i="6" s="1"/>
  <c r="F644" i="6" s="1"/>
  <c r="F645" i="6" s="1"/>
  <c r="F646" i="6" s="1"/>
  <c r="F647" i="6" s="1"/>
  <c r="F648" i="6" s="1"/>
  <c r="F649" i="6" s="1"/>
  <c r="F650" i="6" s="1"/>
  <c r="F651" i="6" s="1"/>
  <c r="F652" i="6" s="1"/>
  <c r="F653" i="6" s="1"/>
  <c r="F654" i="6" s="1"/>
  <c r="F655" i="6" s="1"/>
  <c r="F656" i="6" s="1"/>
  <c r="F657" i="6" s="1"/>
  <c r="F658" i="6" s="1"/>
  <c r="F659" i="6" s="1"/>
  <c r="F660" i="6" s="1"/>
  <c r="F661" i="6" s="1"/>
  <c r="F662" i="6" s="1"/>
  <c r="F663" i="6" s="1"/>
  <c r="F664" i="6" s="1"/>
  <c r="F665" i="6" s="1"/>
  <c r="F666" i="6" s="1"/>
  <c r="F667" i="6" s="1"/>
  <c r="F668" i="6" s="1"/>
  <c r="F669" i="6" s="1"/>
  <c r="F670" i="6" s="1"/>
  <c r="F671" i="6" s="1"/>
  <c r="F672" i="6" s="1"/>
  <c r="F673" i="6" s="1"/>
  <c r="F674" i="6" s="1"/>
  <c r="F675" i="6" s="1"/>
  <c r="F676" i="6" s="1"/>
  <c r="F677" i="6" s="1"/>
  <c r="F678" i="6" s="1"/>
  <c r="F679" i="6" s="1"/>
  <c r="F680" i="6" s="1"/>
  <c r="F681" i="6" s="1"/>
  <c r="F682" i="6" s="1"/>
  <c r="F683" i="6" s="1"/>
  <c r="F684" i="6" s="1"/>
  <c r="F685" i="6" s="1"/>
  <c r="F686" i="6" s="1"/>
  <c r="F687" i="6" s="1"/>
  <c r="F688" i="6" s="1"/>
  <c r="F689" i="6" s="1"/>
  <c r="F690" i="6" s="1"/>
  <c r="F691" i="6" s="1"/>
  <c r="F692" i="6" s="1"/>
  <c r="F693" i="6" s="1"/>
  <c r="F694" i="6" s="1"/>
  <c r="F695" i="6" s="1"/>
  <c r="F696" i="6" s="1"/>
  <c r="F697" i="6" s="1"/>
  <c r="F698" i="6" s="1"/>
  <c r="F699" i="6" s="1"/>
  <c r="F700" i="6" s="1"/>
  <c r="F701" i="6" s="1"/>
  <c r="F702" i="6" s="1"/>
  <c r="F703" i="6" s="1"/>
  <c r="F704" i="6" s="1"/>
  <c r="F705" i="6" s="1"/>
  <c r="F706" i="6" s="1"/>
  <c r="F707" i="6" s="1"/>
  <c r="F708" i="6" s="1"/>
  <c r="F709" i="6" s="1"/>
  <c r="F710" i="6" s="1"/>
  <c r="F711" i="6" s="1"/>
  <c r="F712" i="6" s="1"/>
  <c r="F713" i="6" s="1"/>
  <c r="F714" i="6" s="1"/>
  <c r="F715" i="6" s="1"/>
  <c r="F716" i="6" s="1"/>
  <c r="F717" i="6" s="1"/>
  <c r="F718" i="6" s="1"/>
  <c r="F719" i="6" s="1"/>
  <c r="F720" i="6" s="1"/>
  <c r="F721" i="6" s="1"/>
  <c r="F722" i="6" s="1"/>
  <c r="F723" i="6" s="1"/>
  <c r="F724" i="6" s="1"/>
  <c r="F725" i="6" s="1"/>
  <c r="F726" i="6" s="1"/>
  <c r="F727" i="6" s="1"/>
  <c r="F728" i="6" s="1"/>
  <c r="F729" i="6" s="1"/>
  <c r="F730" i="6" s="1"/>
  <c r="F731" i="6" s="1"/>
  <c r="F732" i="6" s="1"/>
  <c r="F733" i="6" s="1"/>
  <c r="F734" i="6" s="1"/>
  <c r="F735" i="6" s="1"/>
  <c r="F736" i="6" s="1"/>
  <c r="F737" i="6" s="1"/>
  <c r="F738" i="6" s="1"/>
  <c r="F739" i="6" s="1"/>
  <c r="F740" i="6" s="1"/>
  <c r="F741" i="6" s="1"/>
  <c r="F742" i="6" s="1"/>
  <c r="F743" i="6" s="1"/>
  <c r="F744" i="6" s="1"/>
  <c r="F745" i="6" s="1"/>
  <c r="F746" i="6" s="1"/>
  <c r="F747" i="6" s="1"/>
  <c r="F748" i="6" s="1"/>
  <c r="F749" i="6" s="1"/>
  <c r="F750" i="6" s="1"/>
  <c r="F751" i="6" s="1"/>
  <c r="F752" i="6" s="1"/>
  <c r="F753" i="6" s="1"/>
  <c r="F754" i="6" s="1"/>
  <c r="F755" i="6" s="1"/>
  <c r="F756" i="6" s="1"/>
  <c r="F757" i="6" s="1"/>
  <c r="F758" i="6" s="1"/>
  <c r="F759" i="6" s="1"/>
  <c r="F760" i="6" s="1"/>
  <c r="F761" i="6" s="1"/>
  <c r="F762" i="6" s="1"/>
  <c r="F763" i="6" s="1"/>
  <c r="F764" i="6" s="1"/>
  <c r="F765" i="6" s="1"/>
  <c r="F766" i="6" s="1"/>
  <c r="F767" i="6" s="1"/>
  <c r="F768" i="6" s="1"/>
  <c r="F769" i="6" s="1"/>
  <c r="F770" i="6" s="1"/>
  <c r="F771" i="6" s="1"/>
  <c r="F772" i="6" s="1"/>
  <c r="F773" i="6" s="1"/>
  <c r="F774" i="6" s="1"/>
  <c r="F775" i="6" s="1"/>
  <c r="F776" i="6" s="1"/>
  <c r="F777" i="6" s="1"/>
  <c r="F778" i="6" s="1"/>
  <c r="F779" i="6" s="1"/>
  <c r="F780" i="6" s="1"/>
  <c r="F781" i="6" s="1"/>
  <c r="F782" i="6" s="1"/>
  <c r="F783" i="6" s="1"/>
  <c r="F784" i="6" s="1"/>
  <c r="F785" i="6" s="1"/>
  <c r="F786" i="6" s="1"/>
  <c r="F787" i="6" s="1"/>
  <c r="F788" i="6" s="1"/>
  <c r="F789" i="6" s="1"/>
  <c r="F790" i="6" s="1"/>
  <c r="F791" i="6" s="1"/>
  <c r="F792" i="6" s="1"/>
  <c r="F793" i="6" s="1"/>
  <c r="F794" i="6" s="1"/>
  <c r="F795" i="6" s="1"/>
  <c r="F796" i="6" s="1"/>
  <c r="F797" i="6" s="1"/>
  <c r="F798" i="6" s="1"/>
  <c r="F799" i="6" s="1"/>
  <c r="F800" i="6" s="1"/>
  <c r="F801" i="6" s="1"/>
  <c r="F802" i="6" s="1"/>
  <c r="F803" i="6" s="1"/>
  <c r="F804" i="6" s="1"/>
  <c r="F805" i="6" s="1"/>
  <c r="F806" i="6" s="1"/>
  <c r="F807" i="6" s="1"/>
  <c r="F808" i="6" s="1"/>
  <c r="F809" i="6" s="1"/>
  <c r="F810" i="6" s="1"/>
  <c r="F811" i="6" s="1"/>
  <c r="F812" i="6" s="1"/>
  <c r="F813" i="6" s="1"/>
  <c r="F814" i="6" s="1"/>
  <c r="F815" i="6" s="1"/>
  <c r="F816" i="6" s="1"/>
  <c r="F817" i="6" s="1"/>
  <c r="F818" i="6" s="1"/>
  <c r="F819" i="6" s="1"/>
  <c r="F820" i="6" s="1"/>
  <c r="F821" i="6" s="1"/>
  <c r="F822" i="6" s="1"/>
  <c r="F823" i="6" s="1"/>
  <c r="F824" i="6" s="1"/>
  <c r="F825" i="6" s="1"/>
  <c r="F826" i="6" s="1"/>
  <c r="F827" i="6" s="1"/>
  <c r="F828" i="6" s="1"/>
  <c r="F829" i="6" s="1"/>
  <c r="F830" i="6" s="1"/>
  <c r="F831" i="6" s="1"/>
  <c r="F832" i="6" s="1"/>
  <c r="F833" i="6" s="1"/>
  <c r="F834" i="6" s="1"/>
  <c r="F835" i="6" s="1"/>
  <c r="F836" i="6" s="1"/>
  <c r="F837" i="6" s="1"/>
  <c r="F838" i="6" s="1"/>
  <c r="F839" i="6" s="1"/>
  <c r="F840" i="6" s="1"/>
  <c r="F841" i="6" s="1"/>
  <c r="F842" i="6" s="1"/>
  <c r="F843" i="6" s="1"/>
  <c r="F844" i="6" s="1"/>
  <c r="F845" i="6" s="1"/>
  <c r="F846" i="6" s="1"/>
  <c r="F847" i="6" s="1"/>
  <c r="F848" i="6" s="1"/>
  <c r="F849" i="6" s="1"/>
  <c r="F850" i="6" s="1"/>
  <c r="F851" i="6" s="1"/>
  <c r="F852" i="6" s="1"/>
  <c r="F853" i="6" s="1"/>
  <c r="F854" i="6" s="1"/>
  <c r="F855" i="6" s="1"/>
  <c r="F856" i="6" s="1"/>
  <c r="F857" i="6" s="1"/>
  <c r="F858" i="6" s="1"/>
  <c r="F859" i="6" s="1"/>
  <c r="F860" i="6" s="1"/>
  <c r="F861" i="6" s="1"/>
  <c r="F862" i="6" s="1"/>
  <c r="F863" i="6" s="1"/>
  <c r="F864" i="6" s="1"/>
  <c r="F865" i="6" s="1"/>
  <c r="F866" i="6" s="1"/>
  <c r="F867" i="6" s="1"/>
  <c r="F868" i="6" s="1"/>
  <c r="F869" i="6" s="1"/>
  <c r="F870" i="6" s="1"/>
  <c r="F871" i="6" s="1"/>
  <c r="F872" i="6" s="1"/>
  <c r="F873" i="6" s="1"/>
  <c r="F874" i="6" s="1"/>
  <c r="F875" i="6" s="1"/>
  <c r="F876" i="6" s="1"/>
  <c r="F877" i="6" s="1"/>
  <c r="F878" i="6" s="1"/>
  <c r="F879" i="6" s="1"/>
  <c r="F880" i="6" s="1"/>
  <c r="F881" i="6" s="1"/>
  <c r="F882" i="6" s="1"/>
  <c r="F883" i="6" s="1"/>
  <c r="F884" i="6" s="1"/>
  <c r="F885" i="6" s="1"/>
  <c r="F886" i="6" s="1"/>
  <c r="F887" i="6" s="1"/>
  <c r="F888" i="6" s="1"/>
  <c r="F889" i="6" s="1"/>
  <c r="F890" i="6" s="1"/>
  <c r="F891" i="6" s="1"/>
  <c r="F892" i="6" s="1"/>
  <c r="F893" i="6" s="1"/>
  <c r="F894" i="6" s="1"/>
  <c r="F895" i="6" s="1"/>
  <c r="F896" i="6" s="1"/>
  <c r="F897" i="6" s="1"/>
  <c r="F898" i="6" s="1"/>
  <c r="F899" i="6" s="1"/>
  <c r="F900" i="6" s="1"/>
  <c r="F901" i="6" s="1"/>
  <c r="F902" i="6" s="1"/>
  <c r="F903" i="6" s="1"/>
  <c r="F904" i="6" s="1"/>
  <c r="F905" i="6" s="1"/>
  <c r="F906" i="6" s="1"/>
  <c r="F907" i="6" s="1"/>
  <c r="F908" i="6" s="1"/>
  <c r="F909" i="6" s="1"/>
  <c r="F910" i="6" s="1"/>
  <c r="F911" i="6" s="1"/>
  <c r="F912" i="6" s="1"/>
  <c r="F913" i="6" s="1"/>
  <c r="F914" i="6" s="1"/>
  <c r="F915" i="6" s="1"/>
  <c r="F916" i="6" s="1"/>
  <c r="F917" i="6" s="1"/>
  <c r="F918" i="6" s="1"/>
  <c r="F919" i="6" s="1"/>
  <c r="F920" i="6" s="1"/>
  <c r="F921" i="6" s="1"/>
  <c r="F922" i="6" s="1"/>
  <c r="F923" i="6" s="1"/>
  <c r="F924" i="6" s="1"/>
  <c r="F925" i="6" s="1"/>
  <c r="F926" i="6" s="1"/>
  <c r="F927" i="6" s="1"/>
  <c r="F928" i="6" s="1"/>
  <c r="F929" i="6" s="1"/>
  <c r="F930" i="6" s="1"/>
  <c r="F931" i="6" s="1"/>
  <c r="F932" i="6" s="1"/>
  <c r="F933" i="6" s="1"/>
  <c r="F934" i="6" s="1"/>
  <c r="F935" i="6" s="1"/>
  <c r="F936" i="6" s="1"/>
  <c r="F937" i="6" s="1"/>
  <c r="F938" i="6" s="1"/>
  <c r="F939" i="6" s="1"/>
  <c r="F940" i="6" s="1"/>
  <c r="F941" i="6" s="1"/>
  <c r="F942" i="6" s="1"/>
  <c r="F943" i="6" s="1"/>
  <c r="F944" i="6" s="1"/>
  <c r="F945" i="6" s="1"/>
  <c r="F946" i="6" s="1"/>
  <c r="F947" i="6" s="1"/>
  <c r="F948" i="6" s="1"/>
  <c r="F949" i="6" s="1"/>
  <c r="F950" i="6" s="1"/>
  <c r="F951" i="6" s="1"/>
  <c r="F952" i="6" s="1"/>
  <c r="F953" i="6" s="1"/>
  <c r="F954" i="6" s="1"/>
  <c r="F955" i="6" s="1"/>
  <c r="F956" i="6" s="1"/>
  <c r="F957" i="6" s="1"/>
  <c r="F958" i="6" s="1"/>
  <c r="F959" i="6" s="1"/>
  <c r="F960" i="6" s="1"/>
  <c r="F961" i="6" s="1"/>
  <c r="F962" i="6" s="1"/>
  <c r="F963" i="6" s="1"/>
  <c r="F964" i="6" s="1"/>
  <c r="F965" i="6" s="1"/>
  <c r="F966" i="6" s="1"/>
  <c r="F967" i="6" s="1"/>
  <c r="F968" i="6" s="1"/>
  <c r="F969" i="6" s="1"/>
  <c r="F970" i="6" s="1"/>
  <c r="F971" i="6" s="1"/>
  <c r="F972" i="6" s="1"/>
  <c r="F973" i="6" s="1"/>
  <c r="F974" i="6" s="1"/>
  <c r="F975" i="6" s="1"/>
  <c r="F976" i="6" s="1"/>
  <c r="F977" i="6" s="1"/>
  <c r="F978" i="6" s="1"/>
  <c r="F979" i="6" s="1"/>
  <c r="F980" i="6" s="1"/>
  <c r="F981" i="6" s="1"/>
  <c r="F982" i="6" s="1"/>
  <c r="F983" i="6" s="1"/>
  <c r="F984" i="6" s="1"/>
  <c r="F985" i="6" s="1"/>
  <c r="F986" i="6" s="1"/>
  <c r="F987" i="6" s="1"/>
  <c r="F988" i="6" s="1"/>
  <c r="F989" i="6" s="1"/>
  <c r="F990" i="6" s="1"/>
  <c r="F991" i="6" s="1"/>
  <c r="F992" i="6" s="1"/>
  <c r="F993" i="6" s="1"/>
  <c r="F994" i="6" s="1"/>
  <c r="F995" i="6" s="1"/>
  <c r="F996" i="6" s="1"/>
  <c r="F997" i="6" s="1"/>
  <c r="F998" i="6" s="1"/>
  <c r="F999" i="6" s="1"/>
  <c r="F1000" i="6" s="1"/>
  <c r="F1001" i="6" s="1"/>
  <c r="F1002" i="6" s="1"/>
  <c r="F1003" i="6" s="1"/>
  <c r="F1004" i="6" s="1"/>
  <c r="F1005" i="6" s="1"/>
  <c r="F1006" i="6" s="1"/>
  <c r="F1007" i="6" s="1"/>
  <c r="F1008" i="6" s="1"/>
  <c r="F1009" i="6" s="1"/>
  <c r="F1010" i="6" s="1"/>
  <c r="F1011" i="6" s="1"/>
  <c r="F1012" i="6" s="1"/>
  <c r="F1013" i="6" s="1"/>
  <c r="F1014" i="6" s="1"/>
  <c r="F1015" i="6" s="1"/>
  <c r="F1016" i="6" s="1"/>
  <c r="F1017" i="6" s="1"/>
  <c r="F1018" i="6" s="1"/>
  <c r="F1019" i="6" s="1"/>
  <c r="F1020" i="6" s="1"/>
  <c r="F1021" i="6" s="1"/>
  <c r="F1022" i="6" s="1"/>
  <c r="F1023" i="6" s="1"/>
  <c r="F1024" i="6" s="1"/>
  <c r="F1025" i="6" s="1"/>
  <c r="F1026" i="6" s="1"/>
  <c r="F1027" i="6" s="1"/>
  <c r="F1028" i="6" s="1"/>
  <c r="F1029" i="6" s="1"/>
  <c r="F1030" i="6" s="1"/>
  <c r="F1031" i="6" s="1"/>
  <c r="F1032" i="6" s="1"/>
  <c r="F1033" i="6" s="1"/>
  <c r="F1034" i="6" s="1"/>
  <c r="F1035" i="6" s="1"/>
  <c r="F1036" i="6" s="1"/>
  <c r="F1037" i="6" s="1"/>
  <c r="F1038" i="6" s="1"/>
  <c r="F1039" i="6" s="1"/>
  <c r="F1040" i="6" s="1"/>
  <c r="F1041" i="6" s="1"/>
  <c r="F1042" i="6" s="1"/>
  <c r="F1043" i="6" s="1"/>
  <c r="F1044" i="6" s="1"/>
  <c r="F1045" i="6" s="1"/>
  <c r="G3" i="6"/>
  <c r="G4" i="6" s="1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G116" i="6" s="1"/>
  <c r="G117" i="6" s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G129" i="6" s="1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G141" i="6" s="1"/>
  <c r="G142" i="6" s="1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G153" i="6" s="1"/>
  <c r="G154" i="6" s="1"/>
  <c r="G155" i="6" s="1"/>
  <c r="G156" i="6" s="1"/>
  <c r="G157" i="6" s="1"/>
  <c r="G158" i="6" s="1"/>
  <c r="G159" i="6" s="1"/>
  <c r="G160" i="6" s="1"/>
  <c r="G161" i="6" s="1"/>
  <c r="G162" i="6" s="1"/>
  <c r="G163" i="6" s="1"/>
  <c r="G164" i="6" s="1"/>
  <c r="G165" i="6" s="1"/>
  <c r="G166" i="6" s="1"/>
  <c r="G167" i="6" s="1"/>
  <c r="G168" i="6" s="1"/>
  <c r="G169" i="6" s="1"/>
  <c r="G170" i="6" s="1"/>
  <c r="G171" i="6" s="1"/>
  <c r="G172" i="6" s="1"/>
  <c r="G173" i="6" s="1"/>
  <c r="G174" i="6" s="1"/>
  <c r="G175" i="6" s="1"/>
  <c r="G176" i="6" s="1"/>
  <c r="G177" i="6" s="1"/>
  <c r="G178" i="6" s="1"/>
  <c r="G179" i="6" s="1"/>
  <c r="G180" i="6" s="1"/>
  <c r="G181" i="6" s="1"/>
  <c r="G182" i="6" s="1"/>
  <c r="G183" i="6" s="1"/>
  <c r="G184" i="6" s="1"/>
  <c r="G185" i="6" s="1"/>
  <c r="G186" i="6" s="1"/>
  <c r="G187" i="6" s="1"/>
  <c r="G188" i="6" s="1"/>
  <c r="G189" i="6" s="1"/>
  <c r="G190" i="6" s="1"/>
  <c r="G191" i="6" s="1"/>
  <c r="G192" i="6" s="1"/>
  <c r="G193" i="6" s="1"/>
  <c r="G194" i="6" s="1"/>
  <c r="G195" i="6" s="1"/>
  <c r="G196" i="6" s="1"/>
  <c r="G197" i="6" s="1"/>
  <c r="G198" i="6" s="1"/>
  <c r="G199" i="6" s="1"/>
  <c r="G200" i="6" s="1"/>
  <c r="G201" i="6" s="1"/>
  <c r="G202" i="6" s="1"/>
  <c r="G203" i="6" s="1"/>
  <c r="G204" i="6" s="1"/>
  <c r="G205" i="6" s="1"/>
  <c r="G206" i="6" s="1"/>
  <c r="G207" i="6" s="1"/>
  <c r="G208" i="6" s="1"/>
  <c r="G209" i="6" s="1"/>
  <c r="G210" i="6" s="1"/>
  <c r="G211" i="6" s="1"/>
  <c r="G212" i="6" s="1"/>
  <c r="G213" i="6" s="1"/>
  <c r="G214" i="6" s="1"/>
  <c r="G215" i="6" s="1"/>
  <c r="G216" i="6" s="1"/>
  <c r="G217" i="6" s="1"/>
  <c r="G218" i="6" s="1"/>
  <c r="G219" i="6" s="1"/>
  <c r="G220" i="6" s="1"/>
  <c r="G221" i="6" s="1"/>
  <c r="G222" i="6" s="1"/>
  <c r="G223" i="6" s="1"/>
  <c r="G224" i="6" s="1"/>
  <c r="G225" i="6" s="1"/>
  <c r="G226" i="6" s="1"/>
  <c r="G227" i="6" s="1"/>
  <c r="G228" i="6" s="1"/>
  <c r="G229" i="6" s="1"/>
  <c r="G230" i="6" s="1"/>
  <c r="G231" i="6" s="1"/>
  <c r="G232" i="6" s="1"/>
  <c r="G233" i="6" s="1"/>
  <c r="G234" i="6" s="1"/>
  <c r="G235" i="6" s="1"/>
  <c r="G236" i="6" s="1"/>
  <c r="G237" i="6" s="1"/>
  <c r="G238" i="6" s="1"/>
  <c r="G239" i="6" s="1"/>
  <c r="G240" i="6" s="1"/>
  <c r="G241" i="6" s="1"/>
  <c r="G242" i="6" s="1"/>
  <c r="G243" i="6" s="1"/>
  <c r="G244" i="6" s="1"/>
  <c r="G245" i="6" s="1"/>
  <c r="G246" i="6" s="1"/>
  <c r="G247" i="6" s="1"/>
  <c r="G248" i="6" s="1"/>
  <c r="G249" i="6" s="1"/>
  <c r="G250" i="6" s="1"/>
  <c r="G251" i="6" s="1"/>
  <c r="G252" i="6" s="1"/>
  <c r="G253" i="6" s="1"/>
  <c r="G254" i="6" s="1"/>
  <c r="G255" i="6" s="1"/>
  <c r="G256" i="6" s="1"/>
  <c r="G257" i="6" s="1"/>
  <c r="G258" i="6" s="1"/>
  <c r="G259" i="6" s="1"/>
  <c r="G260" i="6" s="1"/>
  <c r="G261" i="6" s="1"/>
  <c r="G262" i="6" s="1"/>
  <c r="G263" i="6" s="1"/>
  <c r="G264" i="6" s="1"/>
  <c r="G265" i="6" s="1"/>
  <c r="G266" i="6" s="1"/>
  <c r="G267" i="6" s="1"/>
  <c r="G268" i="6" s="1"/>
  <c r="G269" i="6" s="1"/>
  <c r="G270" i="6" s="1"/>
  <c r="G271" i="6" s="1"/>
  <c r="G272" i="6" s="1"/>
  <c r="G273" i="6" s="1"/>
  <c r="G274" i="6" s="1"/>
  <c r="G275" i="6" s="1"/>
  <c r="G276" i="6" s="1"/>
  <c r="G277" i="6" s="1"/>
  <c r="G278" i="6" s="1"/>
  <c r="G279" i="6" s="1"/>
  <c r="G280" i="6" s="1"/>
  <c r="G281" i="6" s="1"/>
  <c r="G282" i="6" s="1"/>
  <c r="G283" i="6" s="1"/>
  <c r="G284" i="6" s="1"/>
  <c r="G285" i="6" s="1"/>
  <c r="G286" i="6" s="1"/>
  <c r="G287" i="6" s="1"/>
  <c r="G288" i="6" s="1"/>
  <c r="G289" i="6" s="1"/>
  <c r="G290" i="6" s="1"/>
  <c r="G291" i="6" s="1"/>
  <c r="G292" i="6" s="1"/>
  <c r="G293" i="6" s="1"/>
  <c r="G294" i="6" s="1"/>
  <c r="G295" i="6" s="1"/>
  <c r="G296" i="6" s="1"/>
  <c r="G297" i="6" s="1"/>
  <c r="G298" i="6" s="1"/>
  <c r="G299" i="6" s="1"/>
  <c r="G300" i="6" s="1"/>
  <c r="G301" i="6" s="1"/>
  <c r="G302" i="6" s="1"/>
  <c r="G303" i="6" s="1"/>
  <c r="G304" i="6" s="1"/>
  <c r="G305" i="6" s="1"/>
  <c r="G306" i="6" s="1"/>
  <c r="G307" i="6" s="1"/>
  <c r="G308" i="6" s="1"/>
  <c r="G309" i="6" s="1"/>
  <c r="G310" i="6" s="1"/>
  <c r="G311" i="6" s="1"/>
  <c r="G312" i="6" s="1"/>
  <c r="G313" i="6" s="1"/>
  <c r="G314" i="6" s="1"/>
  <c r="G315" i="6" s="1"/>
  <c r="G316" i="6" s="1"/>
  <c r="G317" i="6" s="1"/>
  <c r="G318" i="6" s="1"/>
  <c r="G319" i="6" s="1"/>
  <c r="G320" i="6" s="1"/>
  <c r="G321" i="6" s="1"/>
  <c r="G322" i="6" s="1"/>
  <c r="G323" i="6" s="1"/>
  <c r="G324" i="6" s="1"/>
  <c r="G325" i="6" s="1"/>
  <c r="G326" i="6" s="1"/>
  <c r="G327" i="6" s="1"/>
  <c r="G328" i="6" s="1"/>
  <c r="G329" i="6" s="1"/>
  <c r="G330" i="6" s="1"/>
  <c r="G331" i="6" s="1"/>
  <c r="G332" i="6" s="1"/>
  <c r="G333" i="6" s="1"/>
  <c r="G334" i="6" s="1"/>
  <c r="G335" i="6" s="1"/>
  <c r="G336" i="6" s="1"/>
  <c r="G337" i="6" s="1"/>
  <c r="G338" i="6" s="1"/>
  <c r="G339" i="6" s="1"/>
  <c r="G340" i="6" s="1"/>
  <c r="G341" i="6" s="1"/>
  <c r="G342" i="6" s="1"/>
  <c r="G343" i="6" s="1"/>
  <c r="G344" i="6" s="1"/>
  <c r="G345" i="6" s="1"/>
  <c r="G346" i="6" s="1"/>
  <c r="G347" i="6" s="1"/>
  <c r="G348" i="6" s="1"/>
  <c r="G349" i="6" s="1"/>
  <c r="G350" i="6" s="1"/>
  <c r="G351" i="6" s="1"/>
  <c r="G352" i="6" s="1"/>
  <c r="G353" i="6" s="1"/>
  <c r="G354" i="6" s="1"/>
  <c r="G355" i="6" s="1"/>
  <c r="G356" i="6" s="1"/>
  <c r="G357" i="6" s="1"/>
  <c r="G358" i="6" s="1"/>
  <c r="G359" i="6" s="1"/>
  <c r="G360" i="6" s="1"/>
  <c r="G361" i="6" s="1"/>
  <c r="G362" i="6" s="1"/>
  <c r="G363" i="6" s="1"/>
  <c r="G364" i="6" s="1"/>
  <c r="G365" i="6" s="1"/>
  <c r="G366" i="6" s="1"/>
  <c r="G367" i="6" s="1"/>
  <c r="G368" i="6" s="1"/>
  <c r="G369" i="6" s="1"/>
  <c r="G370" i="6" s="1"/>
  <c r="G371" i="6" s="1"/>
  <c r="G372" i="6" s="1"/>
  <c r="G373" i="6" s="1"/>
  <c r="G374" i="6" s="1"/>
  <c r="G375" i="6" s="1"/>
  <c r="G376" i="6" s="1"/>
  <c r="G377" i="6" s="1"/>
  <c r="G378" i="6" s="1"/>
  <c r="G379" i="6" s="1"/>
  <c r="G380" i="6" s="1"/>
  <c r="G381" i="6" s="1"/>
  <c r="G382" i="6" s="1"/>
  <c r="G383" i="6" s="1"/>
  <c r="G384" i="6" s="1"/>
  <c r="G385" i="6" s="1"/>
  <c r="G386" i="6" s="1"/>
  <c r="G387" i="6" s="1"/>
  <c r="G388" i="6" s="1"/>
  <c r="G389" i="6" s="1"/>
  <c r="G390" i="6" s="1"/>
  <c r="G391" i="6" s="1"/>
  <c r="G392" i="6" s="1"/>
  <c r="G393" i="6" s="1"/>
  <c r="G394" i="6" s="1"/>
  <c r="G395" i="6" s="1"/>
  <c r="G396" i="6" s="1"/>
  <c r="G397" i="6" s="1"/>
  <c r="G398" i="6" s="1"/>
  <c r="G399" i="6" s="1"/>
  <c r="G400" i="6" s="1"/>
  <c r="G401" i="6" s="1"/>
  <c r="G402" i="6" s="1"/>
  <c r="G403" i="6" s="1"/>
  <c r="G404" i="6" s="1"/>
  <c r="G405" i="6" s="1"/>
  <c r="G406" i="6" s="1"/>
  <c r="G407" i="6" s="1"/>
  <c r="G408" i="6" s="1"/>
  <c r="G409" i="6" s="1"/>
  <c r="G410" i="6" s="1"/>
  <c r="G411" i="6" s="1"/>
  <c r="G412" i="6" s="1"/>
  <c r="G413" i="6" s="1"/>
  <c r="G414" i="6" s="1"/>
  <c r="G415" i="6" s="1"/>
  <c r="G416" i="6" s="1"/>
  <c r="G417" i="6" s="1"/>
  <c r="G418" i="6" s="1"/>
  <c r="G419" i="6" s="1"/>
  <c r="G420" i="6" s="1"/>
  <c r="G421" i="6" s="1"/>
  <c r="G422" i="6" s="1"/>
  <c r="G423" i="6" s="1"/>
  <c r="G424" i="6" s="1"/>
  <c r="G425" i="6" s="1"/>
  <c r="G426" i="6" s="1"/>
  <c r="G427" i="6" s="1"/>
  <c r="G428" i="6" s="1"/>
  <c r="G429" i="6" s="1"/>
  <c r="G430" i="6" s="1"/>
  <c r="G431" i="6" s="1"/>
  <c r="G432" i="6" s="1"/>
  <c r="G433" i="6" s="1"/>
  <c r="G434" i="6" s="1"/>
  <c r="G435" i="6" s="1"/>
  <c r="G436" i="6" s="1"/>
  <c r="G437" i="6" s="1"/>
  <c r="G438" i="6" s="1"/>
  <c r="G439" i="6" s="1"/>
  <c r="G440" i="6" s="1"/>
  <c r="G441" i="6" s="1"/>
  <c r="G442" i="6" s="1"/>
  <c r="G443" i="6" s="1"/>
  <c r="G444" i="6" s="1"/>
  <c r="G445" i="6" s="1"/>
  <c r="G446" i="6" s="1"/>
  <c r="G447" i="6" s="1"/>
  <c r="G448" i="6" s="1"/>
  <c r="G449" i="6" s="1"/>
  <c r="G450" i="6" s="1"/>
  <c r="G451" i="6" s="1"/>
  <c r="G452" i="6" s="1"/>
  <c r="G453" i="6" s="1"/>
  <c r="G454" i="6" s="1"/>
  <c r="G455" i="6" s="1"/>
  <c r="G456" i="6" s="1"/>
  <c r="G457" i="6" s="1"/>
  <c r="G458" i="6" s="1"/>
  <c r="G459" i="6" s="1"/>
  <c r="G460" i="6" s="1"/>
  <c r="G461" i="6" s="1"/>
  <c r="G462" i="6" s="1"/>
  <c r="G463" i="6" s="1"/>
  <c r="G464" i="6" s="1"/>
  <c r="G465" i="6" s="1"/>
  <c r="G466" i="6" s="1"/>
  <c r="G467" i="6" s="1"/>
  <c r="G468" i="6" s="1"/>
  <c r="G469" i="6" s="1"/>
  <c r="G470" i="6" s="1"/>
  <c r="G471" i="6" s="1"/>
  <c r="G472" i="6" s="1"/>
  <c r="G473" i="6" s="1"/>
  <c r="G474" i="6" s="1"/>
  <c r="G475" i="6" s="1"/>
  <c r="G476" i="6" s="1"/>
  <c r="G477" i="6" s="1"/>
  <c r="G478" i="6" s="1"/>
  <c r="G479" i="6" s="1"/>
  <c r="G480" i="6" s="1"/>
  <c r="G481" i="6" s="1"/>
  <c r="G482" i="6" s="1"/>
  <c r="G483" i="6" s="1"/>
  <c r="G484" i="6" s="1"/>
  <c r="G485" i="6" s="1"/>
  <c r="G486" i="6" s="1"/>
  <c r="G487" i="6" s="1"/>
  <c r="G488" i="6" s="1"/>
  <c r="G489" i="6" s="1"/>
  <c r="G490" i="6" s="1"/>
  <c r="G491" i="6" s="1"/>
  <c r="G492" i="6" s="1"/>
  <c r="G493" i="6" s="1"/>
  <c r="G494" i="6" s="1"/>
  <c r="G495" i="6" s="1"/>
  <c r="G496" i="6" s="1"/>
  <c r="G497" i="6" s="1"/>
  <c r="G498" i="6" s="1"/>
  <c r="G499" i="6" s="1"/>
  <c r="G500" i="6" s="1"/>
  <c r="G501" i="6" s="1"/>
  <c r="G502" i="6" s="1"/>
  <c r="G503" i="6" s="1"/>
  <c r="G504" i="6" s="1"/>
  <c r="G505" i="6" s="1"/>
  <c r="G506" i="6" s="1"/>
  <c r="G507" i="6" s="1"/>
  <c r="G508" i="6" s="1"/>
  <c r="G509" i="6" s="1"/>
  <c r="G510" i="6" s="1"/>
  <c r="G511" i="6" s="1"/>
  <c r="G512" i="6" s="1"/>
  <c r="G513" i="6" s="1"/>
  <c r="G514" i="6" s="1"/>
  <c r="G515" i="6" s="1"/>
  <c r="G516" i="6" s="1"/>
  <c r="G517" i="6" s="1"/>
  <c r="G518" i="6" s="1"/>
  <c r="G519" i="6" s="1"/>
  <c r="G520" i="6" s="1"/>
  <c r="G521" i="6" s="1"/>
  <c r="G522" i="6" s="1"/>
  <c r="G523" i="6" s="1"/>
  <c r="G524" i="6" s="1"/>
  <c r="G525" i="6" s="1"/>
  <c r="G526" i="6" s="1"/>
  <c r="G527" i="6" s="1"/>
  <c r="G528" i="6" s="1"/>
  <c r="G529" i="6" s="1"/>
  <c r="G530" i="6" s="1"/>
  <c r="G531" i="6" s="1"/>
  <c r="G532" i="6" s="1"/>
  <c r="G533" i="6" s="1"/>
  <c r="G534" i="6" s="1"/>
  <c r="G535" i="6" s="1"/>
  <c r="G536" i="6" s="1"/>
  <c r="G537" i="6" s="1"/>
  <c r="G538" i="6" s="1"/>
  <c r="G539" i="6" s="1"/>
  <c r="G540" i="6" s="1"/>
  <c r="G541" i="6" s="1"/>
  <c r="G542" i="6" s="1"/>
  <c r="G543" i="6" s="1"/>
  <c r="G544" i="6" s="1"/>
  <c r="G545" i="6" s="1"/>
  <c r="G546" i="6" s="1"/>
  <c r="G547" i="6" s="1"/>
  <c r="G548" i="6" s="1"/>
  <c r="G549" i="6" s="1"/>
  <c r="G550" i="6" s="1"/>
  <c r="G551" i="6" s="1"/>
  <c r="G552" i="6" s="1"/>
  <c r="G553" i="6" s="1"/>
  <c r="G554" i="6" s="1"/>
  <c r="G555" i="6" s="1"/>
  <c r="G556" i="6" s="1"/>
  <c r="G557" i="6" s="1"/>
  <c r="G558" i="6" s="1"/>
  <c r="G559" i="6" s="1"/>
  <c r="G560" i="6" s="1"/>
  <c r="G561" i="6" s="1"/>
  <c r="G562" i="6" s="1"/>
  <c r="G563" i="6" s="1"/>
  <c r="G564" i="6" s="1"/>
  <c r="G565" i="6" s="1"/>
  <c r="G566" i="6" s="1"/>
  <c r="G567" i="6" s="1"/>
  <c r="G568" i="6" s="1"/>
  <c r="G569" i="6" s="1"/>
  <c r="G570" i="6" s="1"/>
  <c r="G571" i="6" s="1"/>
  <c r="G572" i="6" s="1"/>
  <c r="G573" i="6" s="1"/>
  <c r="G574" i="6" s="1"/>
  <c r="G575" i="6" s="1"/>
  <c r="G576" i="6" s="1"/>
  <c r="G577" i="6" s="1"/>
  <c r="G578" i="6" s="1"/>
  <c r="G579" i="6" s="1"/>
  <c r="G580" i="6" s="1"/>
  <c r="G581" i="6" s="1"/>
  <c r="G582" i="6" s="1"/>
  <c r="G583" i="6" s="1"/>
  <c r="G584" i="6" s="1"/>
  <c r="G585" i="6" s="1"/>
  <c r="G586" i="6" s="1"/>
  <c r="G587" i="6" s="1"/>
  <c r="G588" i="6" s="1"/>
  <c r="G589" i="6" s="1"/>
  <c r="G590" i="6" s="1"/>
  <c r="G591" i="6" s="1"/>
  <c r="G592" i="6" s="1"/>
  <c r="G593" i="6" s="1"/>
  <c r="G594" i="6" s="1"/>
  <c r="G595" i="6" s="1"/>
  <c r="G596" i="6" s="1"/>
  <c r="G597" i="6" s="1"/>
  <c r="G598" i="6" s="1"/>
  <c r="G599" i="6" s="1"/>
  <c r="G600" i="6" s="1"/>
  <c r="G601" i="6" s="1"/>
  <c r="G602" i="6" s="1"/>
  <c r="G603" i="6" s="1"/>
  <c r="G604" i="6" s="1"/>
  <c r="G605" i="6" s="1"/>
  <c r="G606" i="6" s="1"/>
  <c r="G607" i="6" s="1"/>
  <c r="G608" i="6" s="1"/>
  <c r="G609" i="6" s="1"/>
  <c r="G610" i="6" s="1"/>
  <c r="G611" i="6" s="1"/>
  <c r="G612" i="6" s="1"/>
  <c r="G613" i="6" s="1"/>
  <c r="G614" i="6" s="1"/>
  <c r="G615" i="6" s="1"/>
  <c r="G616" i="6" s="1"/>
  <c r="G617" i="6" s="1"/>
  <c r="G618" i="6" s="1"/>
  <c r="G619" i="6" s="1"/>
  <c r="G620" i="6" s="1"/>
  <c r="G621" i="6" s="1"/>
  <c r="G622" i="6" s="1"/>
  <c r="G623" i="6" s="1"/>
  <c r="G624" i="6" s="1"/>
  <c r="G625" i="6" s="1"/>
  <c r="G626" i="6" s="1"/>
  <c r="G627" i="6" s="1"/>
  <c r="G628" i="6" s="1"/>
  <c r="G629" i="6" s="1"/>
  <c r="G630" i="6" s="1"/>
  <c r="G631" i="6" s="1"/>
  <c r="G632" i="6" s="1"/>
  <c r="G633" i="6" s="1"/>
  <c r="G634" i="6" s="1"/>
  <c r="G635" i="6" s="1"/>
  <c r="G636" i="6" s="1"/>
  <c r="G637" i="6" s="1"/>
  <c r="G638" i="6" s="1"/>
  <c r="G639" i="6" s="1"/>
  <c r="G640" i="6" s="1"/>
  <c r="G641" i="6" s="1"/>
  <c r="G642" i="6" s="1"/>
  <c r="G643" i="6" s="1"/>
  <c r="G644" i="6" s="1"/>
  <c r="G645" i="6" s="1"/>
  <c r="G646" i="6" s="1"/>
  <c r="G647" i="6" s="1"/>
  <c r="G648" i="6" s="1"/>
  <c r="G649" i="6" s="1"/>
  <c r="G650" i="6" s="1"/>
  <c r="G651" i="6" s="1"/>
  <c r="G652" i="6" s="1"/>
  <c r="G653" i="6" s="1"/>
  <c r="G654" i="6" s="1"/>
  <c r="G655" i="6" s="1"/>
  <c r="G656" i="6" s="1"/>
  <c r="G657" i="6" s="1"/>
  <c r="G658" i="6" s="1"/>
  <c r="G659" i="6" s="1"/>
  <c r="G660" i="6" s="1"/>
  <c r="G661" i="6" s="1"/>
  <c r="G662" i="6" s="1"/>
  <c r="G663" i="6" s="1"/>
  <c r="G664" i="6" s="1"/>
  <c r="G665" i="6" s="1"/>
  <c r="G666" i="6" s="1"/>
  <c r="G667" i="6" s="1"/>
  <c r="G668" i="6" s="1"/>
  <c r="G669" i="6" s="1"/>
  <c r="G670" i="6" s="1"/>
  <c r="G671" i="6" s="1"/>
  <c r="G672" i="6" s="1"/>
  <c r="G673" i="6" s="1"/>
  <c r="G674" i="6" s="1"/>
  <c r="G675" i="6" s="1"/>
  <c r="G676" i="6" s="1"/>
  <c r="G677" i="6" s="1"/>
  <c r="G678" i="6" s="1"/>
  <c r="G679" i="6" s="1"/>
  <c r="G680" i="6" s="1"/>
  <c r="G681" i="6" s="1"/>
  <c r="G682" i="6" s="1"/>
  <c r="G683" i="6" s="1"/>
  <c r="G684" i="6" s="1"/>
  <c r="G685" i="6" s="1"/>
  <c r="G686" i="6" s="1"/>
  <c r="G687" i="6" s="1"/>
  <c r="G688" i="6" s="1"/>
  <c r="G689" i="6" s="1"/>
  <c r="G690" i="6" s="1"/>
  <c r="G691" i="6" s="1"/>
  <c r="G692" i="6" s="1"/>
  <c r="G693" i="6" s="1"/>
  <c r="G694" i="6" s="1"/>
  <c r="G695" i="6" s="1"/>
  <c r="G696" i="6" s="1"/>
  <c r="G697" i="6" s="1"/>
  <c r="G698" i="6" s="1"/>
  <c r="G699" i="6" s="1"/>
  <c r="G700" i="6" s="1"/>
  <c r="G701" i="6" s="1"/>
  <c r="G702" i="6" s="1"/>
  <c r="G703" i="6" s="1"/>
  <c r="G704" i="6" s="1"/>
  <c r="G705" i="6" s="1"/>
  <c r="G706" i="6" s="1"/>
  <c r="G707" i="6" s="1"/>
  <c r="G708" i="6" s="1"/>
  <c r="G709" i="6" s="1"/>
  <c r="G710" i="6" s="1"/>
  <c r="G711" i="6" s="1"/>
  <c r="G712" i="6" s="1"/>
  <c r="G713" i="6" s="1"/>
  <c r="G714" i="6" s="1"/>
  <c r="G715" i="6" s="1"/>
  <c r="G716" i="6" s="1"/>
  <c r="G717" i="6" s="1"/>
  <c r="G718" i="6" s="1"/>
  <c r="G719" i="6" s="1"/>
  <c r="G720" i="6" s="1"/>
  <c r="G721" i="6" s="1"/>
  <c r="G722" i="6" s="1"/>
  <c r="G723" i="6" s="1"/>
  <c r="G724" i="6" s="1"/>
  <c r="G725" i="6" s="1"/>
  <c r="G726" i="6" s="1"/>
  <c r="G727" i="6" s="1"/>
  <c r="G728" i="6" s="1"/>
  <c r="G729" i="6" s="1"/>
  <c r="G730" i="6" s="1"/>
  <c r="G731" i="6" s="1"/>
  <c r="G732" i="6" s="1"/>
  <c r="G733" i="6" s="1"/>
  <c r="G734" i="6" s="1"/>
  <c r="G735" i="6" s="1"/>
  <c r="G736" i="6" s="1"/>
  <c r="G737" i="6" s="1"/>
  <c r="G738" i="6" s="1"/>
  <c r="G739" i="6" s="1"/>
  <c r="G740" i="6" s="1"/>
  <c r="G741" i="6" s="1"/>
  <c r="G742" i="6" s="1"/>
  <c r="G743" i="6" s="1"/>
  <c r="G744" i="6" s="1"/>
  <c r="G745" i="6" s="1"/>
  <c r="G746" i="6" s="1"/>
  <c r="G747" i="6" s="1"/>
  <c r="G748" i="6" s="1"/>
  <c r="G749" i="6" s="1"/>
  <c r="G750" i="6" s="1"/>
  <c r="G751" i="6" s="1"/>
  <c r="G752" i="6" s="1"/>
  <c r="G753" i="6" s="1"/>
  <c r="G754" i="6" s="1"/>
  <c r="G755" i="6" s="1"/>
  <c r="G756" i="6" s="1"/>
  <c r="G757" i="6" s="1"/>
  <c r="G758" i="6" s="1"/>
  <c r="G759" i="6" s="1"/>
  <c r="G760" i="6" s="1"/>
  <c r="G761" i="6" s="1"/>
  <c r="G762" i="6" s="1"/>
  <c r="G763" i="6" s="1"/>
  <c r="G764" i="6" s="1"/>
  <c r="G765" i="6" s="1"/>
  <c r="G766" i="6" s="1"/>
  <c r="G767" i="6" s="1"/>
  <c r="G768" i="6" s="1"/>
  <c r="G769" i="6" s="1"/>
  <c r="G770" i="6" s="1"/>
  <c r="G771" i="6" s="1"/>
  <c r="G772" i="6" s="1"/>
  <c r="G773" i="6" s="1"/>
  <c r="G774" i="6" s="1"/>
  <c r="G775" i="6" s="1"/>
  <c r="G776" i="6" s="1"/>
  <c r="G777" i="6" s="1"/>
  <c r="G778" i="6" s="1"/>
  <c r="G779" i="6" s="1"/>
  <c r="G780" i="6" s="1"/>
  <c r="G781" i="6" s="1"/>
  <c r="G782" i="6" s="1"/>
  <c r="G783" i="6" s="1"/>
  <c r="G784" i="6" s="1"/>
  <c r="G785" i="6" s="1"/>
  <c r="G786" i="6" s="1"/>
  <c r="G787" i="6" s="1"/>
  <c r="G788" i="6" s="1"/>
  <c r="G789" i="6" s="1"/>
  <c r="G790" i="6" s="1"/>
  <c r="G791" i="6" s="1"/>
  <c r="G792" i="6" s="1"/>
  <c r="G793" i="6" s="1"/>
  <c r="G794" i="6" s="1"/>
  <c r="G795" i="6" s="1"/>
  <c r="G796" i="6" s="1"/>
  <c r="G797" i="6" s="1"/>
  <c r="G798" i="6" s="1"/>
  <c r="G799" i="6" s="1"/>
  <c r="G800" i="6" s="1"/>
  <c r="G801" i="6" s="1"/>
  <c r="G802" i="6" s="1"/>
  <c r="G803" i="6" s="1"/>
  <c r="G804" i="6" s="1"/>
  <c r="G805" i="6" s="1"/>
  <c r="G806" i="6" s="1"/>
  <c r="G807" i="6" s="1"/>
  <c r="G808" i="6" s="1"/>
  <c r="G809" i="6" s="1"/>
  <c r="G810" i="6" s="1"/>
  <c r="G811" i="6" s="1"/>
  <c r="G812" i="6" s="1"/>
  <c r="G813" i="6" s="1"/>
  <c r="G814" i="6" s="1"/>
  <c r="G815" i="6" s="1"/>
  <c r="G816" i="6" s="1"/>
  <c r="G817" i="6" s="1"/>
  <c r="G818" i="6" s="1"/>
  <c r="G819" i="6" s="1"/>
  <c r="G820" i="6" s="1"/>
  <c r="G821" i="6" s="1"/>
  <c r="G822" i="6" s="1"/>
  <c r="G823" i="6" s="1"/>
  <c r="G824" i="6" s="1"/>
  <c r="G825" i="6" s="1"/>
  <c r="G826" i="6" s="1"/>
  <c r="G827" i="6" s="1"/>
  <c r="G828" i="6" s="1"/>
  <c r="G829" i="6" s="1"/>
  <c r="G830" i="6" s="1"/>
  <c r="G831" i="6" s="1"/>
  <c r="G832" i="6" s="1"/>
  <c r="G833" i="6" s="1"/>
  <c r="G834" i="6" s="1"/>
  <c r="G835" i="6" s="1"/>
  <c r="G836" i="6" s="1"/>
  <c r="G837" i="6" s="1"/>
  <c r="G838" i="6" s="1"/>
  <c r="G839" i="6" s="1"/>
  <c r="G840" i="6" s="1"/>
  <c r="G841" i="6" s="1"/>
  <c r="G842" i="6" s="1"/>
  <c r="G843" i="6" s="1"/>
  <c r="G844" i="6" s="1"/>
  <c r="G845" i="6" s="1"/>
  <c r="G846" i="6" s="1"/>
  <c r="G847" i="6" s="1"/>
  <c r="G848" i="6" s="1"/>
  <c r="G849" i="6" s="1"/>
  <c r="G850" i="6" s="1"/>
  <c r="G851" i="6" s="1"/>
  <c r="G852" i="6" s="1"/>
  <c r="G853" i="6" s="1"/>
  <c r="G854" i="6" s="1"/>
  <c r="G855" i="6" s="1"/>
  <c r="G856" i="6" s="1"/>
  <c r="G857" i="6" s="1"/>
  <c r="G858" i="6" s="1"/>
  <c r="G859" i="6" s="1"/>
  <c r="G860" i="6" s="1"/>
  <c r="G861" i="6" s="1"/>
  <c r="G862" i="6" s="1"/>
  <c r="G863" i="6" s="1"/>
  <c r="G864" i="6" s="1"/>
  <c r="G865" i="6" s="1"/>
  <c r="G866" i="6" s="1"/>
  <c r="G867" i="6" s="1"/>
  <c r="G868" i="6" s="1"/>
  <c r="G869" i="6" s="1"/>
  <c r="G870" i="6" s="1"/>
  <c r="G871" i="6" s="1"/>
  <c r="G872" i="6" s="1"/>
  <c r="G873" i="6" s="1"/>
  <c r="G874" i="6" s="1"/>
  <c r="G875" i="6" s="1"/>
  <c r="G876" i="6" s="1"/>
  <c r="G877" i="6" s="1"/>
  <c r="G878" i="6" s="1"/>
  <c r="G879" i="6" s="1"/>
  <c r="G880" i="6" s="1"/>
  <c r="G881" i="6" s="1"/>
  <c r="G882" i="6" s="1"/>
  <c r="G883" i="6" s="1"/>
  <c r="G884" i="6" s="1"/>
  <c r="G885" i="6" s="1"/>
  <c r="G886" i="6" s="1"/>
  <c r="G887" i="6" s="1"/>
  <c r="G888" i="6" s="1"/>
  <c r="G889" i="6" s="1"/>
  <c r="G890" i="6" s="1"/>
  <c r="G891" i="6" s="1"/>
  <c r="G892" i="6" s="1"/>
  <c r="G893" i="6" s="1"/>
  <c r="G894" i="6" s="1"/>
  <c r="G895" i="6" s="1"/>
  <c r="G896" i="6" s="1"/>
  <c r="G897" i="6" s="1"/>
  <c r="G898" i="6" s="1"/>
  <c r="G899" i="6" s="1"/>
  <c r="G900" i="6" s="1"/>
  <c r="G901" i="6" s="1"/>
  <c r="G902" i="6" s="1"/>
  <c r="G903" i="6" s="1"/>
  <c r="G904" i="6" s="1"/>
  <c r="G905" i="6" s="1"/>
  <c r="G906" i="6" s="1"/>
  <c r="G907" i="6" s="1"/>
  <c r="G908" i="6" s="1"/>
  <c r="G909" i="6" s="1"/>
  <c r="G910" i="6" s="1"/>
  <c r="G911" i="6" s="1"/>
  <c r="G912" i="6" s="1"/>
  <c r="G913" i="6" s="1"/>
  <c r="G914" i="6" s="1"/>
  <c r="G915" i="6" s="1"/>
  <c r="G916" i="6" s="1"/>
  <c r="G917" i="6" s="1"/>
  <c r="G918" i="6" s="1"/>
  <c r="G919" i="6" s="1"/>
  <c r="G920" i="6" s="1"/>
  <c r="G921" i="6" s="1"/>
  <c r="G922" i="6" s="1"/>
  <c r="G923" i="6" s="1"/>
  <c r="G924" i="6" s="1"/>
  <c r="G925" i="6" s="1"/>
  <c r="G926" i="6" s="1"/>
  <c r="G927" i="6" s="1"/>
  <c r="G928" i="6" s="1"/>
  <c r="G929" i="6" s="1"/>
  <c r="G930" i="6" s="1"/>
  <c r="G931" i="6" s="1"/>
  <c r="G932" i="6" s="1"/>
  <c r="G933" i="6" s="1"/>
  <c r="G934" i="6" s="1"/>
  <c r="G935" i="6" s="1"/>
  <c r="G936" i="6" s="1"/>
  <c r="G937" i="6" s="1"/>
  <c r="G938" i="6" s="1"/>
  <c r="G939" i="6" s="1"/>
  <c r="G940" i="6" s="1"/>
  <c r="G941" i="6" s="1"/>
  <c r="G942" i="6" s="1"/>
  <c r="G943" i="6" s="1"/>
  <c r="G944" i="6" s="1"/>
  <c r="G945" i="6" s="1"/>
  <c r="G946" i="6" s="1"/>
  <c r="G947" i="6" s="1"/>
  <c r="G948" i="6" s="1"/>
  <c r="G949" i="6" s="1"/>
  <c r="G950" i="6" s="1"/>
  <c r="G951" i="6" s="1"/>
  <c r="G952" i="6" s="1"/>
  <c r="G953" i="6" s="1"/>
  <c r="G954" i="6" s="1"/>
  <c r="G955" i="6" s="1"/>
  <c r="G956" i="6" s="1"/>
  <c r="G957" i="6" s="1"/>
  <c r="G958" i="6" s="1"/>
  <c r="G959" i="6" s="1"/>
  <c r="G960" i="6" s="1"/>
  <c r="G961" i="6" s="1"/>
  <c r="G962" i="6" s="1"/>
  <c r="G963" i="6" s="1"/>
  <c r="G964" i="6" s="1"/>
  <c r="G965" i="6" s="1"/>
  <c r="G966" i="6" s="1"/>
  <c r="G967" i="6" s="1"/>
  <c r="G968" i="6" s="1"/>
  <c r="G969" i="6" s="1"/>
  <c r="G970" i="6" s="1"/>
  <c r="G971" i="6" s="1"/>
  <c r="G972" i="6" s="1"/>
  <c r="G973" i="6" s="1"/>
  <c r="G974" i="6" s="1"/>
  <c r="G975" i="6" s="1"/>
  <c r="G976" i="6" s="1"/>
  <c r="G977" i="6" s="1"/>
  <c r="G978" i="6" s="1"/>
  <c r="G979" i="6" s="1"/>
  <c r="G980" i="6" s="1"/>
  <c r="G981" i="6" s="1"/>
  <c r="G982" i="6" s="1"/>
  <c r="G983" i="6" s="1"/>
  <c r="G984" i="6" s="1"/>
  <c r="G985" i="6" s="1"/>
  <c r="G986" i="6" s="1"/>
  <c r="G987" i="6" s="1"/>
  <c r="G988" i="6" s="1"/>
  <c r="G989" i="6" s="1"/>
  <c r="G990" i="6" s="1"/>
  <c r="G991" i="6" s="1"/>
  <c r="G992" i="6" s="1"/>
  <c r="G993" i="6" s="1"/>
  <c r="G994" i="6" s="1"/>
  <c r="G995" i="6" s="1"/>
  <c r="G996" i="6" s="1"/>
  <c r="G997" i="6" s="1"/>
  <c r="G998" i="6" s="1"/>
  <c r="G999" i="6" s="1"/>
  <c r="G1000" i="6" s="1"/>
  <c r="G1001" i="6" s="1"/>
  <c r="G1002" i="6" s="1"/>
  <c r="G1003" i="6" s="1"/>
  <c r="G1004" i="6" s="1"/>
  <c r="G1005" i="6" s="1"/>
  <c r="G1006" i="6" s="1"/>
  <c r="G1007" i="6" s="1"/>
  <c r="G1008" i="6" s="1"/>
  <c r="G1009" i="6" s="1"/>
  <c r="G1010" i="6" s="1"/>
  <c r="G1011" i="6" s="1"/>
  <c r="G1012" i="6" s="1"/>
  <c r="G1013" i="6" s="1"/>
  <c r="G1014" i="6" s="1"/>
  <c r="G1015" i="6" s="1"/>
  <c r="G1016" i="6" s="1"/>
  <c r="G1017" i="6" s="1"/>
  <c r="G1018" i="6" s="1"/>
  <c r="G1019" i="6" s="1"/>
  <c r="G1020" i="6" s="1"/>
  <c r="G1021" i="6" s="1"/>
  <c r="G1022" i="6" s="1"/>
  <c r="G1023" i="6" s="1"/>
  <c r="G1024" i="6" s="1"/>
  <c r="G1025" i="6" s="1"/>
  <c r="G1026" i="6" s="1"/>
  <c r="G1027" i="6" s="1"/>
  <c r="G1028" i="6" s="1"/>
  <c r="G1029" i="6" s="1"/>
  <c r="G1030" i="6" s="1"/>
  <c r="G1031" i="6" s="1"/>
  <c r="G1032" i="6" s="1"/>
  <c r="G1033" i="6" s="1"/>
  <c r="G1034" i="6" s="1"/>
  <c r="G1035" i="6" s="1"/>
  <c r="G1036" i="6" s="1"/>
  <c r="G1037" i="6" s="1"/>
  <c r="G1038" i="6" s="1"/>
  <c r="G1039" i="6" s="1"/>
  <c r="G1040" i="6" s="1"/>
  <c r="G1041" i="6" s="1"/>
  <c r="G1042" i="6" s="1"/>
  <c r="G1043" i="6" s="1"/>
  <c r="G1044" i="6" s="1"/>
  <c r="G1045" i="6" s="1"/>
  <c r="I4" i="6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I89" i="6" s="1"/>
  <c r="I90" i="6" s="1"/>
  <c r="I91" i="6" s="1"/>
  <c r="I92" i="6" s="1"/>
  <c r="I93" i="6" s="1"/>
  <c r="I94" i="6" s="1"/>
  <c r="I95" i="6" s="1"/>
  <c r="I96" i="6" s="1"/>
  <c r="I97" i="6" s="1"/>
  <c r="I98" i="6" s="1"/>
  <c r="I99" i="6" s="1"/>
  <c r="I100" i="6" s="1"/>
  <c r="I101" i="6" s="1"/>
  <c r="I102" i="6" s="1"/>
  <c r="I103" i="6" s="1"/>
  <c r="I104" i="6" s="1"/>
  <c r="I105" i="6" s="1"/>
  <c r="I106" i="6" s="1"/>
  <c r="I107" i="6" s="1"/>
  <c r="I108" i="6" s="1"/>
  <c r="I109" i="6" s="1"/>
  <c r="I110" i="6" s="1"/>
  <c r="I111" i="6" s="1"/>
  <c r="I112" i="6" s="1"/>
  <c r="I113" i="6" s="1"/>
  <c r="I114" i="6" s="1"/>
  <c r="I115" i="6" s="1"/>
  <c r="I116" i="6" s="1"/>
  <c r="I117" i="6" s="1"/>
  <c r="I118" i="6" s="1"/>
  <c r="I119" i="6" s="1"/>
  <c r="I120" i="6" s="1"/>
  <c r="I121" i="6" s="1"/>
  <c r="I122" i="6" s="1"/>
  <c r="I123" i="6" s="1"/>
  <c r="I124" i="6" s="1"/>
  <c r="I125" i="6" s="1"/>
  <c r="I126" i="6" s="1"/>
  <c r="I127" i="6" s="1"/>
  <c r="I128" i="6" s="1"/>
  <c r="I129" i="6" s="1"/>
  <c r="I130" i="6" s="1"/>
  <c r="I131" i="6" s="1"/>
  <c r="I132" i="6" s="1"/>
  <c r="I133" i="6" s="1"/>
  <c r="I134" i="6" s="1"/>
  <c r="I135" i="6" s="1"/>
  <c r="I136" i="6" s="1"/>
  <c r="I137" i="6" s="1"/>
  <c r="I138" i="6" s="1"/>
  <c r="I139" i="6" s="1"/>
  <c r="I140" i="6" s="1"/>
  <c r="I141" i="6" s="1"/>
  <c r="I142" i="6" s="1"/>
  <c r="I143" i="6" s="1"/>
  <c r="I144" i="6" s="1"/>
  <c r="I145" i="6" s="1"/>
  <c r="I146" i="6" s="1"/>
  <c r="I147" i="6" s="1"/>
  <c r="I148" i="6" s="1"/>
  <c r="I149" i="6" s="1"/>
  <c r="I150" i="6" s="1"/>
  <c r="I151" i="6" s="1"/>
  <c r="I152" i="6" s="1"/>
  <c r="I153" i="6" s="1"/>
  <c r="I154" i="6" s="1"/>
  <c r="I155" i="6" s="1"/>
  <c r="I156" i="6" s="1"/>
  <c r="I157" i="6" s="1"/>
  <c r="I158" i="6" s="1"/>
  <c r="I159" i="6" s="1"/>
  <c r="I160" i="6" s="1"/>
  <c r="I161" i="6" s="1"/>
  <c r="I162" i="6" s="1"/>
  <c r="I163" i="6" s="1"/>
  <c r="I164" i="6" s="1"/>
  <c r="I165" i="6" s="1"/>
  <c r="I166" i="6" s="1"/>
  <c r="I167" i="6" s="1"/>
  <c r="I168" i="6" s="1"/>
  <c r="I169" i="6" s="1"/>
  <c r="I170" i="6" s="1"/>
  <c r="I171" i="6" s="1"/>
  <c r="I172" i="6" s="1"/>
  <c r="I173" i="6" s="1"/>
  <c r="I174" i="6" s="1"/>
  <c r="I175" i="6" s="1"/>
  <c r="I176" i="6" s="1"/>
  <c r="I177" i="6" s="1"/>
  <c r="I178" i="6" s="1"/>
  <c r="I179" i="6" s="1"/>
  <c r="I180" i="6" s="1"/>
  <c r="I181" i="6" s="1"/>
  <c r="I182" i="6" s="1"/>
  <c r="I183" i="6" s="1"/>
  <c r="I184" i="6" s="1"/>
  <c r="I185" i="6" s="1"/>
  <c r="I186" i="6" s="1"/>
  <c r="I187" i="6" s="1"/>
  <c r="I188" i="6" s="1"/>
  <c r="I189" i="6" s="1"/>
  <c r="I190" i="6" s="1"/>
  <c r="I191" i="6" s="1"/>
  <c r="I192" i="6" s="1"/>
  <c r="I193" i="6" s="1"/>
  <c r="I194" i="6" s="1"/>
  <c r="I195" i="6" s="1"/>
  <c r="I196" i="6" s="1"/>
  <c r="I197" i="6" s="1"/>
  <c r="I198" i="6" s="1"/>
  <c r="I199" i="6" s="1"/>
  <c r="I200" i="6" s="1"/>
  <c r="I201" i="6" s="1"/>
  <c r="I202" i="6" s="1"/>
  <c r="I203" i="6" s="1"/>
  <c r="I204" i="6" s="1"/>
  <c r="I205" i="6" s="1"/>
  <c r="I206" i="6" s="1"/>
  <c r="I207" i="6" s="1"/>
  <c r="I208" i="6" s="1"/>
  <c r="I209" i="6" s="1"/>
  <c r="I210" i="6" s="1"/>
  <c r="I211" i="6" s="1"/>
  <c r="I212" i="6" s="1"/>
  <c r="I213" i="6" s="1"/>
  <c r="I214" i="6" s="1"/>
  <c r="I215" i="6" s="1"/>
  <c r="I216" i="6" s="1"/>
  <c r="I217" i="6" s="1"/>
  <c r="I218" i="6" s="1"/>
  <c r="I219" i="6" s="1"/>
  <c r="I220" i="6" s="1"/>
  <c r="I221" i="6" s="1"/>
  <c r="I222" i="6" s="1"/>
  <c r="I223" i="6" s="1"/>
  <c r="I224" i="6" s="1"/>
  <c r="I225" i="6" s="1"/>
  <c r="I226" i="6" s="1"/>
  <c r="I227" i="6" s="1"/>
  <c r="I228" i="6" s="1"/>
  <c r="I229" i="6" s="1"/>
  <c r="I230" i="6" s="1"/>
  <c r="I231" i="6" s="1"/>
  <c r="I232" i="6" s="1"/>
  <c r="I233" i="6" s="1"/>
  <c r="I234" i="6" s="1"/>
  <c r="I235" i="6" s="1"/>
  <c r="I236" i="6" s="1"/>
  <c r="I237" i="6" s="1"/>
  <c r="I238" i="6" s="1"/>
  <c r="I239" i="6" s="1"/>
  <c r="I240" i="6" s="1"/>
  <c r="I241" i="6" s="1"/>
  <c r="I242" i="6" s="1"/>
  <c r="I243" i="6" s="1"/>
  <c r="I244" i="6" s="1"/>
  <c r="I245" i="6" s="1"/>
  <c r="I246" i="6" s="1"/>
  <c r="I247" i="6" s="1"/>
  <c r="I248" i="6" s="1"/>
  <c r="I249" i="6" s="1"/>
  <c r="I250" i="6" s="1"/>
  <c r="I251" i="6" s="1"/>
  <c r="I252" i="6" s="1"/>
  <c r="I253" i="6" s="1"/>
  <c r="I254" i="6" s="1"/>
  <c r="I255" i="6" s="1"/>
  <c r="I256" i="6" s="1"/>
  <c r="I257" i="6" s="1"/>
  <c r="I258" i="6" s="1"/>
  <c r="I259" i="6" s="1"/>
  <c r="I260" i="6" s="1"/>
  <c r="I261" i="6" s="1"/>
  <c r="I262" i="6" s="1"/>
  <c r="I263" i="6" s="1"/>
  <c r="I264" i="6" s="1"/>
  <c r="I265" i="6" s="1"/>
  <c r="I266" i="6" s="1"/>
  <c r="I267" i="6" s="1"/>
  <c r="I268" i="6" s="1"/>
  <c r="I269" i="6" s="1"/>
  <c r="I270" i="6" s="1"/>
  <c r="I271" i="6" s="1"/>
  <c r="I272" i="6" s="1"/>
  <c r="I273" i="6" s="1"/>
  <c r="I274" i="6" s="1"/>
  <c r="I275" i="6" s="1"/>
  <c r="I276" i="6" s="1"/>
  <c r="I277" i="6" s="1"/>
  <c r="I278" i="6" s="1"/>
  <c r="I279" i="6" s="1"/>
  <c r="I280" i="6" s="1"/>
  <c r="I281" i="6" s="1"/>
  <c r="I282" i="6" s="1"/>
  <c r="I283" i="6" s="1"/>
  <c r="I284" i="6" s="1"/>
  <c r="I285" i="6" s="1"/>
  <c r="I286" i="6" s="1"/>
  <c r="I287" i="6" s="1"/>
  <c r="I288" i="6" s="1"/>
  <c r="I289" i="6" s="1"/>
  <c r="I290" i="6" s="1"/>
  <c r="I291" i="6" s="1"/>
  <c r="I292" i="6" s="1"/>
  <c r="I293" i="6" s="1"/>
  <c r="I294" i="6" s="1"/>
  <c r="I295" i="6" s="1"/>
  <c r="I296" i="6" s="1"/>
  <c r="I297" i="6" s="1"/>
  <c r="I298" i="6" s="1"/>
  <c r="I299" i="6" s="1"/>
  <c r="I300" i="6" s="1"/>
  <c r="I301" i="6" s="1"/>
  <c r="I302" i="6" s="1"/>
  <c r="I303" i="6" s="1"/>
  <c r="I304" i="6" s="1"/>
  <c r="I305" i="6" s="1"/>
  <c r="I306" i="6" s="1"/>
  <c r="I307" i="6" s="1"/>
  <c r="I308" i="6" s="1"/>
  <c r="I309" i="6" s="1"/>
  <c r="I310" i="6" s="1"/>
  <c r="I311" i="6" s="1"/>
  <c r="I312" i="6" s="1"/>
  <c r="I313" i="6" s="1"/>
  <c r="I314" i="6" s="1"/>
  <c r="I315" i="6" s="1"/>
  <c r="I316" i="6" s="1"/>
  <c r="I317" i="6" s="1"/>
  <c r="I318" i="6" s="1"/>
  <c r="I319" i="6" s="1"/>
  <c r="I320" i="6" s="1"/>
  <c r="I321" i="6" s="1"/>
  <c r="I322" i="6" s="1"/>
  <c r="I323" i="6" s="1"/>
  <c r="I324" i="6" s="1"/>
  <c r="I325" i="6" s="1"/>
  <c r="I326" i="6" s="1"/>
  <c r="I327" i="6" s="1"/>
  <c r="I328" i="6" s="1"/>
  <c r="I329" i="6" s="1"/>
  <c r="I330" i="6" s="1"/>
  <c r="I331" i="6" s="1"/>
  <c r="I332" i="6" s="1"/>
  <c r="I333" i="6" s="1"/>
  <c r="I334" i="6" s="1"/>
  <c r="I335" i="6" s="1"/>
  <c r="I336" i="6" s="1"/>
  <c r="I337" i="6" s="1"/>
  <c r="I338" i="6" s="1"/>
  <c r="I339" i="6" s="1"/>
  <c r="I340" i="6" s="1"/>
  <c r="I341" i="6" s="1"/>
  <c r="I342" i="6" s="1"/>
  <c r="I343" i="6" s="1"/>
  <c r="I344" i="6" s="1"/>
  <c r="I345" i="6" s="1"/>
  <c r="I346" i="6" s="1"/>
  <c r="I347" i="6" s="1"/>
  <c r="I348" i="6" s="1"/>
  <c r="I349" i="6" s="1"/>
  <c r="I350" i="6" s="1"/>
  <c r="I351" i="6" s="1"/>
  <c r="I352" i="6" s="1"/>
  <c r="I353" i="6" s="1"/>
  <c r="I354" i="6" s="1"/>
  <c r="I355" i="6" s="1"/>
  <c r="I356" i="6" s="1"/>
  <c r="I357" i="6" s="1"/>
  <c r="I358" i="6" s="1"/>
  <c r="I359" i="6" s="1"/>
  <c r="I360" i="6" s="1"/>
  <c r="I361" i="6" s="1"/>
  <c r="I362" i="6" s="1"/>
  <c r="I363" i="6" s="1"/>
  <c r="I364" i="6" s="1"/>
  <c r="I365" i="6" s="1"/>
  <c r="I366" i="6" s="1"/>
  <c r="I367" i="6" s="1"/>
  <c r="I368" i="6" s="1"/>
  <c r="I369" i="6" s="1"/>
  <c r="I370" i="6" s="1"/>
  <c r="I371" i="6" s="1"/>
  <c r="I372" i="6" s="1"/>
  <c r="I373" i="6" s="1"/>
  <c r="I374" i="6" s="1"/>
  <c r="I375" i="6" s="1"/>
  <c r="I376" i="6" s="1"/>
  <c r="I377" i="6" s="1"/>
  <c r="I378" i="6" s="1"/>
  <c r="I379" i="6" s="1"/>
  <c r="I380" i="6" s="1"/>
  <c r="I381" i="6" s="1"/>
  <c r="I382" i="6" s="1"/>
  <c r="I383" i="6" s="1"/>
  <c r="I384" i="6" s="1"/>
  <c r="I385" i="6" s="1"/>
  <c r="I386" i="6" s="1"/>
  <c r="I387" i="6" s="1"/>
  <c r="I388" i="6" s="1"/>
  <c r="I389" i="6" s="1"/>
  <c r="I390" i="6" s="1"/>
  <c r="I391" i="6" s="1"/>
  <c r="I392" i="6" s="1"/>
  <c r="I393" i="6" s="1"/>
  <c r="I394" i="6" s="1"/>
  <c r="I395" i="6" s="1"/>
  <c r="I396" i="6" s="1"/>
  <c r="I397" i="6" s="1"/>
  <c r="I398" i="6" s="1"/>
  <c r="I399" i="6" s="1"/>
  <c r="I400" i="6" s="1"/>
  <c r="I401" i="6" s="1"/>
  <c r="I402" i="6" s="1"/>
  <c r="I403" i="6" s="1"/>
  <c r="I404" i="6" s="1"/>
  <c r="I405" i="6" s="1"/>
  <c r="I406" i="6" s="1"/>
  <c r="I407" i="6" s="1"/>
  <c r="I408" i="6" s="1"/>
  <c r="I409" i="6" s="1"/>
  <c r="I410" i="6" s="1"/>
  <c r="I411" i="6" s="1"/>
  <c r="I412" i="6" s="1"/>
  <c r="I413" i="6" s="1"/>
  <c r="I414" i="6" s="1"/>
  <c r="I415" i="6" s="1"/>
  <c r="I416" i="6" s="1"/>
  <c r="I417" i="6" s="1"/>
  <c r="I418" i="6" s="1"/>
  <c r="I419" i="6" s="1"/>
  <c r="I420" i="6" s="1"/>
  <c r="I421" i="6" s="1"/>
  <c r="I422" i="6" s="1"/>
  <c r="I423" i="6" s="1"/>
  <c r="I424" i="6" s="1"/>
  <c r="I425" i="6" s="1"/>
  <c r="I426" i="6" s="1"/>
  <c r="I427" i="6" s="1"/>
  <c r="I428" i="6" s="1"/>
  <c r="I429" i="6" s="1"/>
  <c r="I430" i="6" s="1"/>
  <c r="I431" i="6" s="1"/>
  <c r="I432" i="6" s="1"/>
  <c r="I433" i="6" s="1"/>
  <c r="I434" i="6" s="1"/>
  <c r="I435" i="6" s="1"/>
  <c r="I436" i="6" s="1"/>
  <c r="I437" i="6" s="1"/>
  <c r="I438" i="6" s="1"/>
  <c r="I439" i="6" s="1"/>
  <c r="I440" i="6" s="1"/>
  <c r="I441" i="6" s="1"/>
  <c r="I442" i="6" s="1"/>
  <c r="I443" i="6" s="1"/>
  <c r="I444" i="6" s="1"/>
  <c r="I445" i="6" s="1"/>
  <c r="I446" i="6" s="1"/>
  <c r="I447" i="6" s="1"/>
  <c r="I448" i="6" s="1"/>
  <c r="I449" i="6" s="1"/>
  <c r="I450" i="6" s="1"/>
  <c r="I451" i="6" s="1"/>
  <c r="I452" i="6" s="1"/>
  <c r="I453" i="6" s="1"/>
  <c r="I454" i="6" s="1"/>
  <c r="I455" i="6" s="1"/>
  <c r="I456" i="6" s="1"/>
  <c r="I457" i="6" s="1"/>
  <c r="I458" i="6" s="1"/>
  <c r="I459" i="6" s="1"/>
  <c r="I460" i="6" s="1"/>
  <c r="I461" i="6" s="1"/>
  <c r="I462" i="6" s="1"/>
  <c r="I463" i="6" s="1"/>
  <c r="I464" i="6" s="1"/>
  <c r="I465" i="6" s="1"/>
  <c r="I466" i="6" s="1"/>
  <c r="I467" i="6" s="1"/>
  <c r="I468" i="6" s="1"/>
  <c r="I469" i="6" s="1"/>
  <c r="I470" i="6" s="1"/>
  <c r="I471" i="6" s="1"/>
  <c r="I472" i="6" s="1"/>
  <c r="I473" i="6" s="1"/>
  <c r="I474" i="6" s="1"/>
  <c r="I475" i="6" s="1"/>
  <c r="I476" i="6" s="1"/>
  <c r="I477" i="6" s="1"/>
  <c r="I478" i="6" s="1"/>
  <c r="I479" i="6" s="1"/>
  <c r="I480" i="6" s="1"/>
  <c r="I481" i="6" s="1"/>
  <c r="I482" i="6" s="1"/>
  <c r="I483" i="6" s="1"/>
  <c r="I484" i="6" s="1"/>
  <c r="I485" i="6" s="1"/>
  <c r="I486" i="6" s="1"/>
  <c r="I487" i="6" s="1"/>
  <c r="I488" i="6" s="1"/>
  <c r="I489" i="6" s="1"/>
  <c r="I490" i="6" s="1"/>
  <c r="I491" i="6" s="1"/>
  <c r="I492" i="6" s="1"/>
  <c r="I493" i="6" s="1"/>
  <c r="I494" i="6" s="1"/>
  <c r="I495" i="6" s="1"/>
  <c r="I496" i="6" s="1"/>
  <c r="I497" i="6" s="1"/>
  <c r="I498" i="6" s="1"/>
  <c r="I499" i="6" s="1"/>
  <c r="I500" i="6" s="1"/>
  <c r="I501" i="6" s="1"/>
  <c r="I502" i="6" s="1"/>
  <c r="I503" i="6" s="1"/>
  <c r="I504" i="6" s="1"/>
  <c r="I505" i="6" s="1"/>
  <c r="I506" i="6" s="1"/>
  <c r="I507" i="6" s="1"/>
  <c r="I508" i="6" s="1"/>
  <c r="I509" i="6" s="1"/>
  <c r="I510" i="6" s="1"/>
  <c r="I511" i="6" s="1"/>
  <c r="I512" i="6" s="1"/>
  <c r="I513" i="6" s="1"/>
  <c r="I514" i="6" s="1"/>
  <c r="I515" i="6" s="1"/>
  <c r="I516" i="6" s="1"/>
  <c r="I517" i="6" s="1"/>
  <c r="I518" i="6" s="1"/>
  <c r="I519" i="6" s="1"/>
  <c r="I520" i="6" s="1"/>
  <c r="I521" i="6" s="1"/>
  <c r="I522" i="6" s="1"/>
  <c r="I523" i="6" s="1"/>
  <c r="I524" i="6" s="1"/>
  <c r="I525" i="6" s="1"/>
  <c r="I526" i="6" s="1"/>
  <c r="I527" i="6" s="1"/>
  <c r="I528" i="6" s="1"/>
  <c r="I529" i="6" s="1"/>
  <c r="I530" i="6" s="1"/>
  <c r="I531" i="6" s="1"/>
  <c r="I532" i="6" s="1"/>
  <c r="I533" i="6" s="1"/>
  <c r="I534" i="6" s="1"/>
  <c r="I535" i="6" s="1"/>
  <c r="I536" i="6" s="1"/>
  <c r="I537" i="6" s="1"/>
  <c r="I538" i="6" s="1"/>
  <c r="I539" i="6" s="1"/>
  <c r="I540" i="6" s="1"/>
  <c r="I541" i="6" s="1"/>
  <c r="I542" i="6" s="1"/>
  <c r="I543" i="6" s="1"/>
  <c r="I544" i="6" s="1"/>
  <c r="I545" i="6" s="1"/>
  <c r="I546" i="6" s="1"/>
  <c r="I547" i="6" s="1"/>
  <c r="I548" i="6" s="1"/>
  <c r="I549" i="6" s="1"/>
  <c r="I550" i="6" s="1"/>
  <c r="I551" i="6" s="1"/>
  <c r="I552" i="6" s="1"/>
  <c r="I553" i="6" s="1"/>
  <c r="I554" i="6" s="1"/>
  <c r="I555" i="6" s="1"/>
  <c r="I556" i="6" s="1"/>
  <c r="I557" i="6" s="1"/>
  <c r="I558" i="6" s="1"/>
  <c r="I559" i="6" s="1"/>
  <c r="I560" i="6" s="1"/>
  <c r="I561" i="6" s="1"/>
  <c r="I562" i="6" s="1"/>
  <c r="I563" i="6" s="1"/>
  <c r="I564" i="6" s="1"/>
  <c r="I565" i="6" s="1"/>
  <c r="I566" i="6" s="1"/>
  <c r="I567" i="6" s="1"/>
  <c r="I568" i="6" s="1"/>
  <c r="I569" i="6" s="1"/>
  <c r="I570" i="6" s="1"/>
  <c r="I571" i="6" s="1"/>
  <c r="I572" i="6" s="1"/>
  <c r="I573" i="6" s="1"/>
  <c r="I574" i="6" s="1"/>
  <c r="I575" i="6" s="1"/>
  <c r="I576" i="6" s="1"/>
  <c r="I577" i="6" s="1"/>
  <c r="I578" i="6" s="1"/>
  <c r="I579" i="6" s="1"/>
  <c r="I580" i="6" s="1"/>
  <c r="I581" i="6" s="1"/>
  <c r="I582" i="6" s="1"/>
  <c r="I583" i="6" s="1"/>
  <c r="I584" i="6" s="1"/>
  <c r="I585" i="6" s="1"/>
  <c r="I586" i="6" s="1"/>
  <c r="I587" i="6" s="1"/>
  <c r="I588" i="6" s="1"/>
  <c r="I589" i="6" s="1"/>
  <c r="I590" i="6" s="1"/>
  <c r="I591" i="6" s="1"/>
  <c r="I592" i="6" s="1"/>
  <c r="I593" i="6" s="1"/>
  <c r="I594" i="6" s="1"/>
  <c r="I595" i="6" s="1"/>
  <c r="I596" i="6" s="1"/>
  <c r="I597" i="6" s="1"/>
  <c r="I598" i="6" s="1"/>
  <c r="I599" i="6" s="1"/>
  <c r="I600" i="6" s="1"/>
  <c r="I601" i="6" s="1"/>
  <c r="I602" i="6" s="1"/>
  <c r="I603" i="6" s="1"/>
  <c r="I604" i="6" s="1"/>
  <c r="I605" i="6" s="1"/>
  <c r="I606" i="6" s="1"/>
  <c r="I607" i="6" s="1"/>
  <c r="I608" i="6" s="1"/>
  <c r="I609" i="6" s="1"/>
  <c r="I610" i="6" s="1"/>
  <c r="I611" i="6" s="1"/>
  <c r="I612" i="6" s="1"/>
  <c r="I613" i="6" s="1"/>
  <c r="I614" i="6" s="1"/>
  <c r="I615" i="6" s="1"/>
  <c r="I616" i="6" s="1"/>
  <c r="I617" i="6" s="1"/>
  <c r="I618" i="6" s="1"/>
  <c r="I619" i="6" s="1"/>
  <c r="I620" i="6" s="1"/>
  <c r="I621" i="6" s="1"/>
  <c r="I622" i="6" s="1"/>
  <c r="I623" i="6" s="1"/>
  <c r="I624" i="6" s="1"/>
  <c r="I625" i="6" s="1"/>
  <c r="I626" i="6" s="1"/>
  <c r="I627" i="6" s="1"/>
  <c r="I628" i="6" s="1"/>
  <c r="I629" i="6" s="1"/>
  <c r="I630" i="6" s="1"/>
  <c r="I631" i="6" s="1"/>
  <c r="I632" i="6" s="1"/>
  <c r="I633" i="6" s="1"/>
  <c r="I634" i="6" s="1"/>
  <c r="I635" i="6" s="1"/>
  <c r="I636" i="6" s="1"/>
  <c r="I637" i="6" s="1"/>
  <c r="I638" i="6" s="1"/>
  <c r="I639" i="6" s="1"/>
  <c r="I640" i="6" s="1"/>
  <c r="I641" i="6" s="1"/>
  <c r="I642" i="6" s="1"/>
  <c r="I643" i="6" s="1"/>
  <c r="I644" i="6" s="1"/>
  <c r="I645" i="6" s="1"/>
  <c r="I646" i="6" s="1"/>
  <c r="I647" i="6" s="1"/>
  <c r="I648" i="6" s="1"/>
  <c r="I649" i="6" s="1"/>
  <c r="I650" i="6" s="1"/>
  <c r="I651" i="6" s="1"/>
  <c r="I652" i="6" s="1"/>
  <c r="I653" i="6" s="1"/>
  <c r="I654" i="6" s="1"/>
  <c r="I655" i="6" s="1"/>
  <c r="I656" i="6" s="1"/>
  <c r="I657" i="6" s="1"/>
  <c r="I658" i="6" s="1"/>
  <c r="I659" i="6" s="1"/>
  <c r="I660" i="6" s="1"/>
  <c r="I661" i="6" s="1"/>
  <c r="I662" i="6" s="1"/>
  <c r="I663" i="6" s="1"/>
  <c r="I664" i="6" s="1"/>
  <c r="I665" i="6" s="1"/>
  <c r="I666" i="6" s="1"/>
  <c r="I667" i="6" s="1"/>
  <c r="I668" i="6" s="1"/>
  <c r="I669" i="6" s="1"/>
  <c r="I670" i="6" s="1"/>
  <c r="I671" i="6" s="1"/>
  <c r="I672" i="6" s="1"/>
  <c r="I673" i="6" s="1"/>
  <c r="I674" i="6" s="1"/>
  <c r="I675" i="6" s="1"/>
  <c r="I676" i="6" s="1"/>
  <c r="I677" i="6" s="1"/>
  <c r="I678" i="6" s="1"/>
  <c r="I679" i="6" s="1"/>
  <c r="I680" i="6" s="1"/>
  <c r="I681" i="6" s="1"/>
  <c r="I682" i="6" s="1"/>
  <c r="I683" i="6" s="1"/>
  <c r="I684" i="6" s="1"/>
  <c r="I685" i="6" s="1"/>
  <c r="I686" i="6" s="1"/>
  <c r="I687" i="6" s="1"/>
  <c r="I688" i="6" s="1"/>
  <c r="I689" i="6" s="1"/>
  <c r="I690" i="6" s="1"/>
  <c r="I691" i="6" s="1"/>
  <c r="I692" i="6" s="1"/>
  <c r="I693" i="6" s="1"/>
  <c r="I694" i="6" s="1"/>
  <c r="I695" i="6" s="1"/>
  <c r="I696" i="6" s="1"/>
  <c r="I697" i="6" s="1"/>
  <c r="I698" i="6" s="1"/>
  <c r="I699" i="6" s="1"/>
  <c r="I700" i="6" s="1"/>
  <c r="I701" i="6" s="1"/>
  <c r="I702" i="6" s="1"/>
  <c r="I703" i="6" s="1"/>
  <c r="I704" i="6" s="1"/>
  <c r="I705" i="6" s="1"/>
  <c r="I706" i="6" s="1"/>
  <c r="I707" i="6" s="1"/>
  <c r="I708" i="6" s="1"/>
  <c r="I709" i="6" s="1"/>
  <c r="I710" i="6" s="1"/>
  <c r="I711" i="6" s="1"/>
  <c r="I712" i="6" s="1"/>
  <c r="I713" i="6" s="1"/>
  <c r="I714" i="6" s="1"/>
  <c r="I715" i="6" s="1"/>
  <c r="I716" i="6" s="1"/>
  <c r="I717" i="6" s="1"/>
  <c r="I718" i="6" s="1"/>
  <c r="I719" i="6" s="1"/>
  <c r="I720" i="6" s="1"/>
  <c r="I721" i="6" s="1"/>
  <c r="I722" i="6" s="1"/>
  <c r="I723" i="6" s="1"/>
  <c r="I724" i="6" s="1"/>
  <c r="I725" i="6" s="1"/>
  <c r="I726" i="6" s="1"/>
  <c r="I727" i="6" s="1"/>
  <c r="I728" i="6" s="1"/>
  <c r="I729" i="6" s="1"/>
  <c r="I730" i="6" s="1"/>
  <c r="I731" i="6" s="1"/>
  <c r="I732" i="6" s="1"/>
  <c r="I733" i="6" s="1"/>
  <c r="I734" i="6" s="1"/>
  <c r="I735" i="6" s="1"/>
  <c r="I736" i="6" s="1"/>
  <c r="I737" i="6" s="1"/>
  <c r="I738" i="6" s="1"/>
  <c r="I739" i="6" s="1"/>
  <c r="I740" i="6" s="1"/>
  <c r="I741" i="6" s="1"/>
  <c r="I742" i="6" s="1"/>
  <c r="I743" i="6" s="1"/>
  <c r="I744" i="6" s="1"/>
  <c r="I745" i="6" s="1"/>
  <c r="I746" i="6" s="1"/>
  <c r="I747" i="6" s="1"/>
  <c r="I748" i="6" s="1"/>
  <c r="I749" i="6" s="1"/>
  <c r="I750" i="6" s="1"/>
  <c r="I751" i="6" s="1"/>
  <c r="I752" i="6" s="1"/>
  <c r="I753" i="6" s="1"/>
  <c r="I754" i="6" s="1"/>
  <c r="I755" i="6" s="1"/>
  <c r="I756" i="6" s="1"/>
  <c r="I757" i="6" s="1"/>
  <c r="I758" i="6" s="1"/>
  <c r="I759" i="6" s="1"/>
  <c r="I760" i="6" s="1"/>
  <c r="I761" i="6" s="1"/>
  <c r="I762" i="6" s="1"/>
  <c r="I763" i="6" s="1"/>
  <c r="I764" i="6" s="1"/>
  <c r="I765" i="6" s="1"/>
  <c r="I766" i="6" s="1"/>
  <c r="I767" i="6" s="1"/>
  <c r="I768" i="6" s="1"/>
  <c r="I769" i="6" s="1"/>
  <c r="I770" i="6" s="1"/>
  <c r="I771" i="6" s="1"/>
  <c r="I772" i="6" s="1"/>
  <c r="I773" i="6" s="1"/>
  <c r="I774" i="6" s="1"/>
  <c r="I775" i="6" s="1"/>
  <c r="I776" i="6" s="1"/>
  <c r="I777" i="6" s="1"/>
  <c r="I778" i="6" s="1"/>
  <c r="I779" i="6" s="1"/>
  <c r="I780" i="6" s="1"/>
  <c r="I781" i="6" s="1"/>
  <c r="I782" i="6" s="1"/>
  <c r="I783" i="6" s="1"/>
  <c r="I784" i="6" s="1"/>
  <c r="I785" i="6" s="1"/>
  <c r="I786" i="6" s="1"/>
  <c r="I787" i="6" s="1"/>
  <c r="I788" i="6" s="1"/>
  <c r="I789" i="6" s="1"/>
  <c r="I790" i="6" s="1"/>
  <c r="I791" i="6" s="1"/>
  <c r="I792" i="6" s="1"/>
  <c r="I793" i="6" s="1"/>
  <c r="I794" i="6" s="1"/>
  <c r="I795" i="6" s="1"/>
  <c r="I796" i="6" s="1"/>
  <c r="I797" i="6" s="1"/>
  <c r="I798" i="6" s="1"/>
  <c r="I799" i="6" s="1"/>
  <c r="I800" i="6" s="1"/>
  <c r="I801" i="6" s="1"/>
  <c r="I802" i="6" s="1"/>
  <c r="I803" i="6" s="1"/>
  <c r="I804" i="6" s="1"/>
  <c r="I805" i="6" s="1"/>
  <c r="I806" i="6" s="1"/>
  <c r="I807" i="6" s="1"/>
  <c r="I808" i="6" s="1"/>
  <c r="I809" i="6" s="1"/>
  <c r="I810" i="6" s="1"/>
  <c r="I811" i="6" s="1"/>
  <c r="I812" i="6" s="1"/>
  <c r="I813" i="6" s="1"/>
  <c r="I814" i="6" s="1"/>
  <c r="I815" i="6" s="1"/>
  <c r="I816" i="6" s="1"/>
  <c r="I817" i="6" s="1"/>
  <c r="I818" i="6" s="1"/>
  <c r="I819" i="6" s="1"/>
  <c r="I820" i="6" s="1"/>
  <c r="I821" i="6" s="1"/>
  <c r="I822" i="6" s="1"/>
  <c r="I823" i="6" s="1"/>
  <c r="I824" i="6" s="1"/>
  <c r="I825" i="6" s="1"/>
  <c r="I826" i="6" s="1"/>
  <c r="I827" i="6" s="1"/>
  <c r="I828" i="6" s="1"/>
  <c r="I829" i="6" s="1"/>
  <c r="I830" i="6" s="1"/>
  <c r="I831" i="6" s="1"/>
  <c r="I832" i="6" s="1"/>
  <c r="I833" i="6" s="1"/>
  <c r="I834" i="6" s="1"/>
  <c r="I835" i="6" s="1"/>
  <c r="I836" i="6" s="1"/>
  <c r="I837" i="6" s="1"/>
  <c r="I838" i="6" s="1"/>
  <c r="I839" i="6" s="1"/>
  <c r="I840" i="6" s="1"/>
  <c r="I841" i="6" s="1"/>
  <c r="I842" i="6" s="1"/>
  <c r="I843" i="6" s="1"/>
  <c r="I844" i="6" s="1"/>
  <c r="I845" i="6" s="1"/>
  <c r="I846" i="6" s="1"/>
  <c r="I847" i="6" s="1"/>
  <c r="I848" i="6" s="1"/>
  <c r="I849" i="6" s="1"/>
  <c r="I850" i="6" s="1"/>
  <c r="I851" i="6" s="1"/>
  <c r="I852" i="6" s="1"/>
  <c r="I853" i="6" s="1"/>
  <c r="I854" i="6" s="1"/>
  <c r="I855" i="6" s="1"/>
  <c r="I856" i="6" s="1"/>
  <c r="I857" i="6" s="1"/>
  <c r="I858" i="6" s="1"/>
  <c r="I859" i="6" s="1"/>
  <c r="I860" i="6" s="1"/>
  <c r="I861" i="6" s="1"/>
  <c r="I862" i="6" s="1"/>
  <c r="I863" i="6" s="1"/>
  <c r="I864" i="6" s="1"/>
  <c r="I865" i="6" s="1"/>
  <c r="I866" i="6" s="1"/>
  <c r="I867" i="6" s="1"/>
  <c r="I868" i="6" s="1"/>
  <c r="I869" i="6" s="1"/>
  <c r="I870" i="6" s="1"/>
  <c r="I871" i="6" s="1"/>
  <c r="I872" i="6" s="1"/>
  <c r="I873" i="6" s="1"/>
  <c r="I874" i="6" s="1"/>
  <c r="I875" i="6" s="1"/>
  <c r="I876" i="6" s="1"/>
  <c r="I877" i="6" s="1"/>
  <c r="I878" i="6" s="1"/>
  <c r="I879" i="6" s="1"/>
  <c r="I880" i="6" s="1"/>
  <c r="I881" i="6" s="1"/>
  <c r="I882" i="6" s="1"/>
  <c r="I883" i="6" s="1"/>
  <c r="I884" i="6" s="1"/>
  <c r="I885" i="6" s="1"/>
  <c r="I886" i="6" s="1"/>
  <c r="I887" i="6" s="1"/>
  <c r="I888" i="6" s="1"/>
  <c r="I889" i="6" s="1"/>
  <c r="I890" i="6" s="1"/>
  <c r="I891" i="6" s="1"/>
  <c r="I892" i="6" s="1"/>
  <c r="I893" i="6" s="1"/>
  <c r="I894" i="6" s="1"/>
  <c r="I895" i="6" s="1"/>
  <c r="I896" i="6" s="1"/>
  <c r="I897" i="6" s="1"/>
  <c r="I898" i="6" s="1"/>
  <c r="I899" i="6" s="1"/>
  <c r="I900" i="6" s="1"/>
  <c r="I901" i="6" s="1"/>
  <c r="I902" i="6" s="1"/>
  <c r="I903" i="6" s="1"/>
  <c r="I904" i="6" s="1"/>
  <c r="I905" i="6" s="1"/>
  <c r="I906" i="6" s="1"/>
  <c r="I907" i="6" s="1"/>
  <c r="I908" i="6" s="1"/>
  <c r="I909" i="6" s="1"/>
  <c r="I910" i="6" s="1"/>
  <c r="I911" i="6" s="1"/>
  <c r="I912" i="6" s="1"/>
  <c r="I913" i="6" s="1"/>
  <c r="I914" i="6" s="1"/>
  <c r="I915" i="6" s="1"/>
  <c r="I916" i="6" s="1"/>
  <c r="I917" i="6" s="1"/>
  <c r="I918" i="6" s="1"/>
  <c r="I919" i="6" s="1"/>
  <c r="I920" i="6" s="1"/>
  <c r="I921" i="6" s="1"/>
  <c r="I922" i="6" s="1"/>
  <c r="I923" i="6" s="1"/>
  <c r="I924" i="6" s="1"/>
  <c r="I925" i="6" s="1"/>
  <c r="I926" i="6" s="1"/>
  <c r="I927" i="6" s="1"/>
  <c r="I928" i="6" s="1"/>
  <c r="I929" i="6" s="1"/>
  <c r="I930" i="6" s="1"/>
  <c r="I931" i="6" s="1"/>
  <c r="I932" i="6" s="1"/>
  <c r="I933" i="6" s="1"/>
  <c r="I934" i="6" s="1"/>
  <c r="I935" i="6" s="1"/>
  <c r="I936" i="6" s="1"/>
  <c r="I937" i="6" s="1"/>
  <c r="I938" i="6" s="1"/>
  <c r="I939" i="6" s="1"/>
  <c r="I940" i="6" s="1"/>
  <c r="I941" i="6" s="1"/>
  <c r="I942" i="6" s="1"/>
  <c r="I943" i="6" s="1"/>
  <c r="I944" i="6" s="1"/>
  <c r="I945" i="6" s="1"/>
  <c r="I946" i="6" s="1"/>
  <c r="I947" i="6" s="1"/>
  <c r="I948" i="6" s="1"/>
  <c r="I949" i="6" s="1"/>
  <c r="I950" i="6" s="1"/>
  <c r="I951" i="6" s="1"/>
  <c r="I952" i="6" s="1"/>
  <c r="I953" i="6" s="1"/>
  <c r="I954" i="6" s="1"/>
  <c r="I955" i="6" s="1"/>
  <c r="I956" i="6" s="1"/>
  <c r="I957" i="6" s="1"/>
  <c r="I958" i="6" s="1"/>
  <c r="I959" i="6" s="1"/>
  <c r="I960" i="6" s="1"/>
  <c r="I961" i="6" s="1"/>
  <c r="I962" i="6" s="1"/>
  <c r="I963" i="6" s="1"/>
  <c r="I964" i="6" s="1"/>
  <c r="I965" i="6" s="1"/>
  <c r="I966" i="6" s="1"/>
  <c r="I967" i="6" s="1"/>
  <c r="I968" i="6" s="1"/>
  <c r="I969" i="6" s="1"/>
  <c r="I970" i="6" s="1"/>
  <c r="I971" i="6" s="1"/>
  <c r="I972" i="6" s="1"/>
  <c r="I973" i="6" s="1"/>
  <c r="I974" i="6" s="1"/>
  <c r="I975" i="6" s="1"/>
  <c r="I976" i="6" s="1"/>
  <c r="I977" i="6" s="1"/>
  <c r="I978" i="6" s="1"/>
  <c r="I979" i="6" s="1"/>
  <c r="I980" i="6" s="1"/>
  <c r="I981" i="6" s="1"/>
  <c r="I982" i="6" s="1"/>
  <c r="I983" i="6" s="1"/>
  <c r="I984" i="6" s="1"/>
  <c r="I985" i="6" s="1"/>
  <c r="I986" i="6" s="1"/>
  <c r="I987" i="6" s="1"/>
  <c r="I988" i="6" s="1"/>
  <c r="I989" i="6" s="1"/>
  <c r="I990" i="6" s="1"/>
  <c r="I991" i="6" s="1"/>
  <c r="I992" i="6" s="1"/>
  <c r="I993" i="6" s="1"/>
  <c r="I994" i="6" s="1"/>
  <c r="I995" i="6" s="1"/>
  <c r="I996" i="6" s="1"/>
  <c r="I997" i="6" s="1"/>
  <c r="I998" i="6" s="1"/>
  <c r="I999" i="6" s="1"/>
  <c r="I1000" i="6" s="1"/>
  <c r="I1001" i="6" s="1"/>
  <c r="I1002" i="6" s="1"/>
  <c r="I1003" i="6" s="1"/>
  <c r="I1004" i="6" s="1"/>
  <c r="I1005" i="6" s="1"/>
  <c r="I1006" i="6" s="1"/>
  <c r="I1007" i="6" s="1"/>
  <c r="I1008" i="6" s="1"/>
  <c r="I1009" i="6" s="1"/>
  <c r="I1010" i="6" s="1"/>
  <c r="I1011" i="6" s="1"/>
  <c r="I1012" i="6" s="1"/>
  <c r="I1013" i="6" s="1"/>
  <c r="I1014" i="6" s="1"/>
  <c r="I1015" i="6" s="1"/>
  <c r="I1016" i="6" s="1"/>
  <c r="I1017" i="6" s="1"/>
  <c r="I1018" i="6" s="1"/>
  <c r="I1019" i="6" s="1"/>
  <c r="I1020" i="6" s="1"/>
  <c r="I1021" i="6" s="1"/>
  <c r="I1022" i="6" s="1"/>
  <c r="I1023" i="6" s="1"/>
  <c r="I1024" i="6" s="1"/>
  <c r="I1025" i="6" s="1"/>
  <c r="I1026" i="6" s="1"/>
  <c r="I1027" i="6" s="1"/>
  <c r="I1028" i="6" s="1"/>
  <c r="I1029" i="6" s="1"/>
  <c r="I1030" i="6" s="1"/>
  <c r="I1031" i="6" s="1"/>
  <c r="I1032" i="6" s="1"/>
  <c r="I1033" i="6" s="1"/>
  <c r="I1034" i="6" s="1"/>
  <c r="I1035" i="6" s="1"/>
  <c r="I1036" i="6" s="1"/>
  <c r="I1037" i="6" s="1"/>
  <c r="I1038" i="6" s="1"/>
  <c r="I1039" i="6" s="1"/>
  <c r="I1040" i="6" s="1"/>
  <c r="I1041" i="6" s="1"/>
  <c r="I1042" i="6" s="1"/>
  <c r="I1043" i="6" s="1"/>
  <c r="I1044" i="6" s="1"/>
  <c r="I1045" i="6" s="1"/>
  <c r="B9" i="5"/>
  <c r="E9" i="5" s="1"/>
  <c r="C9" i="5"/>
  <c r="F9" i="5" s="1"/>
  <c r="F10" i="5" s="1"/>
  <c r="C35" i="3"/>
  <c r="E35" i="3" s="1"/>
  <c r="B35" i="3"/>
  <c r="D35" i="3" s="1"/>
  <c r="C34" i="3"/>
  <c r="E34" i="3" s="1"/>
  <c r="B34" i="3"/>
  <c r="D34" i="3" s="1"/>
  <c r="C33" i="3"/>
  <c r="E33" i="3" s="1"/>
  <c r="B33" i="3"/>
  <c r="D33" i="3" s="1"/>
  <c r="C32" i="3"/>
  <c r="E32" i="3" s="1"/>
  <c r="B32" i="3"/>
  <c r="D32" i="3" s="1"/>
  <c r="C31" i="3"/>
  <c r="E31" i="3" s="1"/>
  <c r="B31" i="3"/>
  <c r="D31" i="3" s="1"/>
  <c r="C30" i="3"/>
  <c r="E30" i="3" s="1"/>
  <c r="B30" i="3"/>
  <c r="D30" i="3" s="1"/>
  <c r="C29" i="3"/>
  <c r="E29" i="3" s="1"/>
  <c r="B29" i="3"/>
  <c r="D29" i="3" s="1"/>
  <c r="C28" i="3"/>
  <c r="E28" i="3" s="1"/>
  <c r="B28" i="3"/>
  <c r="D28" i="3" s="1"/>
  <c r="C27" i="3"/>
  <c r="E27" i="3" s="1"/>
  <c r="B27" i="3"/>
  <c r="D27" i="3" s="1"/>
  <c r="C26" i="3"/>
  <c r="E26" i="3" s="1"/>
  <c r="B26" i="3"/>
  <c r="D26" i="3" s="1"/>
  <c r="C25" i="3"/>
  <c r="E25" i="3" s="1"/>
  <c r="B25" i="3"/>
  <c r="D25" i="3" s="1"/>
  <c r="C24" i="3"/>
  <c r="E24" i="3" s="1"/>
  <c r="B24" i="3"/>
  <c r="D24" i="3" s="1"/>
  <c r="C23" i="3"/>
  <c r="E23" i="3" s="1"/>
  <c r="B23" i="3"/>
  <c r="D23" i="3" s="1"/>
  <c r="C22" i="3"/>
  <c r="E22" i="3" s="1"/>
  <c r="B22" i="3"/>
  <c r="D22" i="3" s="1"/>
  <c r="C21" i="3"/>
  <c r="E21" i="3" s="1"/>
  <c r="B21" i="3"/>
  <c r="D21" i="3" s="1"/>
  <c r="C20" i="3"/>
  <c r="E20" i="3" s="1"/>
  <c r="B20" i="3"/>
  <c r="D20" i="3" s="1"/>
  <c r="C19" i="3"/>
  <c r="E19" i="3" s="1"/>
  <c r="B19" i="3"/>
  <c r="D19" i="3" s="1"/>
  <c r="C18" i="3"/>
  <c r="E18" i="3" s="1"/>
  <c r="B18" i="3"/>
  <c r="D18" i="3" s="1"/>
  <c r="C17" i="3"/>
  <c r="E17" i="3" s="1"/>
  <c r="B17" i="3"/>
  <c r="D17" i="3" s="1"/>
  <c r="C16" i="3"/>
  <c r="E16" i="3" s="1"/>
  <c r="B16" i="3"/>
  <c r="D16" i="3" s="1"/>
  <c r="C15" i="3"/>
  <c r="E15" i="3" s="1"/>
  <c r="B15" i="3"/>
  <c r="D15" i="3" s="1"/>
  <c r="C14" i="3"/>
  <c r="E14" i="3" s="1"/>
  <c r="B14" i="3"/>
  <c r="D14" i="3" s="1"/>
  <c r="C13" i="3"/>
  <c r="E13" i="3" s="1"/>
  <c r="B13" i="3"/>
  <c r="D13" i="3" s="1"/>
  <c r="C12" i="3"/>
  <c r="E12" i="3" s="1"/>
  <c r="B12" i="3"/>
  <c r="D12" i="3" s="1"/>
  <c r="C11" i="3"/>
  <c r="E11" i="3" s="1"/>
  <c r="B11" i="3"/>
  <c r="D11" i="3" s="1"/>
  <c r="C10" i="3"/>
  <c r="E10" i="3" s="1"/>
  <c r="B10" i="3"/>
  <c r="D10" i="3" s="1"/>
  <c r="C9" i="3"/>
  <c r="E9" i="3" s="1"/>
  <c r="H9" i="3" s="1"/>
  <c r="B9" i="3"/>
  <c r="D9" i="3" s="1"/>
  <c r="G9" i="5" l="1"/>
  <c r="E10" i="5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E180" i="5" s="1"/>
  <c r="E181" i="5" s="1"/>
  <c r="E182" i="5" s="1"/>
  <c r="E183" i="5" s="1"/>
  <c r="E184" i="5" s="1"/>
  <c r="E185" i="5" s="1"/>
  <c r="E186" i="5" s="1"/>
  <c r="E187" i="5" s="1"/>
  <c r="E188" i="5" s="1"/>
  <c r="E189" i="5" s="1"/>
  <c r="E190" i="5" s="1"/>
  <c r="E191" i="5" s="1"/>
  <c r="E192" i="5" s="1"/>
  <c r="E193" i="5" s="1"/>
  <c r="E194" i="5" s="1"/>
  <c r="E195" i="5" s="1"/>
  <c r="E196" i="5" s="1"/>
  <c r="E197" i="5" s="1"/>
  <c r="E198" i="5" s="1"/>
  <c r="E199" i="5" s="1"/>
  <c r="E200" i="5" s="1"/>
  <c r="E201" i="5" s="1"/>
  <c r="E202" i="5" s="1"/>
  <c r="E203" i="5" s="1"/>
  <c r="E204" i="5" s="1"/>
  <c r="E205" i="5" s="1"/>
  <c r="E206" i="5" s="1"/>
  <c r="E207" i="5" s="1"/>
  <c r="E208" i="5" s="1"/>
  <c r="E209" i="5" s="1"/>
  <c r="E210" i="5" s="1"/>
  <c r="E211" i="5" s="1"/>
  <c r="E212" i="5" s="1"/>
  <c r="E213" i="5" s="1"/>
  <c r="E214" i="5" s="1"/>
  <c r="E215" i="5" s="1"/>
  <c r="E216" i="5" s="1"/>
  <c r="E217" i="5" s="1"/>
  <c r="E218" i="5" s="1"/>
  <c r="E219" i="5" s="1"/>
  <c r="E220" i="5" s="1"/>
  <c r="E221" i="5" s="1"/>
  <c r="E222" i="5" s="1"/>
  <c r="E223" i="5" s="1"/>
  <c r="E224" i="5" s="1"/>
  <c r="E225" i="5" s="1"/>
  <c r="E226" i="5" s="1"/>
  <c r="E227" i="5" s="1"/>
  <c r="E228" i="5" s="1"/>
  <c r="E229" i="5" s="1"/>
  <c r="E230" i="5" s="1"/>
  <c r="E231" i="5" s="1"/>
  <c r="E232" i="5" s="1"/>
  <c r="E233" i="5" s="1"/>
  <c r="E234" i="5" s="1"/>
  <c r="E235" i="5" s="1"/>
  <c r="E236" i="5" s="1"/>
  <c r="E237" i="5" s="1"/>
  <c r="E238" i="5" s="1"/>
  <c r="E239" i="5" s="1"/>
  <c r="E240" i="5" s="1"/>
  <c r="E241" i="5" s="1"/>
  <c r="E242" i="5" s="1"/>
  <c r="E243" i="5" s="1"/>
  <c r="E244" i="5" s="1"/>
  <c r="E245" i="5" s="1"/>
  <c r="E246" i="5" s="1"/>
  <c r="E247" i="5" s="1"/>
  <c r="E248" i="5" s="1"/>
  <c r="E249" i="5" s="1"/>
  <c r="E250" i="5" s="1"/>
  <c r="E251" i="5" s="1"/>
  <c r="E252" i="5" s="1"/>
  <c r="E253" i="5" s="1"/>
  <c r="E254" i="5" s="1"/>
  <c r="E255" i="5" s="1"/>
  <c r="E256" i="5" s="1"/>
  <c r="E257" i="5" s="1"/>
  <c r="E258" i="5" s="1"/>
  <c r="E259" i="5" s="1"/>
  <c r="E260" i="5" s="1"/>
  <c r="E261" i="5" s="1"/>
  <c r="E262" i="5" s="1"/>
  <c r="E263" i="5" s="1"/>
  <c r="E264" i="5" s="1"/>
  <c r="E265" i="5" s="1"/>
  <c r="E266" i="5" s="1"/>
  <c r="E267" i="5" s="1"/>
  <c r="E268" i="5" s="1"/>
  <c r="E269" i="5" s="1"/>
  <c r="E270" i="5" s="1"/>
  <c r="E271" i="5" s="1"/>
  <c r="E272" i="5" s="1"/>
  <c r="E273" i="5" s="1"/>
  <c r="E274" i="5" s="1"/>
  <c r="E275" i="5" s="1"/>
  <c r="E276" i="5" s="1"/>
  <c r="E277" i="5" s="1"/>
  <c r="E278" i="5" s="1"/>
  <c r="E279" i="5" s="1"/>
  <c r="E280" i="5" s="1"/>
  <c r="E281" i="5" s="1"/>
  <c r="E282" i="5" s="1"/>
  <c r="E283" i="5" s="1"/>
  <c r="E284" i="5" s="1"/>
  <c r="E285" i="5" s="1"/>
  <c r="E286" i="5" s="1"/>
  <c r="E287" i="5" s="1"/>
  <c r="E288" i="5" s="1"/>
  <c r="E289" i="5" s="1"/>
  <c r="E290" i="5" s="1"/>
  <c r="E291" i="5" s="1"/>
  <c r="E292" i="5" s="1"/>
  <c r="E293" i="5" s="1"/>
  <c r="E294" i="5" s="1"/>
  <c r="E295" i="5" s="1"/>
  <c r="E296" i="5" s="1"/>
  <c r="E297" i="5" s="1"/>
  <c r="E298" i="5" s="1"/>
  <c r="E299" i="5" s="1"/>
  <c r="E300" i="5" s="1"/>
  <c r="E301" i="5" s="1"/>
  <c r="E302" i="5" s="1"/>
  <c r="E303" i="5" s="1"/>
  <c r="E304" i="5" s="1"/>
  <c r="E305" i="5" s="1"/>
  <c r="E306" i="5" s="1"/>
  <c r="E307" i="5" s="1"/>
  <c r="E308" i="5" s="1"/>
  <c r="E309" i="5" s="1"/>
  <c r="E310" i="5" s="1"/>
  <c r="E311" i="5" s="1"/>
  <c r="E312" i="5" s="1"/>
  <c r="E313" i="5" s="1"/>
  <c r="E314" i="5" s="1"/>
  <c r="E315" i="5" s="1"/>
  <c r="E316" i="5" s="1"/>
  <c r="E317" i="5" s="1"/>
  <c r="E318" i="5" s="1"/>
  <c r="E319" i="5" s="1"/>
  <c r="E320" i="5" s="1"/>
  <c r="E321" i="5" s="1"/>
  <c r="E322" i="5" s="1"/>
  <c r="E323" i="5" s="1"/>
  <c r="E324" i="5" s="1"/>
  <c r="E325" i="5" s="1"/>
  <c r="E326" i="5" s="1"/>
  <c r="E327" i="5" s="1"/>
  <c r="E328" i="5" s="1"/>
  <c r="E329" i="5" s="1"/>
  <c r="E330" i="5" s="1"/>
  <c r="E331" i="5" s="1"/>
  <c r="E332" i="5" s="1"/>
  <c r="E333" i="5" s="1"/>
  <c r="E334" i="5" s="1"/>
  <c r="E335" i="5" s="1"/>
  <c r="E336" i="5" s="1"/>
  <c r="E337" i="5" s="1"/>
  <c r="E338" i="5" s="1"/>
  <c r="E339" i="5" s="1"/>
  <c r="E340" i="5" s="1"/>
  <c r="E341" i="5" s="1"/>
  <c r="E342" i="5" s="1"/>
  <c r="E343" i="5" s="1"/>
  <c r="E344" i="5" s="1"/>
  <c r="E345" i="5" s="1"/>
  <c r="E346" i="5" s="1"/>
  <c r="E347" i="5" s="1"/>
  <c r="E348" i="5" s="1"/>
  <c r="E349" i="5" s="1"/>
  <c r="E350" i="5" s="1"/>
  <c r="E351" i="5" s="1"/>
  <c r="E352" i="5" s="1"/>
  <c r="E353" i="5" s="1"/>
  <c r="E354" i="5" s="1"/>
  <c r="E355" i="5" s="1"/>
  <c r="E356" i="5" s="1"/>
  <c r="E357" i="5" s="1"/>
  <c r="E358" i="5" s="1"/>
  <c r="E359" i="5" s="1"/>
  <c r="E360" i="5" s="1"/>
  <c r="E361" i="5" s="1"/>
  <c r="E362" i="5" s="1"/>
  <c r="E363" i="5" s="1"/>
  <c r="E364" i="5" s="1"/>
  <c r="E365" i="5" s="1"/>
  <c r="E366" i="5" s="1"/>
  <c r="E367" i="5" s="1"/>
  <c r="E368" i="5" s="1"/>
  <c r="E369" i="5" s="1"/>
  <c r="E370" i="5" s="1"/>
  <c r="E371" i="5" s="1"/>
  <c r="E372" i="5" s="1"/>
  <c r="E373" i="5" s="1"/>
  <c r="E374" i="5" s="1"/>
  <c r="E375" i="5" s="1"/>
  <c r="E376" i="5" s="1"/>
  <c r="E377" i="5" s="1"/>
  <c r="E378" i="5" s="1"/>
  <c r="E379" i="5" s="1"/>
  <c r="E380" i="5" s="1"/>
  <c r="E381" i="5" s="1"/>
  <c r="E382" i="5" s="1"/>
  <c r="E383" i="5" s="1"/>
  <c r="E384" i="5" s="1"/>
  <c r="E385" i="5" s="1"/>
  <c r="E386" i="5" s="1"/>
  <c r="E387" i="5" s="1"/>
  <c r="E388" i="5" s="1"/>
  <c r="E389" i="5" s="1"/>
  <c r="E390" i="5" s="1"/>
  <c r="E391" i="5" s="1"/>
  <c r="E392" i="5" s="1"/>
  <c r="E393" i="5" s="1"/>
  <c r="E394" i="5" s="1"/>
  <c r="E395" i="5" s="1"/>
  <c r="E396" i="5" s="1"/>
  <c r="E397" i="5" s="1"/>
  <c r="E398" i="5" s="1"/>
  <c r="E399" i="5" s="1"/>
  <c r="E400" i="5" s="1"/>
  <c r="E401" i="5" s="1"/>
  <c r="E402" i="5" s="1"/>
  <c r="E403" i="5" s="1"/>
  <c r="E404" i="5" s="1"/>
  <c r="E405" i="5" s="1"/>
  <c r="E406" i="5" s="1"/>
  <c r="E407" i="5" s="1"/>
  <c r="E408" i="5" s="1"/>
  <c r="E409" i="5" s="1"/>
  <c r="E410" i="5" s="1"/>
  <c r="E411" i="5" s="1"/>
  <c r="E412" i="5" s="1"/>
  <c r="E413" i="5" s="1"/>
  <c r="E414" i="5" s="1"/>
  <c r="E415" i="5" s="1"/>
  <c r="E416" i="5" s="1"/>
  <c r="E417" i="5" s="1"/>
  <c r="E418" i="5" s="1"/>
  <c r="E419" i="5" s="1"/>
  <c r="E420" i="5" s="1"/>
  <c r="E421" i="5" s="1"/>
  <c r="E422" i="5" s="1"/>
  <c r="E423" i="5" s="1"/>
  <c r="E424" i="5" s="1"/>
  <c r="E425" i="5" s="1"/>
  <c r="E426" i="5" s="1"/>
  <c r="E427" i="5" s="1"/>
  <c r="E428" i="5" s="1"/>
  <c r="E429" i="5" s="1"/>
  <c r="E430" i="5" s="1"/>
  <c r="E431" i="5" s="1"/>
  <c r="E432" i="5" s="1"/>
  <c r="E433" i="5" s="1"/>
  <c r="E434" i="5" s="1"/>
  <c r="E435" i="5" s="1"/>
  <c r="E436" i="5" s="1"/>
  <c r="E437" i="5" s="1"/>
  <c r="E438" i="5" s="1"/>
  <c r="E439" i="5" s="1"/>
  <c r="E440" i="5" s="1"/>
  <c r="E441" i="5" s="1"/>
  <c r="E442" i="5" s="1"/>
  <c r="E443" i="5" s="1"/>
  <c r="E444" i="5" s="1"/>
  <c r="E445" i="5" s="1"/>
  <c r="E446" i="5" s="1"/>
  <c r="E447" i="5" s="1"/>
  <c r="E448" i="5" s="1"/>
  <c r="E449" i="5" s="1"/>
  <c r="E450" i="5" s="1"/>
  <c r="E451" i="5" s="1"/>
  <c r="E452" i="5" s="1"/>
  <c r="E453" i="5" s="1"/>
  <c r="E454" i="5" s="1"/>
  <c r="E455" i="5" s="1"/>
  <c r="E456" i="5" s="1"/>
  <c r="E457" i="5" s="1"/>
  <c r="E458" i="5" s="1"/>
  <c r="E459" i="5" s="1"/>
  <c r="E460" i="5" s="1"/>
  <c r="E461" i="5" s="1"/>
  <c r="E462" i="5" s="1"/>
  <c r="E463" i="5" s="1"/>
  <c r="E464" i="5" s="1"/>
  <c r="E465" i="5" s="1"/>
  <c r="E466" i="5" s="1"/>
  <c r="E467" i="5" s="1"/>
  <c r="E468" i="5" s="1"/>
  <c r="E469" i="5" s="1"/>
  <c r="E470" i="5" s="1"/>
  <c r="E471" i="5" s="1"/>
  <c r="E472" i="5" s="1"/>
  <c r="E473" i="5" s="1"/>
  <c r="E474" i="5" s="1"/>
  <c r="E475" i="5" s="1"/>
  <c r="E476" i="5" s="1"/>
  <c r="E477" i="5" s="1"/>
  <c r="E478" i="5" s="1"/>
  <c r="E479" i="5" s="1"/>
  <c r="E480" i="5" s="1"/>
  <c r="E481" i="5" s="1"/>
  <c r="E482" i="5" s="1"/>
  <c r="E483" i="5" s="1"/>
  <c r="E484" i="5" s="1"/>
  <c r="E485" i="5" s="1"/>
  <c r="E486" i="5" s="1"/>
  <c r="E487" i="5" s="1"/>
  <c r="E488" i="5" s="1"/>
  <c r="E489" i="5" s="1"/>
  <c r="E490" i="5" s="1"/>
  <c r="E491" i="5" s="1"/>
  <c r="E492" i="5" s="1"/>
  <c r="E493" i="5" s="1"/>
  <c r="E494" i="5" s="1"/>
  <c r="E495" i="5" s="1"/>
  <c r="E496" i="5" s="1"/>
  <c r="E497" i="5" s="1"/>
  <c r="E498" i="5" s="1"/>
  <c r="E499" i="5" s="1"/>
  <c r="E500" i="5" s="1"/>
  <c r="E501" i="5" s="1"/>
  <c r="E502" i="5" s="1"/>
  <c r="E503" i="5" s="1"/>
  <c r="E504" i="5" s="1"/>
  <c r="E505" i="5" s="1"/>
  <c r="E506" i="5" s="1"/>
  <c r="E507" i="5" s="1"/>
  <c r="E508" i="5" s="1"/>
  <c r="E509" i="5" s="1"/>
  <c r="E510" i="5" s="1"/>
  <c r="E511" i="5" s="1"/>
  <c r="E512" i="5" s="1"/>
  <c r="E513" i="5" s="1"/>
  <c r="E514" i="5" s="1"/>
  <c r="E515" i="5" s="1"/>
  <c r="E516" i="5" s="1"/>
  <c r="E517" i="5" s="1"/>
  <c r="E518" i="5" s="1"/>
  <c r="E519" i="5" s="1"/>
  <c r="E520" i="5" s="1"/>
  <c r="E521" i="5" s="1"/>
  <c r="E522" i="5" s="1"/>
  <c r="E523" i="5" s="1"/>
  <c r="E524" i="5" s="1"/>
  <c r="E525" i="5" s="1"/>
  <c r="E526" i="5" s="1"/>
  <c r="E527" i="5" s="1"/>
  <c r="E528" i="5" s="1"/>
  <c r="E529" i="5" s="1"/>
  <c r="E530" i="5" s="1"/>
  <c r="E531" i="5" s="1"/>
  <c r="E532" i="5" s="1"/>
  <c r="E533" i="5" s="1"/>
  <c r="E534" i="5" s="1"/>
  <c r="E535" i="5" s="1"/>
  <c r="E536" i="5" s="1"/>
  <c r="E537" i="5" s="1"/>
  <c r="E538" i="5" s="1"/>
  <c r="E539" i="5" s="1"/>
  <c r="E540" i="5" s="1"/>
  <c r="E541" i="5" s="1"/>
  <c r="E542" i="5" s="1"/>
  <c r="E543" i="5" s="1"/>
  <c r="E544" i="5" s="1"/>
  <c r="E545" i="5" s="1"/>
  <c r="E546" i="5" s="1"/>
  <c r="E547" i="5" s="1"/>
  <c r="E548" i="5" s="1"/>
  <c r="E549" i="5" s="1"/>
  <c r="E550" i="5" s="1"/>
  <c r="E551" i="5" s="1"/>
  <c r="E552" i="5" s="1"/>
  <c r="E553" i="5" s="1"/>
  <c r="E554" i="5" s="1"/>
  <c r="E555" i="5" s="1"/>
  <c r="E556" i="5" s="1"/>
  <c r="E557" i="5" s="1"/>
  <c r="E558" i="5" s="1"/>
  <c r="E559" i="5" s="1"/>
  <c r="E560" i="5" s="1"/>
  <c r="E561" i="5" s="1"/>
  <c r="E562" i="5" s="1"/>
  <c r="E563" i="5" s="1"/>
  <c r="E564" i="5" s="1"/>
  <c r="E565" i="5" s="1"/>
  <c r="E566" i="5" s="1"/>
  <c r="E567" i="5" s="1"/>
  <c r="E568" i="5" s="1"/>
  <c r="E569" i="5" s="1"/>
  <c r="E570" i="5" s="1"/>
  <c r="E571" i="5" s="1"/>
  <c r="E572" i="5" s="1"/>
  <c r="E573" i="5" s="1"/>
  <c r="E574" i="5" s="1"/>
  <c r="E575" i="5" s="1"/>
  <c r="E576" i="5" s="1"/>
  <c r="E577" i="5" s="1"/>
  <c r="E578" i="5" s="1"/>
  <c r="E579" i="5" s="1"/>
  <c r="E580" i="5" s="1"/>
  <c r="E581" i="5" s="1"/>
  <c r="E582" i="5" s="1"/>
  <c r="E583" i="5" s="1"/>
  <c r="E584" i="5" s="1"/>
  <c r="E585" i="5" s="1"/>
  <c r="E586" i="5" s="1"/>
  <c r="E587" i="5" s="1"/>
  <c r="E588" i="5" s="1"/>
  <c r="E589" i="5" s="1"/>
  <c r="E590" i="5" s="1"/>
  <c r="E591" i="5" s="1"/>
  <c r="E592" i="5" s="1"/>
  <c r="E593" i="5" s="1"/>
  <c r="E594" i="5" s="1"/>
  <c r="E595" i="5" s="1"/>
  <c r="E596" i="5" s="1"/>
  <c r="E597" i="5" s="1"/>
  <c r="E598" i="5" s="1"/>
  <c r="E599" i="5" s="1"/>
  <c r="E600" i="5" s="1"/>
  <c r="E601" i="5" s="1"/>
  <c r="E602" i="5" s="1"/>
  <c r="E603" i="5" s="1"/>
  <c r="E604" i="5" s="1"/>
  <c r="E605" i="5" s="1"/>
  <c r="E606" i="5" s="1"/>
  <c r="E607" i="5" s="1"/>
  <c r="E608" i="5" s="1"/>
  <c r="E609" i="5" s="1"/>
  <c r="E610" i="5" s="1"/>
  <c r="E611" i="5" s="1"/>
  <c r="E612" i="5" s="1"/>
  <c r="E613" i="5" s="1"/>
  <c r="E614" i="5" s="1"/>
  <c r="E615" i="5" s="1"/>
  <c r="E616" i="5" s="1"/>
  <c r="E617" i="5" s="1"/>
  <c r="E618" i="5" s="1"/>
  <c r="E619" i="5" s="1"/>
  <c r="E620" i="5" s="1"/>
  <c r="E621" i="5" s="1"/>
  <c r="E622" i="5" s="1"/>
  <c r="E623" i="5" s="1"/>
  <c r="E624" i="5" s="1"/>
  <c r="E625" i="5" s="1"/>
  <c r="E626" i="5" s="1"/>
  <c r="E627" i="5" s="1"/>
  <c r="E628" i="5" s="1"/>
  <c r="E629" i="5" s="1"/>
  <c r="E630" i="5" s="1"/>
  <c r="E631" i="5" s="1"/>
  <c r="E632" i="5" s="1"/>
  <c r="E633" i="5" s="1"/>
  <c r="E634" i="5" s="1"/>
  <c r="E635" i="5" s="1"/>
  <c r="E636" i="5" s="1"/>
  <c r="E637" i="5" s="1"/>
  <c r="E638" i="5" s="1"/>
  <c r="E639" i="5" s="1"/>
  <c r="E640" i="5" s="1"/>
  <c r="E641" i="5" s="1"/>
  <c r="E642" i="5" s="1"/>
  <c r="E643" i="5" s="1"/>
  <c r="E644" i="5" s="1"/>
  <c r="E645" i="5" s="1"/>
  <c r="E646" i="5" s="1"/>
  <c r="E647" i="5" s="1"/>
  <c r="E648" i="5" s="1"/>
  <c r="E649" i="5" s="1"/>
  <c r="E650" i="5" s="1"/>
  <c r="E651" i="5" s="1"/>
  <c r="E652" i="5" s="1"/>
  <c r="E653" i="5" s="1"/>
  <c r="E654" i="5" s="1"/>
  <c r="E655" i="5" s="1"/>
  <c r="E656" i="5" s="1"/>
  <c r="E657" i="5" s="1"/>
  <c r="E658" i="5" s="1"/>
  <c r="E659" i="5" s="1"/>
  <c r="E660" i="5" s="1"/>
  <c r="E661" i="5" s="1"/>
  <c r="E662" i="5" s="1"/>
  <c r="E663" i="5" s="1"/>
  <c r="E664" i="5" s="1"/>
  <c r="E665" i="5" s="1"/>
  <c r="E666" i="5" s="1"/>
  <c r="E667" i="5" s="1"/>
  <c r="E668" i="5" s="1"/>
  <c r="E669" i="5" s="1"/>
  <c r="E670" i="5" s="1"/>
  <c r="E671" i="5" s="1"/>
  <c r="E672" i="5" s="1"/>
  <c r="E673" i="5" s="1"/>
  <c r="E674" i="5" s="1"/>
  <c r="E675" i="5" s="1"/>
  <c r="E676" i="5" s="1"/>
  <c r="E677" i="5" s="1"/>
  <c r="E678" i="5" s="1"/>
  <c r="E679" i="5" s="1"/>
  <c r="E680" i="5" s="1"/>
  <c r="E681" i="5" s="1"/>
  <c r="E682" i="5" s="1"/>
  <c r="E683" i="5" s="1"/>
  <c r="E684" i="5" s="1"/>
  <c r="E685" i="5" s="1"/>
  <c r="E686" i="5" s="1"/>
  <c r="E687" i="5" s="1"/>
  <c r="E688" i="5" s="1"/>
  <c r="E689" i="5" s="1"/>
  <c r="E690" i="5" s="1"/>
  <c r="E691" i="5" s="1"/>
  <c r="E692" i="5" s="1"/>
  <c r="E693" i="5" s="1"/>
  <c r="E694" i="5" s="1"/>
  <c r="E695" i="5" s="1"/>
  <c r="E696" i="5" s="1"/>
  <c r="E697" i="5" s="1"/>
  <c r="E698" i="5" s="1"/>
  <c r="E699" i="5" s="1"/>
  <c r="E700" i="5" s="1"/>
  <c r="E701" i="5" s="1"/>
  <c r="E702" i="5" s="1"/>
  <c r="E703" i="5" s="1"/>
  <c r="E704" i="5" s="1"/>
  <c r="E705" i="5" s="1"/>
  <c r="E706" i="5" s="1"/>
  <c r="E707" i="5" s="1"/>
  <c r="E708" i="5" s="1"/>
  <c r="E709" i="5" s="1"/>
  <c r="E710" i="5" s="1"/>
  <c r="E711" i="5" s="1"/>
  <c r="E712" i="5" s="1"/>
  <c r="E713" i="5" s="1"/>
  <c r="E714" i="5" s="1"/>
  <c r="E715" i="5" s="1"/>
  <c r="E716" i="5" s="1"/>
  <c r="E717" i="5" s="1"/>
  <c r="E718" i="5" s="1"/>
  <c r="E719" i="5" s="1"/>
  <c r="E720" i="5" s="1"/>
  <c r="E721" i="5" s="1"/>
  <c r="E722" i="5" s="1"/>
  <c r="E723" i="5" s="1"/>
  <c r="E724" i="5" s="1"/>
  <c r="E725" i="5" s="1"/>
  <c r="E726" i="5" s="1"/>
  <c r="E727" i="5" s="1"/>
  <c r="E728" i="5" s="1"/>
  <c r="E729" i="5" s="1"/>
  <c r="E730" i="5" s="1"/>
  <c r="E731" i="5" s="1"/>
  <c r="E732" i="5" s="1"/>
  <c r="E733" i="5" s="1"/>
  <c r="E734" i="5" s="1"/>
  <c r="E735" i="5" s="1"/>
  <c r="E736" i="5" s="1"/>
  <c r="E737" i="5" s="1"/>
  <c r="E738" i="5" s="1"/>
  <c r="E739" i="5" s="1"/>
  <c r="E740" i="5" s="1"/>
  <c r="E741" i="5" s="1"/>
  <c r="E742" i="5" s="1"/>
  <c r="E743" i="5" s="1"/>
  <c r="E744" i="5" s="1"/>
  <c r="E745" i="5" s="1"/>
  <c r="E746" i="5" s="1"/>
  <c r="E747" i="5" s="1"/>
  <c r="E748" i="5" s="1"/>
  <c r="E749" i="5" s="1"/>
  <c r="E750" i="5" s="1"/>
  <c r="E751" i="5" s="1"/>
  <c r="E752" i="5" s="1"/>
  <c r="E753" i="5" s="1"/>
  <c r="E754" i="5" s="1"/>
  <c r="E755" i="5" s="1"/>
  <c r="E756" i="5" s="1"/>
  <c r="E757" i="5" s="1"/>
  <c r="E758" i="5" s="1"/>
  <c r="E759" i="5" s="1"/>
  <c r="E760" i="5" s="1"/>
  <c r="E761" i="5" s="1"/>
  <c r="E762" i="5" s="1"/>
  <c r="E763" i="5" s="1"/>
  <c r="E764" i="5" s="1"/>
  <c r="E765" i="5" s="1"/>
  <c r="E766" i="5" s="1"/>
  <c r="E767" i="5" s="1"/>
  <c r="E768" i="5" s="1"/>
  <c r="E769" i="5" s="1"/>
  <c r="E770" i="5" s="1"/>
  <c r="E771" i="5" s="1"/>
  <c r="E772" i="5" s="1"/>
  <c r="E773" i="5" s="1"/>
  <c r="E774" i="5" s="1"/>
  <c r="E775" i="5" s="1"/>
  <c r="E776" i="5" s="1"/>
  <c r="E777" i="5" s="1"/>
  <c r="E778" i="5" s="1"/>
  <c r="E779" i="5" s="1"/>
  <c r="E780" i="5" s="1"/>
  <c r="E781" i="5" s="1"/>
  <c r="E782" i="5" s="1"/>
  <c r="E783" i="5" s="1"/>
  <c r="E784" i="5" s="1"/>
  <c r="E785" i="5" s="1"/>
  <c r="E786" i="5" s="1"/>
  <c r="E787" i="5" s="1"/>
  <c r="E788" i="5" s="1"/>
  <c r="E789" i="5" s="1"/>
  <c r="E790" i="5" s="1"/>
  <c r="E791" i="5" s="1"/>
  <c r="E792" i="5" s="1"/>
  <c r="E793" i="5" s="1"/>
  <c r="E794" i="5" s="1"/>
  <c r="E795" i="5" s="1"/>
  <c r="E796" i="5" s="1"/>
  <c r="E797" i="5" s="1"/>
  <c r="E798" i="5" s="1"/>
  <c r="E799" i="5" s="1"/>
  <c r="E800" i="5" s="1"/>
  <c r="E801" i="5" s="1"/>
  <c r="E802" i="5" s="1"/>
  <c r="E803" i="5" s="1"/>
  <c r="E804" i="5" s="1"/>
  <c r="E805" i="5" s="1"/>
  <c r="E806" i="5" s="1"/>
  <c r="E807" i="5" s="1"/>
  <c r="E808" i="5" s="1"/>
  <c r="E809" i="5" s="1"/>
  <c r="E810" i="5" s="1"/>
  <c r="E811" i="5" s="1"/>
  <c r="E812" i="5" s="1"/>
  <c r="E813" i="5" s="1"/>
  <c r="E814" i="5" s="1"/>
  <c r="E815" i="5" s="1"/>
  <c r="E816" i="5" s="1"/>
  <c r="E817" i="5" s="1"/>
  <c r="E818" i="5" s="1"/>
  <c r="E819" i="5" s="1"/>
  <c r="E820" i="5" s="1"/>
  <c r="E821" i="5" s="1"/>
  <c r="E822" i="5" s="1"/>
  <c r="E823" i="5" s="1"/>
  <c r="E824" i="5" s="1"/>
  <c r="E825" i="5" s="1"/>
  <c r="E826" i="5" s="1"/>
  <c r="E827" i="5" s="1"/>
  <c r="E828" i="5" s="1"/>
  <c r="E829" i="5" s="1"/>
  <c r="E830" i="5" s="1"/>
  <c r="E831" i="5" s="1"/>
  <c r="E832" i="5" s="1"/>
  <c r="E833" i="5" s="1"/>
  <c r="E834" i="5" s="1"/>
  <c r="E835" i="5" s="1"/>
  <c r="E836" i="5" s="1"/>
  <c r="E837" i="5" s="1"/>
  <c r="E838" i="5" s="1"/>
  <c r="E839" i="5" s="1"/>
  <c r="E840" i="5" s="1"/>
  <c r="E841" i="5" s="1"/>
  <c r="E842" i="5" s="1"/>
  <c r="E843" i="5" s="1"/>
  <c r="E844" i="5" s="1"/>
  <c r="E845" i="5" s="1"/>
  <c r="E846" i="5" s="1"/>
  <c r="E847" i="5" s="1"/>
  <c r="E848" i="5" s="1"/>
  <c r="E849" i="5" s="1"/>
  <c r="E850" i="5" s="1"/>
  <c r="E851" i="5" s="1"/>
  <c r="E852" i="5" s="1"/>
  <c r="E853" i="5" s="1"/>
  <c r="E854" i="5" s="1"/>
  <c r="E855" i="5" s="1"/>
  <c r="E856" i="5" s="1"/>
  <c r="E857" i="5" s="1"/>
  <c r="E858" i="5" s="1"/>
  <c r="E859" i="5" s="1"/>
  <c r="E860" i="5" s="1"/>
  <c r="E861" i="5" s="1"/>
  <c r="E862" i="5" s="1"/>
  <c r="E863" i="5" s="1"/>
  <c r="E864" i="5" s="1"/>
  <c r="E865" i="5" s="1"/>
  <c r="E866" i="5" s="1"/>
  <c r="E867" i="5" s="1"/>
  <c r="E868" i="5" s="1"/>
  <c r="E869" i="5" s="1"/>
  <c r="E870" i="5" s="1"/>
  <c r="E871" i="5" s="1"/>
  <c r="E872" i="5" s="1"/>
  <c r="E873" i="5" s="1"/>
  <c r="E874" i="5" s="1"/>
  <c r="E875" i="5" s="1"/>
  <c r="E876" i="5" s="1"/>
  <c r="E877" i="5" s="1"/>
  <c r="E878" i="5" s="1"/>
  <c r="E879" i="5" s="1"/>
  <c r="E880" i="5" s="1"/>
  <c r="E881" i="5" s="1"/>
  <c r="E882" i="5" s="1"/>
  <c r="E883" i="5" s="1"/>
  <c r="E884" i="5" s="1"/>
  <c r="E885" i="5" s="1"/>
  <c r="E886" i="5" s="1"/>
  <c r="E887" i="5" s="1"/>
  <c r="E888" i="5" s="1"/>
  <c r="E889" i="5" s="1"/>
  <c r="E890" i="5" s="1"/>
  <c r="E891" i="5" s="1"/>
  <c r="E892" i="5" s="1"/>
  <c r="E893" i="5" s="1"/>
  <c r="E894" i="5" s="1"/>
  <c r="E895" i="5" s="1"/>
  <c r="E896" i="5" s="1"/>
  <c r="E897" i="5" s="1"/>
  <c r="E898" i="5" s="1"/>
  <c r="E899" i="5" s="1"/>
  <c r="E900" i="5" s="1"/>
  <c r="E901" i="5" s="1"/>
  <c r="E902" i="5" s="1"/>
  <c r="E903" i="5" s="1"/>
  <c r="E904" i="5" s="1"/>
  <c r="E905" i="5" s="1"/>
  <c r="E906" i="5" s="1"/>
  <c r="E907" i="5" s="1"/>
  <c r="E908" i="5" s="1"/>
  <c r="E909" i="5" s="1"/>
  <c r="E910" i="5" s="1"/>
  <c r="E911" i="5" s="1"/>
  <c r="E912" i="5" s="1"/>
  <c r="E913" i="5" s="1"/>
  <c r="E914" i="5" s="1"/>
  <c r="E915" i="5" s="1"/>
  <c r="E916" i="5" s="1"/>
  <c r="E917" i="5" s="1"/>
  <c r="E918" i="5" s="1"/>
  <c r="E919" i="5" s="1"/>
  <c r="E920" i="5" s="1"/>
  <c r="E921" i="5" s="1"/>
  <c r="E922" i="5" s="1"/>
  <c r="E923" i="5" s="1"/>
  <c r="E924" i="5" s="1"/>
  <c r="E925" i="5" s="1"/>
  <c r="E926" i="5" s="1"/>
  <c r="E927" i="5" s="1"/>
  <c r="E928" i="5" s="1"/>
  <c r="E929" i="5" s="1"/>
  <c r="E930" i="5" s="1"/>
  <c r="E931" i="5" s="1"/>
  <c r="E932" i="5" s="1"/>
  <c r="E933" i="5" s="1"/>
  <c r="E934" i="5" s="1"/>
  <c r="E935" i="5" s="1"/>
  <c r="E936" i="5" s="1"/>
  <c r="E937" i="5" s="1"/>
  <c r="E938" i="5" s="1"/>
  <c r="E939" i="5" s="1"/>
  <c r="E940" i="5" s="1"/>
  <c r="E941" i="5" s="1"/>
  <c r="E942" i="5" s="1"/>
  <c r="E943" i="5" s="1"/>
  <c r="E944" i="5" s="1"/>
  <c r="E945" i="5" s="1"/>
  <c r="E946" i="5" s="1"/>
  <c r="E947" i="5" s="1"/>
  <c r="E948" i="5" s="1"/>
  <c r="E949" i="5" s="1"/>
  <c r="E950" i="5" s="1"/>
  <c r="E951" i="5" s="1"/>
  <c r="E952" i="5" s="1"/>
  <c r="E953" i="5" s="1"/>
  <c r="E954" i="5" s="1"/>
  <c r="E955" i="5" s="1"/>
  <c r="E956" i="5" s="1"/>
  <c r="E957" i="5" s="1"/>
  <c r="E958" i="5" s="1"/>
  <c r="E959" i="5" s="1"/>
  <c r="E960" i="5" s="1"/>
  <c r="E961" i="5" s="1"/>
  <c r="E962" i="5" s="1"/>
  <c r="E963" i="5" s="1"/>
  <c r="E964" i="5" s="1"/>
  <c r="E965" i="5" s="1"/>
  <c r="E966" i="5" s="1"/>
  <c r="E967" i="5" s="1"/>
  <c r="E968" i="5" s="1"/>
  <c r="E969" i="5" s="1"/>
  <c r="E970" i="5" s="1"/>
  <c r="E971" i="5" s="1"/>
  <c r="E972" i="5" s="1"/>
  <c r="E973" i="5" s="1"/>
  <c r="E974" i="5" s="1"/>
  <c r="E975" i="5" s="1"/>
  <c r="E976" i="5" s="1"/>
  <c r="E977" i="5" s="1"/>
  <c r="E978" i="5" s="1"/>
  <c r="E979" i="5" s="1"/>
  <c r="E980" i="5" s="1"/>
  <c r="E981" i="5" s="1"/>
  <c r="E982" i="5" s="1"/>
  <c r="E983" i="5" s="1"/>
  <c r="E984" i="5" s="1"/>
  <c r="E985" i="5" s="1"/>
  <c r="E986" i="5" s="1"/>
  <c r="E987" i="5" s="1"/>
  <c r="E988" i="5" s="1"/>
  <c r="E989" i="5" s="1"/>
  <c r="E990" i="5" s="1"/>
  <c r="E991" i="5" s="1"/>
  <c r="E992" i="5" s="1"/>
  <c r="E993" i="5" s="1"/>
  <c r="E994" i="5" s="1"/>
  <c r="E995" i="5" s="1"/>
  <c r="E996" i="5" s="1"/>
  <c r="E997" i="5" s="1"/>
  <c r="E998" i="5" s="1"/>
  <c r="E999" i="5" s="1"/>
  <c r="E1000" i="5" s="1"/>
  <c r="E1001" i="5" s="1"/>
  <c r="E1002" i="5" s="1"/>
  <c r="E1003" i="5" s="1"/>
  <c r="E1004" i="5" s="1"/>
  <c r="E1005" i="5" s="1"/>
  <c r="E1006" i="5" s="1"/>
  <c r="E1007" i="5" s="1"/>
  <c r="E1008" i="5" s="1"/>
  <c r="E1009" i="5" s="1"/>
  <c r="E1010" i="5" s="1"/>
  <c r="E1011" i="5" s="1"/>
  <c r="E1012" i="5" s="1"/>
  <c r="E1013" i="5" s="1"/>
  <c r="E1014" i="5" s="1"/>
  <c r="E1015" i="5" s="1"/>
  <c r="E1016" i="5" s="1"/>
  <c r="E1017" i="5" s="1"/>
  <c r="E1018" i="5" s="1"/>
  <c r="E1019" i="5" s="1"/>
  <c r="E1020" i="5" s="1"/>
  <c r="E1021" i="5" s="1"/>
  <c r="E1022" i="5" s="1"/>
  <c r="E1023" i="5" s="1"/>
  <c r="E1024" i="5" s="1"/>
  <c r="E1025" i="5" s="1"/>
  <c r="E1026" i="5" s="1"/>
  <c r="E1027" i="5" s="1"/>
  <c r="E1028" i="5" s="1"/>
  <c r="E1029" i="5" s="1"/>
  <c r="E1030" i="5" s="1"/>
  <c r="E1031" i="5" s="1"/>
  <c r="E1032" i="5" s="1"/>
  <c r="E1033" i="5" s="1"/>
  <c r="E1034" i="5" s="1"/>
  <c r="E1035" i="5" s="1"/>
  <c r="E1036" i="5" s="1"/>
  <c r="E1037" i="5" s="1"/>
  <c r="E1038" i="5" s="1"/>
  <c r="E1039" i="5" s="1"/>
  <c r="E1040" i="5" s="1"/>
  <c r="E1041" i="5" s="1"/>
  <c r="E1042" i="5" s="1"/>
  <c r="E1043" i="5" s="1"/>
  <c r="E1044" i="5" s="1"/>
  <c r="E1045" i="5" s="1"/>
  <c r="E1046" i="5" s="1"/>
  <c r="E1047" i="5" s="1"/>
  <c r="E1048" i="5" s="1"/>
  <c r="E1049" i="5" s="1"/>
  <c r="E1050" i="5" s="1"/>
  <c r="E1051" i="5" s="1"/>
  <c r="D9" i="5"/>
  <c r="D10" i="5" s="1"/>
  <c r="F11" i="5"/>
  <c r="F9" i="3"/>
  <c r="G9" i="3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H10" i="3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B405" i="2"/>
  <c r="D405" i="2" s="1"/>
  <c r="B404" i="2"/>
  <c r="D404" i="2" s="1"/>
  <c r="B403" i="2"/>
  <c r="D403" i="2" s="1"/>
  <c r="B402" i="2"/>
  <c r="D402" i="2" s="1"/>
  <c r="B401" i="2"/>
  <c r="D401" i="2" s="1"/>
  <c r="B400" i="2"/>
  <c r="D400" i="2" s="1"/>
  <c r="B399" i="2"/>
  <c r="D399" i="2" s="1"/>
  <c r="B398" i="2"/>
  <c r="D398" i="2" s="1"/>
  <c r="B397" i="2"/>
  <c r="D397" i="2" s="1"/>
  <c r="B396" i="2"/>
  <c r="D396" i="2" s="1"/>
  <c r="B395" i="2"/>
  <c r="D395" i="2" s="1"/>
  <c r="B394" i="2"/>
  <c r="D394" i="2" s="1"/>
  <c r="B393" i="2"/>
  <c r="D393" i="2" s="1"/>
  <c r="B392" i="2"/>
  <c r="D392" i="2" s="1"/>
  <c r="B391" i="2"/>
  <c r="D391" i="2" s="1"/>
  <c r="B390" i="2"/>
  <c r="D390" i="2" s="1"/>
  <c r="B389" i="2"/>
  <c r="D389" i="2" s="1"/>
  <c r="B388" i="2"/>
  <c r="D388" i="2" s="1"/>
  <c r="B387" i="2"/>
  <c r="D387" i="2" s="1"/>
  <c r="B386" i="2"/>
  <c r="D386" i="2" s="1"/>
  <c r="B385" i="2"/>
  <c r="D385" i="2" s="1"/>
  <c r="B384" i="2"/>
  <c r="D384" i="2" s="1"/>
  <c r="B383" i="2"/>
  <c r="D383" i="2" s="1"/>
  <c r="B382" i="2"/>
  <c r="D382" i="2" s="1"/>
  <c r="B381" i="2"/>
  <c r="D381" i="2" s="1"/>
  <c r="B380" i="2"/>
  <c r="D380" i="2" s="1"/>
  <c r="B379" i="2"/>
  <c r="D379" i="2" s="1"/>
  <c r="B378" i="2"/>
  <c r="D378" i="2" s="1"/>
  <c r="B377" i="2"/>
  <c r="D377" i="2" s="1"/>
  <c r="B376" i="2"/>
  <c r="D376" i="2" s="1"/>
  <c r="B375" i="2"/>
  <c r="D375" i="2" s="1"/>
  <c r="B374" i="2"/>
  <c r="D374" i="2" s="1"/>
  <c r="B373" i="2"/>
  <c r="D373" i="2" s="1"/>
  <c r="B372" i="2"/>
  <c r="D372" i="2" s="1"/>
  <c r="B371" i="2"/>
  <c r="D371" i="2" s="1"/>
  <c r="B370" i="2"/>
  <c r="D370" i="2" s="1"/>
  <c r="B369" i="2"/>
  <c r="D369" i="2" s="1"/>
  <c r="B368" i="2"/>
  <c r="D368" i="2" s="1"/>
  <c r="B367" i="2"/>
  <c r="D367" i="2" s="1"/>
  <c r="B366" i="2"/>
  <c r="D366" i="2" s="1"/>
  <c r="B365" i="2"/>
  <c r="D365" i="2" s="1"/>
  <c r="B364" i="2"/>
  <c r="D364" i="2" s="1"/>
  <c r="B363" i="2"/>
  <c r="D363" i="2" s="1"/>
  <c r="B362" i="2"/>
  <c r="D362" i="2" s="1"/>
  <c r="B361" i="2"/>
  <c r="D361" i="2" s="1"/>
  <c r="B360" i="2"/>
  <c r="D360" i="2" s="1"/>
  <c r="B359" i="2"/>
  <c r="D359" i="2" s="1"/>
  <c r="B358" i="2"/>
  <c r="D358" i="2" s="1"/>
  <c r="B357" i="2"/>
  <c r="D357" i="2" s="1"/>
  <c r="B356" i="2"/>
  <c r="D356" i="2" s="1"/>
  <c r="B355" i="2"/>
  <c r="D355" i="2" s="1"/>
  <c r="B354" i="2"/>
  <c r="D354" i="2" s="1"/>
  <c r="B353" i="2"/>
  <c r="D353" i="2" s="1"/>
  <c r="B352" i="2"/>
  <c r="D352" i="2" s="1"/>
  <c r="B351" i="2"/>
  <c r="D351" i="2" s="1"/>
  <c r="B350" i="2"/>
  <c r="D350" i="2" s="1"/>
  <c r="B349" i="2"/>
  <c r="D349" i="2" s="1"/>
  <c r="B348" i="2"/>
  <c r="D348" i="2" s="1"/>
  <c r="B347" i="2"/>
  <c r="D347" i="2" s="1"/>
  <c r="B346" i="2"/>
  <c r="D346" i="2" s="1"/>
  <c r="B345" i="2"/>
  <c r="D345" i="2" s="1"/>
  <c r="B344" i="2"/>
  <c r="D344" i="2" s="1"/>
  <c r="B343" i="2"/>
  <c r="D343" i="2" s="1"/>
  <c r="B342" i="2"/>
  <c r="D342" i="2" s="1"/>
  <c r="B341" i="2"/>
  <c r="D341" i="2" s="1"/>
  <c r="B340" i="2"/>
  <c r="D340" i="2" s="1"/>
  <c r="B339" i="2"/>
  <c r="D339" i="2" s="1"/>
  <c r="B338" i="2"/>
  <c r="D338" i="2" s="1"/>
  <c r="B337" i="2"/>
  <c r="D337" i="2" s="1"/>
  <c r="B336" i="2"/>
  <c r="D336" i="2" s="1"/>
  <c r="B335" i="2"/>
  <c r="D335" i="2" s="1"/>
  <c r="B334" i="2"/>
  <c r="D334" i="2" s="1"/>
  <c r="B333" i="2"/>
  <c r="D333" i="2" s="1"/>
  <c r="B332" i="2"/>
  <c r="D332" i="2" s="1"/>
  <c r="B331" i="2"/>
  <c r="D331" i="2" s="1"/>
  <c r="B330" i="2"/>
  <c r="D330" i="2" s="1"/>
  <c r="B329" i="2"/>
  <c r="D329" i="2" s="1"/>
  <c r="B328" i="2"/>
  <c r="D328" i="2" s="1"/>
  <c r="B327" i="2"/>
  <c r="D327" i="2" s="1"/>
  <c r="B326" i="2"/>
  <c r="D326" i="2" s="1"/>
  <c r="B325" i="2"/>
  <c r="D325" i="2" s="1"/>
  <c r="B324" i="2"/>
  <c r="D324" i="2" s="1"/>
  <c r="B323" i="2"/>
  <c r="D323" i="2" s="1"/>
  <c r="B322" i="2"/>
  <c r="D322" i="2" s="1"/>
  <c r="B321" i="2"/>
  <c r="D321" i="2" s="1"/>
  <c r="B320" i="2"/>
  <c r="D320" i="2" s="1"/>
  <c r="B319" i="2"/>
  <c r="D319" i="2" s="1"/>
  <c r="B318" i="2"/>
  <c r="D318" i="2" s="1"/>
  <c r="B317" i="2"/>
  <c r="D317" i="2" s="1"/>
  <c r="B316" i="2"/>
  <c r="D316" i="2" s="1"/>
  <c r="B315" i="2"/>
  <c r="D315" i="2" s="1"/>
  <c r="B314" i="2"/>
  <c r="D314" i="2" s="1"/>
  <c r="B313" i="2"/>
  <c r="D313" i="2" s="1"/>
  <c r="B312" i="2"/>
  <c r="D312" i="2" s="1"/>
  <c r="B311" i="2"/>
  <c r="D311" i="2" s="1"/>
  <c r="B310" i="2"/>
  <c r="D310" i="2" s="1"/>
  <c r="B309" i="2"/>
  <c r="D309" i="2" s="1"/>
  <c r="B308" i="2"/>
  <c r="D308" i="2" s="1"/>
  <c r="B307" i="2"/>
  <c r="D307" i="2" s="1"/>
  <c r="B306" i="2"/>
  <c r="D306" i="2" s="1"/>
  <c r="B305" i="2"/>
  <c r="D305" i="2" s="1"/>
  <c r="B304" i="2"/>
  <c r="D304" i="2" s="1"/>
  <c r="B303" i="2"/>
  <c r="D303" i="2" s="1"/>
  <c r="B302" i="2"/>
  <c r="D302" i="2" s="1"/>
  <c r="B301" i="2"/>
  <c r="D301" i="2" s="1"/>
  <c r="B300" i="2"/>
  <c r="D300" i="2" s="1"/>
  <c r="B299" i="2"/>
  <c r="D299" i="2" s="1"/>
  <c r="B298" i="2"/>
  <c r="D298" i="2" s="1"/>
  <c r="B297" i="2"/>
  <c r="D297" i="2" s="1"/>
  <c r="B296" i="2"/>
  <c r="D296" i="2" s="1"/>
  <c r="B295" i="2"/>
  <c r="D295" i="2" s="1"/>
  <c r="B294" i="2"/>
  <c r="D294" i="2" s="1"/>
  <c r="B293" i="2"/>
  <c r="D293" i="2" s="1"/>
  <c r="B292" i="2"/>
  <c r="D292" i="2" s="1"/>
  <c r="B291" i="2"/>
  <c r="D291" i="2" s="1"/>
  <c r="B290" i="2"/>
  <c r="D290" i="2" s="1"/>
  <c r="B289" i="2"/>
  <c r="D289" i="2" s="1"/>
  <c r="B288" i="2"/>
  <c r="D288" i="2" s="1"/>
  <c r="B287" i="2"/>
  <c r="D287" i="2" s="1"/>
  <c r="B286" i="2"/>
  <c r="D286" i="2" s="1"/>
  <c r="B285" i="2"/>
  <c r="D285" i="2" s="1"/>
  <c r="B284" i="2"/>
  <c r="D284" i="2" s="1"/>
  <c r="B283" i="2"/>
  <c r="D283" i="2" s="1"/>
  <c r="B282" i="2"/>
  <c r="D282" i="2" s="1"/>
  <c r="B281" i="2"/>
  <c r="D281" i="2" s="1"/>
  <c r="B280" i="2"/>
  <c r="D280" i="2" s="1"/>
  <c r="B279" i="2"/>
  <c r="D279" i="2" s="1"/>
  <c r="B278" i="2"/>
  <c r="D278" i="2" s="1"/>
  <c r="B277" i="2"/>
  <c r="D277" i="2" s="1"/>
  <c r="B276" i="2"/>
  <c r="D276" i="2" s="1"/>
  <c r="B275" i="2"/>
  <c r="D275" i="2" s="1"/>
  <c r="B274" i="2"/>
  <c r="D274" i="2" s="1"/>
  <c r="B273" i="2"/>
  <c r="D273" i="2" s="1"/>
  <c r="B272" i="2"/>
  <c r="D272" i="2" s="1"/>
  <c r="B271" i="2"/>
  <c r="D271" i="2" s="1"/>
  <c r="B270" i="2"/>
  <c r="D270" i="2" s="1"/>
  <c r="B269" i="2"/>
  <c r="D269" i="2" s="1"/>
  <c r="B268" i="2"/>
  <c r="D268" i="2" s="1"/>
  <c r="B267" i="2"/>
  <c r="D267" i="2" s="1"/>
  <c r="B266" i="2"/>
  <c r="D266" i="2" s="1"/>
  <c r="B265" i="2"/>
  <c r="D265" i="2" s="1"/>
  <c r="B264" i="2"/>
  <c r="D264" i="2" s="1"/>
  <c r="B263" i="2"/>
  <c r="D263" i="2" s="1"/>
  <c r="B262" i="2"/>
  <c r="D262" i="2" s="1"/>
  <c r="B261" i="2"/>
  <c r="D261" i="2" s="1"/>
  <c r="B260" i="2"/>
  <c r="D260" i="2" s="1"/>
  <c r="B259" i="2"/>
  <c r="D259" i="2" s="1"/>
  <c r="B258" i="2"/>
  <c r="D258" i="2" s="1"/>
  <c r="B257" i="2"/>
  <c r="D257" i="2" s="1"/>
  <c r="B256" i="2"/>
  <c r="D256" i="2" s="1"/>
  <c r="B255" i="2"/>
  <c r="D255" i="2" s="1"/>
  <c r="B254" i="2"/>
  <c r="D254" i="2" s="1"/>
  <c r="B253" i="2"/>
  <c r="D253" i="2" s="1"/>
  <c r="B252" i="2"/>
  <c r="D252" i="2" s="1"/>
  <c r="B251" i="2"/>
  <c r="D251" i="2" s="1"/>
  <c r="B250" i="2"/>
  <c r="D250" i="2" s="1"/>
  <c r="B249" i="2"/>
  <c r="D249" i="2" s="1"/>
  <c r="B248" i="2"/>
  <c r="D248" i="2" s="1"/>
  <c r="B247" i="2"/>
  <c r="D247" i="2" s="1"/>
  <c r="B246" i="2"/>
  <c r="D246" i="2" s="1"/>
  <c r="B245" i="2"/>
  <c r="D245" i="2" s="1"/>
  <c r="B244" i="2"/>
  <c r="D244" i="2" s="1"/>
  <c r="B243" i="2"/>
  <c r="D243" i="2" s="1"/>
  <c r="B242" i="2"/>
  <c r="D242" i="2" s="1"/>
  <c r="B241" i="2"/>
  <c r="D241" i="2" s="1"/>
  <c r="B240" i="2"/>
  <c r="D240" i="2" s="1"/>
  <c r="B239" i="2"/>
  <c r="D239" i="2" s="1"/>
  <c r="B238" i="2"/>
  <c r="D238" i="2" s="1"/>
  <c r="B237" i="2"/>
  <c r="D237" i="2" s="1"/>
  <c r="B236" i="2"/>
  <c r="D236" i="2" s="1"/>
  <c r="B235" i="2"/>
  <c r="D235" i="2" s="1"/>
  <c r="B234" i="2"/>
  <c r="D234" i="2" s="1"/>
  <c r="B233" i="2"/>
  <c r="D233" i="2" s="1"/>
  <c r="B232" i="2"/>
  <c r="D232" i="2" s="1"/>
  <c r="B231" i="2"/>
  <c r="D231" i="2" s="1"/>
  <c r="B230" i="2"/>
  <c r="D230" i="2" s="1"/>
  <c r="B229" i="2"/>
  <c r="D229" i="2" s="1"/>
  <c r="B228" i="2"/>
  <c r="D228" i="2" s="1"/>
  <c r="B227" i="2"/>
  <c r="D227" i="2" s="1"/>
  <c r="B226" i="2"/>
  <c r="D226" i="2" s="1"/>
  <c r="B225" i="2"/>
  <c r="D225" i="2" s="1"/>
  <c r="B224" i="2"/>
  <c r="D224" i="2" s="1"/>
  <c r="B223" i="2"/>
  <c r="D223" i="2" s="1"/>
  <c r="B222" i="2"/>
  <c r="D222" i="2" s="1"/>
  <c r="B221" i="2"/>
  <c r="D221" i="2" s="1"/>
  <c r="B220" i="2"/>
  <c r="D220" i="2" s="1"/>
  <c r="B219" i="2"/>
  <c r="D219" i="2" s="1"/>
  <c r="B218" i="2"/>
  <c r="D218" i="2" s="1"/>
  <c r="B217" i="2"/>
  <c r="D217" i="2" s="1"/>
  <c r="B216" i="2"/>
  <c r="D216" i="2" s="1"/>
  <c r="B215" i="2"/>
  <c r="D215" i="2" s="1"/>
  <c r="B214" i="2"/>
  <c r="D214" i="2" s="1"/>
  <c r="B213" i="2"/>
  <c r="D213" i="2" s="1"/>
  <c r="B212" i="2"/>
  <c r="D212" i="2" s="1"/>
  <c r="B211" i="2"/>
  <c r="D211" i="2" s="1"/>
  <c r="B210" i="2"/>
  <c r="D210" i="2" s="1"/>
  <c r="B209" i="2"/>
  <c r="D209" i="2" s="1"/>
  <c r="B208" i="2"/>
  <c r="D208" i="2" s="1"/>
  <c r="B207" i="2"/>
  <c r="D207" i="2" s="1"/>
  <c r="B206" i="2"/>
  <c r="D206" i="2" s="1"/>
  <c r="B205" i="2"/>
  <c r="D205" i="2" s="1"/>
  <c r="B204" i="2"/>
  <c r="D204" i="2" s="1"/>
  <c r="B203" i="2"/>
  <c r="D203" i="2" s="1"/>
  <c r="B202" i="2"/>
  <c r="D202" i="2" s="1"/>
  <c r="B201" i="2"/>
  <c r="D201" i="2" s="1"/>
  <c r="B200" i="2"/>
  <c r="D200" i="2" s="1"/>
  <c r="B199" i="2"/>
  <c r="D199" i="2" s="1"/>
  <c r="B198" i="2"/>
  <c r="D198" i="2" s="1"/>
  <c r="B197" i="2"/>
  <c r="D197" i="2" s="1"/>
  <c r="B196" i="2"/>
  <c r="D196" i="2" s="1"/>
  <c r="B195" i="2"/>
  <c r="D195" i="2" s="1"/>
  <c r="B194" i="2"/>
  <c r="D194" i="2" s="1"/>
  <c r="B193" i="2"/>
  <c r="D193" i="2" s="1"/>
  <c r="B192" i="2"/>
  <c r="D192" i="2" s="1"/>
  <c r="B191" i="2"/>
  <c r="D191" i="2" s="1"/>
  <c r="B190" i="2"/>
  <c r="D190" i="2" s="1"/>
  <c r="B189" i="2"/>
  <c r="D189" i="2" s="1"/>
  <c r="B188" i="2"/>
  <c r="D188" i="2" s="1"/>
  <c r="B187" i="2"/>
  <c r="D187" i="2" s="1"/>
  <c r="B186" i="2"/>
  <c r="D186" i="2" s="1"/>
  <c r="B185" i="2"/>
  <c r="D185" i="2" s="1"/>
  <c r="B184" i="2"/>
  <c r="D184" i="2" s="1"/>
  <c r="B183" i="2"/>
  <c r="D183" i="2" s="1"/>
  <c r="B182" i="2"/>
  <c r="D182" i="2" s="1"/>
  <c r="B181" i="2"/>
  <c r="D181" i="2" s="1"/>
  <c r="B180" i="2"/>
  <c r="D180" i="2" s="1"/>
  <c r="B179" i="2"/>
  <c r="D179" i="2" s="1"/>
  <c r="B178" i="2"/>
  <c r="D178" i="2" s="1"/>
  <c r="B177" i="2"/>
  <c r="D177" i="2" s="1"/>
  <c r="B176" i="2"/>
  <c r="D176" i="2" s="1"/>
  <c r="B175" i="2"/>
  <c r="D175" i="2" s="1"/>
  <c r="B174" i="2"/>
  <c r="D174" i="2" s="1"/>
  <c r="B173" i="2"/>
  <c r="D173" i="2" s="1"/>
  <c r="B172" i="2"/>
  <c r="D172" i="2" s="1"/>
  <c r="B171" i="2"/>
  <c r="D171" i="2" s="1"/>
  <c r="B170" i="2"/>
  <c r="D170" i="2" s="1"/>
  <c r="B169" i="2"/>
  <c r="D169" i="2" s="1"/>
  <c r="B168" i="2"/>
  <c r="D168" i="2" s="1"/>
  <c r="B167" i="2"/>
  <c r="D167" i="2" s="1"/>
  <c r="B166" i="2"/>
  <c r="D166" i="2" s="1"/>
  <c r="B165" i="2"/>
  <c r="D165" i="2" s="1"/>
  <c r="B164" i="2"/>
  <c r="D164" i="2" s="1"/>
  <c r="B163" i="2"/>
  <c r="D163" i="2" s="1"/>
  <c r="B162" i="2"/>
  <c r="D162" i="2" s="1"/>
  <c r="B161" i="2"/>
  <c r="D161" i="2" s="1"/>
  <c r="B160" i="2"/>
  <c r="D160" i="2" s="1"/>
  <c r="B159" i="2"/>
  <c r="D159" i="2" s="1"/>
  <c r="B158" i="2"/>
  <c r="D158" i="2" s="1"/>
  <c r="B157" i="2"/>
  <c r="D157" i="2" s="1"/>
  <c r="B156" i="2"/>
  <c r="D156" i="2" s="1"/>
  <c r="B155" i="2"/>
  <c r="D155" i="2" s="1"/>
  <c r="B154" i="2"/>
  <c r="D154" i="2" s="1"/>
  <c r="B153" i="2"/>
  <c r="D153" i="2" s="1"/>
  <c r="B152" i="2"/>
  <c r="D152" i="2" s="1"/>
  <c r="B151" i="2"/>
  <c r="D151" i="2" s="1"/>
  <c r="B150" i="2"/>
  <c r="D150" i="2" s="1"/>
  <c r="B149" i="2"/>
  <c r="D149" i="2" s="1"/>
  <c r="B148" i="2"/>
  <c r="D148" i="2" s="1"/>
  <c r="B147" i="2"/>
  <c r="D147" i="2" s="1"/>
  <c r="B146" i="2"/>
  <c r="D146" i="2" s="1"/>
  <c r="B145" i="2"/>
  <c r="D145" i="2" s="1"/>
  <c r="B144" i="2"/>
  <c r="D144" i="2" s="1"/>
  <c r="B143" i="2"/>
  <c r="D143" i="2" s="1"/>
  <c r="B142" i="2"/>
  <c r="D142" i="2" s="1"/>
  <c r="B141" i="2"/>
  <c r="D141" i="2" s="1"/>
  <c r="B140" i="2"/>
  <c r="D140" i="2" s="1"/>
  <c r="B139" i="2"/>
  <c r="D139" i="2" s="1"/>
  <c r="B138" i="2"/>
  <c r="D138" i="2" s="1"/>
  <c r="B137" i="2"/>
  <c r="D137" i="2" s="1"/>
  <c r="B136" i="2"/>
  <c r="D136" i="2" s="1"/>
  <c r="B135" i="2"/>
  <c r="D135" i="2" s="1"/>
  <c r="B134" i="2"/>
  <c r="D134" i="2" s="1"/>
  <c r="B133" i="2"/>
  <c r="D133" i="2" s="1"/>
  <c r="B132" i="2"/>
  <c r="D132" i="2" s="1"/>
  <c r="B131" i="2"/>
  <c r="D131" i="2" s="1"/>
  <c r="B130" i="2"/>
  <c r="D130" i="2" s="1"/>
  <c r="B129" i="2"/>
  <c r="D129" i="2" s="1"/>
  <c r="B128" i="2"/>
  <c r="D128" i="2" s="1"/>
  <c r="B127" i="2"/>
  <c r="D127" i="2" s="1"/>
  <c r="B126" i="2"/>
  <c r="D126" i="2" s="1"/>
  <c r="B125" i="2"/>
  <c r="D125" i="2" s="1"/>
  <c r="B124" i="2"/>
  <c r="D124" i="2" s="1"/>
  <c r="B123" i="2"/>
  <c r="D123" i="2" s="1"/>
  <c r="B122" i="2"/>
  <c r="D122" i="2" s="1"/>
  <c r="B121" i="2"/>
  <c r="D121" i="2" s="1"/>
  <c r="B120" i="2"/>
  <c r="D120" i="2" s="1"/>
  <c r="B119" i="2"/>
  <c r="D119" i="2" s="1"/>
  <c r="B118" i="2"/>
  <c r="D118" i="2" s="1"/>
  <c r="B117" i="2"/>
  <c r="D117" i="2" s="1"/>
  <c r="B116" i="2"/>
  <c r="D116" i="2" s="1"/>
  <c r="B115" i="2"/>
  <c r="D115" i="2" s="1"/>
  <c r="B114" i="2"/>
  <c r="D114" i="2" s="1"/>
  <c r="B113" i="2"/>
  <c r="D113" i="2" s="1"/>
  <c r="B112" i="2"/>
  <c r="D112" i="2" s="1"/>
  <c r="B111" i="2"/>
  <c r="D111" i="2" s="1"/>
  <c r="B110" i="2"/>
  <c r="D110" i="2" s="1"/>
  <c r="B109" i="2"/>
  <c r="D109" i="2" s="1"/>
  <c r="B108" i="2"/>
  <c r="D108" i="2" s="1"/>
  <c r="B107" i="2"/>
  <c r="D107" i="2" s="1"/>
  <c r="B106" i="2"/>
  <c r="D106" i="2" s="1"/>
  <c r="B105" i="2"/>
  <c r="D105" i="2" s="1"/>
  <c r="B104" i="2"/>
  <c r="D104" i="2" s="1"/>
  <c r="B103" i="2"/>
  <c r="D103" i="2" s="1"/>
  <c r="B102" i="2"/>
  <c r="D102" i="2" s="1"/>
  <c r="B101" i="2"/>
  <c r="D101" i="2" s="1"/>
  <c r="B100" i="2"/>
  <c r="D100" i="2" s="1"/>
  <c r="B99" i="2"/>
  <c r="D99" i="2" s="1"/>
  <c r="B98" i="2"/>
  <c r="D98" i="2" s="1"/>
  <c r="B97" i="2"/>
  <c r="D97" i="2" s="1"/>
  <c r="B96" i="2"/>
  <c r="D96" i="2" s="1"/>
  <c r="B95" i="2"/>
  <c r="D95" i="2" s="1"/>
  <c r="B94" i="2"/>
  <c r="D94" i="2" s="1"/>
  <c r="B93" i="2"/>
  <c r="D93" i="2" s="1"/>
  <c r="B92" i="2"/>
  <c r="D92" i="2" s="1"/>
  <c r="B91" i="2"/>
  <c r="D91" i="2" s="1"/>
  <c r="B90" i="2"/>
  <c r="D90" i="2" s="1"/>
  <c r="B89" i="2"/>
  <c r="D89" i="2" s="1"/>
  <c r="B88" i="2"/>
  <c r="D88" i="2" s="1"/>
  <c r="B87" i="2"/>
  <c r="D87" i="2" s="1"/>
  <c r="B86" i="2"/>
  <c r="D86" i="2" s="1"/>
  <c r="B85" i="2"/>
  <c r="D85" i="2" s="1"/>
  <c r="B84" i="2"/>
  <c r="D84" i="2" s="1"/>
  <c r="B83" i="2"/>
  <c r="D83" i="2" s="1"/>
  <c r="B82" i="2"/>
  <c r="D82" i="2" s="1"/>
  <c r="B81" i="2"/>
  <c r="D81" i="2" s="1"/>
  <c r="B80" i="2"/>
  <c r="D80" i="2" s="1"/>
  <c r="B79" i="2"/>
  <c r="D79" i="2" s="1"/>
  <c r="B78" i="2"/>
  <c r="D78" i="2" s="1"/>
  <c r="B77" i="2"/>
  <c r="D77" i="2" s="1"/>
  <c r="B76" i="2"/>
  <c r="D76" i="2" s="1"/>
  <c r="B75" i="2"/>
  <c r="D75" i="2" s="1"/>
  <c r="B74" i="2"/>
  <c r="D74" i="2" s="1"/>
  <c r="B73" i="2"/>
  <c r="D73" i="2" s="1"/>
  <c r="B72" i="2"/>
  <c r="D72" i="2" s="1"/>
  <c r="B71" i="2"/>
  <c r="D71" i="2" s="1"/>
  <c r="B70" i="2"/>
  <c r="D70" i="2" s="1"/>
  <c r="B69" i="2"/>
  <c r="D69" i="2" s="1"/>
  <c r="B68" i="2"/>
  <c r="D68" i="2" s="1"/>
  <c r="B67" i="2"/>
  <c r="D67" i="2" s="1"/>
  <c r="B66" i="2"/>
  <c r="D66" i="2" s="1"/>
  <c r="B65" i="2"/>
  <c r="D65" i="2" s="1"/>
  <c r="B64" i="2"/>
  <c r="D64" i="2" s="1"/>
  <c r="B63" i="2"/>
  <c r="D63" i="2" s="1"/>
  <c r="B62" i="2"/>
  <c r="D62" i="2" s="1"/>
  <c r="B61" i="2"/>
  <c r="D61" i="2" s="1"/>
  <c r="B60" i="2"/>
  <c r="D60" i="2" s="1"/>
  <c r="B59" i="2"/>
  <c r="D59" i="2" s="1"/>
  <c r="B58" i="2"/>
  <c r="D58" i="2" s="1"/>
  <c r="B57" i="2"/>
  <c r="D57" i="2" s="1"/>
  <c r="B56" i="2"/>
  <c r="D56" i="2" s="1"/>
  <c r="B55" i="2"/>
  <c r="D55" i="2" s="1"/>
  <c r="B54" i="2"/>
  <c r="D54" i="2" s="1"/>
  <c r="B53" i="2"/>
  <c r="D53" i="2" s="1"/>
  <c r="B52" i="2"/>
  <c r="D52" i="2" s="1"/>
  <c r="B51" i="2"/>
  <c r="D51" i="2" s="1"/>
  <c r="B50" i="2"/>
  <c r="D50" i="2" s="1"/>
  <c r="B49" i="2"/>
  <c r="D49" i="2" s="1"/>
  <c r="B48" i="2"/>
  <c r="D48" i="2" s="1"/>
  <c r="B47" i="2"/>
  <c r="D47" i="2" s="1"/>
  <c r="B46" i="2"/>
  <c r="D46" i="2" s="1"/>
  <c r="B45" i="2"/>
  <c r="D45" i="2" s="1"/>
  <c r="B44" i="2"/>
  <c r="D44" i="2" s="1"/>
  <c r="B43" i="2"/>
  <c r="D43" i="2" s="1"/>
  <c r="B42" i="2"/>
  <c r="D42" i="2" s="1"/>
  <c r="B41" i="2"/>
  <c r="D41" i="2" s="1"/>
  <c r="B40" i="2"/>
  <c r="D40" i="2" s="1"/>
  <c r="B39" i="2"/>
  <c r="D39" i="2" s="1"/>
  <c r="B38" i="2"/>
  <c r="D38" i="2" s="1"/>
  <c r="B37" i="2"/>
  <c r="D37" i="2" s="1"/>
  <c r="B36" i="2"/>
  <c r="D36" i="2" s="1"/>
  <c r="B35" i="2"/>
  <c r="D35" i="2" s="1"/>
  <c r="B34" i="2"/>
  <c r="D34" i="2" s="1"/>
  <c r="B33" i="2"/>
  <c r="D33" i="2" s="1"/>
  <c r="B32" i="2"/>
  <c r="D32" i="2" s="1"/>
  <c r="B31" i="2"/>
  <c r="D31" i="2" s="1"/>
  <c r="B30" i="2"/>
  <c r="D30" i="2" s="1"/>
  <c r="B29" i="2"/>
  <c r="D29" i="2" s="1"/>
  <c r="B28" i="2"/>
  <c r="D28" i="2" s="1"/>
  <c r="B27" i="2"/>
  <c r="D27" i="2" s="1"/>
  <c r="B26" i="2"/>
  <c r="D26" i="2" s="1"/>
  <c r="B25" i="2"/>
  <c r="D25" i="2" s="1"/>
  <c r="B24" i="2"/>
  <c r="D24" i="2" s="1"/>
  <c r="B23" i="2"/>
  <c r="D23" i="2" s="1"/>
  <c r="B22" i="2"/>
  <c r="D22" i="2" s="1"/>
  <c r="B21" i="2"/>
  <c r="D21" i="2" s="1"/>
  <c r="B20" i="2"/>
  <c r="D20" i="2" s="1"/>
  <c r="B19" i="2"/>
  <c r="D19" i="2" s="1"/>
  <c r="B18" i="2"/>
  <c r="D18" i="2" s="1"/>
  <c r="B17" i="2"/>
  <c r="D17" i="2" s="1"/>
  <c r="B16" i="2"/>
  <c r="D16" i="2" s="1"/>
  <c r="B15" i="2"/>
  <c r="D15" i="2" s="1"/>
  <c r="B14" i="2"/>
  <c r="D14" i="2" s="1"/>
  <c r="B13" i="2"/>
  <c r="D13" i="2" s="1"/>
  <c r="B12" i="2"/>
  <c r="D12" i="2" s="1"/>
  <c r="B11" i="2"/>
  <c r="D11" i="2" s="1"/>
  <c r="B10" i="2"/>
  <c r="D10" i="2" s="1"/>
  <c r="B9" i="2"/>
  <c r="D9" i="2" s="1"/>
  <c r="G9" i="2" s="1"/>
  <c r="C405" i="2"/>
  <c r="E405" i="2" s="1"/>
  <c r="C404" i="2"/>
  <c r="E404" i="2" s="1"/>
  <c r="C403" i="2"/>
  <c r="E403" i="2" s="1"/>
  <c r="C402" i="2"/>
  <c r="E402" i="2" s="1"/>
  <c r="C401" i="2"/>
  <c r="E401" i="2" s="1"/>
  <c r="C400" i="2"/>
  <c r="E400" i="2" s="1"/>
  <c r="C399" i="2"/>
  <c r="E399" i="2" s="1"/>
  <c r="C398" i="2"/>
  <c r="E398" i="2" s="1"/>
  <c r="C397" i="2"/>
  <c r="E397" i="2" s="1"/>
  <c r="C396" i="2"/>
  <c r="E396" i="2" s="1"/>
  <c r="C395" i="2"/>
  <c r="E395" i="2" s="1"/>
  <c r="C394" i="2"/>
  <c r="E394" i="2" s="1"/>
  <c r="C393" i="2"/>
  <c r="E393" i="2" s="1"/>
  <c r="C392" i="2"/>
  <c r="E392" i="2" s="1"/>
  <c r="C391" i="2"/>
  <c r="E391" i="2" s="1"/>
  <c r="C390" i="2"/>
  <c r="E390" i="2" s="1"/>
  <c r="C389" i="2"/>
  <c r="E389" i="2" s="1"/>
  <c r="C388" i="2"/>
  <c r="E388" i="2" s="1"/>
  <c r="C387" i="2"/>
  <c r="E387" i="2" s="1"/>
  <c r="C386" i="2"/>
  <c r="E386" i="2" s="1"/>
  <c r="C385" i="2"/>
  <c r="E385" i="2" s="1"/>
  <c r="C384" i="2"/>
  <c r="E384" i="2" s="1"/>
  <c r="C383" i="2"/>
  <c r="E383" i="2" s="1"/>
  <c r="C382" i="2"/>
  <c r="E382" i="2" s="1"/>
  <c r="C381" i="2"/>
  <c r="E381" i="2" s="1"/>
  <c r="C380" i="2"/>
  <c r="E380" i="2" s="1"/>
  <c r="C379" i="2"/>
  <c r="E379" i="2" s="1"/>
  <c r="C378" i="2"/>
  <c r="E378" i="2" s="1"/>
  <c r="C377" i="2"/>
  <c r="E377" i="2" s="1"/>
  <c r="C376" i="2"/>
  <c r="E376" i="2" s="1"/>
  <c r="C375" i="2"/>
  <c r="E375" i="2" s="1"/>
  <c r="C374" i="2"/>
  <c r="E374" i="2" s="1"/>
  <c r="C373" i="2"/>
  <c r="E373" i="2" s="1"/>
  <c r="C372" i="2"/>
  <c r="E372" i="2" s="1"/>
  <c r="C371" i="2"/>
  <c r="E371" i="2" s="1"/>
  <c r="C370" i="2"/>
  <c r="E370" i="2" s="1"/>
  <c r="C369" i="2"/>
  <c r="E369" i="2" s="1"/>
  <c r="C368" i="2"/>
  <c r="E368" i="2" s="1"/>
  <c r="C367" i="2"/>
  <c r="E367" i="2" s="1"/>
  <c r="C366" i="2"/>
  <c r="E366" i="2" s="1"/>
  <c r="C365" i="2"/>
  <c r="E365" i="2" s="1"/>
  <c r="C364" i="2"/>
  <c r="E364" i="2" s="1"/>
  <c r="C363" i="2"/>
  <c r="E363" i="2" s="1"/>
  <c r="C362" i="2"/>
  <c r="E362" i="2" s="1"/>
  <c r="C361" i="2"/>
  <c r="E361" i="2" s="1"/>
  <c r="C360" i="2"/>
  <c r="E360" i="2" s="1"/>
  <c r="C359" i="2"/>
  <c r="E359" i="2" s="1"/>
  <c r="C358" i="2"/>
  <c r="E358" i="2" s="1"/>
  <c r="C357" i="2"/>
  <c r="E357" i="2" s="1"/>
  <c r="C356" i="2"/>
  <c r="E356" i="2" s="1"/>
  <c r="C355" i="2"/>
  <c r="E355" i="2" s="1"/>
  <c r="C354" i="2"/>
  <c r="E354" i="2" s="1"/>
  <c r="C353" i="2"/>
  <c r="E353" i="2" s="1"/>
  <c r="C352" i="2"/>
  <c r="E352" i="2" s="1"/>
  <c r="C351" i="2"/>
  <c r="E351" i="2" s="1"/>
  <c r="C350" i="2"/>
  <c r="E350" i="2" s="1"/>
  <c r="C349" i="2"/>
  <c r="E349" i="2" s="1"/>
  <c r="C348" i="2"/>
  <c r="E348" i="2" s="1"/>
  <c r="C347" i="2"/>
  <c r="E347" i="2" s="1"/>
  <c r="C346" i="2"/>
  <c r="E346" i="2" s="1"/>
  <c r="C345" i="2"/>
  <c r="E345" i="2" s="1"/>
  <c r="C344" i="2"/>
  <c r="E344" i="2" s="1"/>
  <c r="C343" i="2"/>
  <c r="E343" i="2" s="1"/>
  <c r="C342" i="2"/>
  <c r="E342" i="2" s="1"/>
  <c r="C341" i="2"/>
  <c r="E341" i="2" s="1"/>
  <c r="C340" i="2"/>
  <c r="E340" i="2" s="1"/>
  <c r="C339" i="2"/>
  <c r="E339" i="2" s="1"/>
  <c r="C338" i="2"/>
  <c r="E338" i="2" s="1"/>
  <c r="C337" i="2"/>
  <c r="E337" i="2" s="1"/>
  <c r="C336" i="2"/>
  <c r="E336" i="2" s="1"/>
  <c r="C335" i="2"/>
  <c r="E335" i="2" s="1"/>
  <c r="C334" i="2"/>
  <c r="E334" i="2" s="1"/>
  <c r="C333" i="2"/>
  <c r="E333" i="2" s="1"/>
  <c r="C332" i="2"/>
  <c r="E332" i="2" s="1"/>
  <c r="C331" i="2"/>
  <c r="E331" i="2" s="1"/>
  <c r="C330" i="2"/>
  <c r="E330" i="2" s="1"/>
  <c r="C329" i="2"/>
  <c r="E329" i="2" s="1"/>
  <c r="C328" i="2"/>
  <c r="E328" i="2" s="1"/>
  <c r="C327" i="2"/>
  <c r="E327" i="2" s="1"/>
  <c r="C326" i="2"/>
  <c r="E326" i="2" s="1"/>
  <c r="C325" i="2"/>
  <c r="E325" i="2" s="1"/>
  <c r="C324" i="2"/>
  <c r="E324" i="2" s="1"/>
  <c r="C323" i="2"/>
  <c r="E323" i="2" s="1"/>
  <c r="C322" i="2"/>
  <c r="E322" i="2" s="1"/>
  <c r="C321" i="2"/>
  <c r="E321" i="2" s="1"/>
  <c r="C320" i="2"/>
  <c r="E320" i="2" s="1"/>
  <c r="C319" i="2"/>
  <c r="E319" i="2" s="1"/>
  <c r="C318" i="2"/>
  <c r="E318" i="2" s="1"/>
  <c r="C317" i="2"/>
  <c r="E317" i="2" s="1"/>
  <c r="C316" i="2"/>
  <c r="E316" i="2" s="1"/>
  <c r="C315" i="2"/>
  <c r="E315" i="2" s="1"/>
  <c r="C314" i="2"/>
  <c r="E314" i="2" s="1"/>
  <c r="C313" i="2"/>
  <c r="E313" i="2" s="1"/>
  <c r="C312" i="2"/>
  <c r="E312" i="2" s="1"/>
  <c r="C311" i="2"/>
  <c r="E311" i="2" s="1"/>
  <c r="C310" i="2"/>
  <c r="E310" i="2" s="1"/>
  <c r="C309" i="2"/>
  <c r="E309" i="2" s="1"/>
  <c r="C308" i="2"/>
  <c r="E308" i="2" s="1"/>
  <c r="C307" i="2"/>
  <c r="E307" i="2" s="1"/>
  <c r="C306" i="2"/>
  <c r="E306" i="2" s="1"/>
  <c r="C305" i="2"/>
  <c r="E305" i="2" s="1"/>
  <c r="C304" i="2"/>
  <c r="E304" i="2" s="1"/>
  <c r="C303" i="2"/>
  <c r="E303" i="2" s="1"/>
  <c r="C302" i="2"/>
  <c r="E302" i="2" s="1"/>
  <c r="C301" i="2"/>
  <c r="E301" i="2" s="1"/>
  <c r="C300" i="2"/>
  <c r="E300" i="2" s="1"/>
  <c r="C299" i="2"/>
  <c r="E299" i="2" s="1"/>
  <c r="C298" i="2"/>
  <c r="E298" i="2" s="1"/>
  <c r="C297" i="2"/>
  <c r="E297" i="2" s="1"/>
  <c r="C296" i="2"/>
  <c r="E296" i="2" s="1"/>
  <c r="C295" i="2"/>
  <c r="E295" i="2" s="1"/>
  <c r="C294" i="2"/>
  <c r="E294" i="2" s="1"/>
  <c r="C293" i="2"/>
  <c r="E293" i="2" s="1"/>
  <c r="C292" i="2"/>
  <c r="E292" i="2" s="1"/>
  <c r="C291" i="2"/>
  <c r="E291" i="2" s="1"/>
  <c r="C290" i="2"/>
  <c r="E290" i="2" s="1"/>
  <c r="C289" i="2"/>
  <c r="E289" i="2" s="1"/>
  <c r="C288" i="2"/>
  <c r="E288" i="2" s="1"/>
  <c r="C287" i="2"/>
  <c r="E287" i="2" s="1"/>
  <c r="C286" i="2"/>
  <c r="E286" i="2" s="1"/>
  <c r="C285" i="2"/>
  <c r="E285" i="2" s="1"/>
  <c r="C284" i="2"/>
  <c r="E284" i="2" s="1"/>
  <c r="C283" i="2"/>
  <c r="E283" i="2" s="1"/>
  <c r="C282" i="2"/>
  <c r="E282" i="2" s="1"/>
  <c r="C281" i="2"/>
  <c r="E281" i="2" s="1"/>
  <c r="C280" i="2"/>
  <c r="E280" i="2" s="1"/>
  <c r="C279" i="2"/>
  <c r="E279" i="2" s="1"/>
  <c r="C278" i="2"/>
  <c r="E278" i="2" s="1"/>
  <c r="C277" i="2"/>
  <c r="E277" i="2" s="1"/>
  <c r="C276" i="2"/>
  <c r="E276" i="2" s="1"/>
  <c r="C275" i="2"/>
  <c r="E275" i="2" s="1"/>
  <c r="C274" i="2"/>
  <c r="E274" i="2" s="1"/>
  <c r="C273" i="2"/>
  <c r="E273" i="2" s="1"/>
  <c r="C272" i="2"/>
  <c r="E272" i="2" s="1"/>
  <c r="C271" i="2"/>
  <c r="E271" i="2" s="1"/>
  <c r="C270" i="2"/>
  <c r="E270" i="2" s="1"/>
  <c r="C269" i="2"/>
  <c r="E269" i="2" s="1"/>
  <c r="C268" i="2"/>
  <c r="E268" i="2" s="1"/>
  <c r="C267" i="2"/>
  <c r="E267" i="2" s="1"/>
  <c r="C266" i="2"/>
  <c r="E266" i="2" s="1"/>
  <c r="C265" i="2"/>
  <c r="E265" i="2" s="1"/>
  <c r="C264" i="2"/>
  <c r="E264" i="2" s="1"/>
  <c r="C263" i="2"/>
  <c r="E263" i="2" s="1"/>
  <c r="C262" i="2"/>
  <c r="E262" i="2" s="1"/>
  <c r="C261" i="2"/>
  <c r="E261" i="2" s="1"/>
  <c r="C260" i="2"/>
  <c r="E260" i="2" s="1"/>
  <c r="C259" i="2"/>
  <c r="E259" i="2" s="1"/>
  <c r="C258" i="2"/>
  <c r="E258" i="2" s="1"/>
  <c r="C257" i="2"/>
  <c r="E257" i="2" s="1"/>
  <c r="C256" i="2"/>
  <c r="E256" i="2" s="1"/>
  <c r="C255" i="2"/>
  <c r="E255" i="2" s="1"/>
  <c r="C254" i="2"/>
  <c r="E254" i="2" s="1"/>
  <c r="C253" i="2"/>
  <c r="E253" i="2" s="1"/>
  <c r="C252" i="2"/>
  <c r="E252" i="2" s="1"/>
  <c r="C251" i="2"/>
  <c r="E251" i="2" s="1"/>
  <c r="C250" i="2"/>
  <c r="E250" i="2" s="1"/>
  <c r="C249" i="2"/>
  <c r="E249" i="2" s="1"/>
  <c r="C248" i="2"/>
  <c r="E248" i="2" s="1"/>
  <c r="C247" i="2"/>
  <c r="E247" i="2" s="1"/>
  <c r="C246" i="2"/>
  <c r="E246" i="2" s="1"/>
  <c r="C245" i="2"/>
  <c r="E245" i="2" s="1"/>
  <c r="C244" i="2"/>
  <c r="E244" i="2" s="1"/>
  <c r="C243" i="2"/>
  <c r="E243" i="2" s="1"/>
  <c r="C242" i="2"/>
  <c r="E242" i="2" s="1"/>
  <c r="C241" i="2"/>
  <c r="E241" i="2" s="1"/>
  <c r="C240" i="2"/>
  <c r="E240" i="2" s="1"/>
  <c r="C239" i="2"/>
  <c r="E239" i="2" s="1"/>
  <c r="C238" i="2"/>
  <c r="E238" i="2" s="1"/>
  <c r="C237" i="2"/>
  <c r="E237" i="2" s="1"/>
  <c r="C236" i="2"/>
  <c r="E236" i="2" s="1"/>
  <c r="C235" i="2"/>
  <c r="E235" i="2" s="1"/>
  <c r="C234" i="2"/>
  <c r="E234" i="2" s="1"/>
  <c r="C233" i="2"/>
  <c r="E233" i="2" s="1"/>
  <c r="C232" i="2"/>
  <c r="E232" i="2" s="1"/>
  <c r="C231" i="2"/>
  <c r="E231" i="2" s="1"/>
  <c r="C230" i="2"/>
  <c r="E230" i="2" s="1"/>
  <c r="C229" i="2"/>
  <c r="E229" i="2" s="1"/>
  <c r="C228" i="2"/>
  <c r="E228" i="2" s="1"/>
  <c r="C227" i="2"/>
  <c r="E227" i="2" s="1"/>
  <c r="C226" i="2"/>
  <c r="E226" i="2" s="1"/>
  <c r="C225" i="2"/>
  <c r="E225" i="2" s="1"/>
  <c r="C224" i="2"/>
  <c r="E224" i="2" s="1"/>
  <c r="C223" i="2"/>
  <c r="E223" i="2" s="1"/>
  <c r="C222" i="2"/>
  <c r="E222" i="2" s="1"/>
  <c r="C221" i="2"/>
  <c r="E221" i="2" s="1"/>
  <c r="C220" i="2"/>
  <c r="E220" i="2" s="1"/>
  <c r="C219" i="2"/>
  <c r="E219" i="2" s="1"/>
  <c r="C218" i="2"/>
  <c r="E218" i="2" s="1"/>
  <c r="C217" i="2"/>
  <c r="E217" i="2" s="1"/>
  <c r="C216" i="2"/>
  <c r="E216" i="2" s="1"/>
  <c r="C215" i="2"/>
  <c r="E215" i="2" s="1"/>
  <c r="C214" i="2"/>
  <c r="E214" i="2" s="1"/>
  <c r="C213" i="2"/>
  <c r="E213" i="2" s="1"/>
  <c r="C212" i="2"/>
  <c r="E212" i="2" s="1"/>
  <c r="C211" i="2"/>
  <c r="E211" i="2" s="1"/>
  <c r="C210" i="2"/>
  <c r="E210" i="2" s="1"/>
  <c r="C209" i="2"/>
  <c r="E209" i="2" s="1"/>
  <c r="C208" i="2"/>
  <c r="E208" i="2" s="1"/>
  <c r="C207" i="2"/>
  <c r="E207" i="2" s="1"/>
  <c r="C206" i="2"/>
  <c r="E206" i="2" s="1"/>
  <c r="C205" i="2"/>
  <c r="E205" i="2" s="1"/>
  <c r="C204" i="2"/>
  <c r="E204" i="2" s="1"/>
  <c r="C203" i="2"/>
  <c r="E203" i="2" s="1"/>
  <c r="C202" i="2"/>
  <c r="E202" i="2" s="1"/>
  <c r="C201" i="2"/>
  <c r="E201" i="2" s="1"/>
  <c r="C200" i="2"/>
  <c r="E200" i="2" s="1"/>
  <c r="C199" i="2"/>
  <c r="E199" i="2" s="1"/>
  <c r="C198" i="2"/>
  <c r="E198" i="2" s="1"/>
  <c r="C197" i="2"/>
  <c r="E197" i="2" s="1"/>
  <c r="C196" i="2"/>
  <c r="E196" i="2" s="1"/>
  <c r="C195" i="2"/>
  <c r="E195" i="2" s="1"/>
  <c r="C194" i="2"/>
  <c r="E194" i="2" s="1"/>
  <c r="C193" i="2"/>
  <c r="E193" i="2" s="1"/>
  <c r="C192" i="2"/>
  <c r="E192" i="2" s="1"/>
  <c r="C191" i="2"/>
  <c r="E191" i="2" s="1"/>
  <c r="C190" i="2"/>
  <c r="E190" i="2" s="1"/>
  <c r="C189" i="2"/>
  <c r="E189" i="2" s="1"/>
  <c r="C188" i="2"/>
  <c r="E188" i="2" s="1"/>
  <c r="C187" i="2"/>
  <c r="E187" i="2" s="1"/>
  <c r="C186" i="2"/>
  <c r="E186" i="2" s="1"/>
  <c r="C185" i="2"/>
  <c r="E185" i="2" s="1"/>
  <c r="C184" i="2"/>
  <c r="E184" i="2" s="1"/>
  <c r="C183" i="2"/>
  <c r="E183" i="2" s="1"/>
  <c r="C182" i="2"/>
  <c r="E182" i="2" s="1"/>
  <c r="C181" i="2"/>
  <c r="E181" i="2" s="1"/>
  <c r="C180" i="2"/>
  <c r="E180" i="2" s="1"/>
  <c r="C179" i="2"/>
  <c r="E179" i="2" s="1"/>
  <c r="C178" i="2"/>
  <c r="E178" i="2" s="1"/>
  <c r="C177" i="2"/>
  <c r="E177" i="2" s="1"/>
  <c r="C176" i="2"/>
  <c r="E176" i="2" s="1"/>
  <c r="C175" i="2"/>
  <c r="E175" i="2" s="1"/>
  <c r="C174" i="2"/>
  <c r="E174" i="2" s="1"/>
  <c r="C173" i="2"/>
  <c r="E173" i="2" s="1"/>
  <c r="C172" i="2"/>
  <c r="E172" i="2" s="1"/>
  <c r="C171" i="2"/>
  <c r="E171" i="2" s="1"/>
  <c r="C170" i="2"/>
  <c r="E170" i="2" s="1"/>
  <c r="C169" i="2"/>
  <c r="E169" i="2" s="1"/>
  <c r="C168" i="2"/>
  <c r="E168" i="2" s="1"/>
  <c r="C167" i="2"/>
  <c r="E167" i="2" s="1"/>
  <c r="C166" i="2"/>
  <c r="E166" i="2" s="1"/>
  <c r="C165" i="2"/>
  <c r="E165" i="2" s="1"/>
  <c r="C164" i="2"/>
  <c r="E164" i="2" s="1"/>
  <c r="C163" i="2"/>
  <c r="E163" i="2" s="1"/>
  <c r="C162" i="2"/>
  <c r="E162" i="2" s="1"/>
  <c r="C161" i="2"/>
  <c r="E161" i="2" s="1"/>
  <c r="C160" i="2"/>
  <c r="E160" i="2" s="1"/>
  <c r="C159" i="2"/>
  <c r="E159" i="2" s="1"/>
  <c r="C158" i="2"/>
  <c r="E158" i="2" s="1"/>
  <c r="C157" i="2"/>
  <c r="E157" i="2" s="1"/>
  <c r="C156" i="2"/>
  <c r="E156" i="2" s="1"/>
  <c r="C155" i="2"/>
  <c r="E155" i="2" s="1"/>
  <c r="C154" i="2"/>
  <c r="E154" i="2" s="1"/>
  <c r="C153" i="2"/>
  <c r="E153" i="2" s="1"/>
  <c r="C152" i="2"/>
  <c r="E152" i="2" s="1"/>
  <c r="C151" i="2"/>
  <c r="E151" i="2" s="1"/>
  <c r="C150" i="2"/>
  <c r="E150" i="2" s="1"/>
  <c r="C149" i="2"/>
  <c r="E149" i="2" s="1"/>
  <c r="C148" i="2"/>
  <c r="E148" i="2" s="1"/>
  <c r="C147" i="2"/>
  <c r="E147" i="2" s="1"/>
  <c r="C146" i="2"/>
  <c r="E146" i="2" s="1"/>
  <c r="C145" i="2"/>
  <c r="E145" i="2" s="1"/>
  <c r="C144" i="2"/>
  <c r="E144" i="2" s="1"/>
  <c r="C143" i="2"/>
  <c r="E143" i="2" s="1"/>
  <c r="C142" i="2"/>
  <c r="E142" i="2" s="1"/>
  <c r="C141" i="2"/>
  <c r="E141" i="2" s="1"/>
  <c r="C140" i="2"/>
  <c r="E140" i="2" s="1"/>
  <c r="C139" i="2"/>
  <c r="E139" i="2" s="1"/>
  <c r="C138" i="2"/>
  <c r="E138" i="2" s="1"/>
  <c r="C137" i="2"/>
  <c r="E137" i="2" s="1"/>
  <c r="C136" i="2"/>
  <c r="E136" i="2" s="1"/>
  <c r="C135" i="2"/>
  <c r="E135" i="2" s="1"/>
  <c r="C134" i="2"/>
  <c r="E134" i="2" s="1"/>
  <c r="C133" i="2"/>
  <c r="E133" i="2" s="1"/>
  <c r="C132" i="2"/>
  <c r="E132" i="2" s="1"/>
  <c r="C131" i="2"/>
  <c r="E131" i="2" s="1"/>
  <c r="C130" i="2"/>
  <c r="E130" i="2" s="1"/>
  <c r="C129" i="2"/>
  <c r="E129" i="2" s="1"/>
  <c r="C128" i="2"/>
  <c r="E128" i="2" s="1"/>
  <c r="C127" i="2"/>
  <c r="E127" i="2" s="1"/>
  <c r="C126" i="2"/>
  <c r="E126" i="2" s="1"/>
  <c r="C125" i="2"/>
  <c r="E125" i="2" s="1"/>
  <c r="C124" i="2"/>
  <c r="E124" i="2" s="1"/>
  <c r="C123" i="2"/>
  <c r="E123" i="2" s="1"/>
  <c r="C122" i="2"/>
  <c r="E122" i="2" s="1"/>
  <c r="C121" i="2"/>
  <c r="E121" i="2" s="1"/>
  <c r="C120" i="2"/>
  <c r="E120" i="2" s="1"/>
  <c r="C119" i="2"/>
  <c r="E119" i="2" s="1"/>
  <c r="C118" i="2"/>
  <c r="E118" i="2" s="1"/>
  <c r="C117" i="2"/>
  <c r="E117" i="2" s="1"/>
  <c r="C116" i="2"/>
  <c r="E116" i="2" s="1"/>
  <c r="C115" i="2"/>
  <c r="E115" i="2" s="1"/>
  <c r="C114" i="2"/>
  <c r="E114" i="2" s="1"/>
  <c r="C113" i="2"/>
  <c r="E113" i="2" s="1"/>
  <c r="C112" i="2"/>
  <c r="E112" i="2" s="1"/>
  <c r="C111" i="2"/>
  <c r="E111" i="2" s="1"/>
  <c r="C110" i="2"/>
  <c r="E110" i="2" s="1"/>
  <c r="C109" i="2"/>
  <c r="E109" i="2" s="1"/>
  <c r="C108" i="2"/>
  <c r="E108" i="2" s="1"/>
  <c r="C107" i="2"/>
  <c r="E107" i="2" s="1"/>
  <c r="C106" i="2"/>
  <c r="E106" i="2" s="1"/>
  <c r="C105" i="2"/>
  <c r="E105" i="2" s="1"/>
  <c r="C104" i="2"/>
  <c r="E104" i="2" s="1"/>
  <c r="C103" i="2"/>
  <c r="E103" i="2" s="1"/>
  <c r="C102" i="2"/>
  <c r="E102" i="2" s="1"/>
  <c r="C101" i="2"/>
  <c r="E101" i="2" s="1"/>
  <c r="C100" i="2"/>
  <c r="E100" i="2" s="1"/>
  <c r="C99" i="2"/>
  <c r="E99" i="2" s="1"/>
  <c r="C98" i="2"/>
  <c r="E98" i="2" s="1"/>
  <c r="C97" i="2"/>
  <c r="E97" i="2" s="1"/>
  <c r="C96" i="2"/>
  <c r="E96" i="2" s="1"/>
  <c r="C95" i="2"/>
  <c r="E95" i="2" s="1"/>
  <c r="C94" i="2"/>
  <c r="E94" i="2" s="1"/>
  <c r="C93" i="2"/>
  <c r="E93" i="2" s="1"/>
  <c r="C92" i="2"/>
  <c r="E92" i="2" s="1"/>
  <c r="C91" i="2"/>
  <c r="E91" i="2" s="1"/>
  <c r="C90" i="2"/>
  <c r="E90" i="2" s="1"/>
  <c r="C89" i="2"/>
  <c r="E89" i="2" s="1"/>
  <c r="C88" i="2"/>
  <c r="E88" i="2" s="1"/>
  <c r="C87" i="2"/>
  <c r="E87" i="2" s="1"/>
  <c r="C86" i="2"/>
  <c r="E86" i="2" s="1"/>
  <c r="C85" i="2"/>
  <c r="E85" i="2" s="1"/>
  <c r="C84" i="2"/>
  <c r="E84" i="2" s="1"/>
  <c r="C83" i="2"/>
  <c r="E83" i="2" s="1"/>
  <c r="C82" i="2"/>
  <c r="E82" i="2" s="1"/>
  <c r="C81" i="2"/>
  <c r="E81" i="2" s="1"/>
  <c r="C80" i="2"/>
  <c r="E80" i="2" s="1"/>
  <c r="C79" i="2"/>
  <c r="E79" i="2" s="1"/>
  <c r="C78" i="2"/>
  <c r="E78" i="2" s="1"/>
  <c r="C77" i="2"/>
  <c r="E77" i="2" s="1"/>
  <c r="C76" i="2"/>
  <c r="E76" i="2" s="1"/>
  <c r="C75" i="2"/>
  <c r="E75" i="2" s="1"/>
  <c r="C74" i="2"/>
  <c r="E74" i="2" s="1"/>
  <c r="C73" i="2"/>
  <c r="E73" i="2" s="1"/>
  <c r="C72" i="2"/>
  <c r="E72" i="2" s="1"/>
  <c r="C71" i="2"/>
  <c r="E71" i="2" s="1"/>
  <c r="C70" i="2"/>
  <c r="E70" i="2" s="1"/>
  <c r="C69" i="2"/>
  <c r="E69" i="2" s="1"/>
  <c r="C68" i="2"/>
  <c r="E68" i="2" s="1"/>
  <c r="C67" i="2"/>
  <c r="E67" i="2" s="1"/>
  <c r="C66" i="2"/>
  <c r="E66" i="2" s="1"/>
  <c r="C65" i="2"/>
  <c r="E65" i="2" s="1"/>
  <c r="C64" i="2"/>
  <c r="E64" i="2" s="1"/>
  <c r="C63" i="2"/>
  <c r="E63" i="2" s="1"/>
  <c r="C62" i="2"/>
  <c r="E62" i="2" s="1"/>
  <c r="C61" i="2"/>
  <c r="E61" i="2" s="1"/>
  <c r="C60" i="2"/>
  <c r="E60" i="2" s="1"/>
  <c r="C59" i="2"/>
  <c r="E59" i="2" s="1"/>
  <c r="C58" i="2"/>
  <c r="E58" i="2" s="1"/>
  <c r="C57" i="2"/>
  <c r="E57" i="2" s="1"/>
  <c r="C56" i="2"/>
  <c r="E56" i="2" s="1"/>
  <c r="C55" i="2"/>
  <c r="E55" i="2" s="1"/>
  <c r="C54" i="2"/>
  <c r="E54" i="2" s="1"/>
  <c r="C53" i="2"/>
  <c r="E53" i="2" s="1"/>
  <c r="C52" i="2"/>
  <c r="E52" i="2" s="1"/>
  <c r="C51" i="2"/>
  <c r="E51" i="2" s="1"/>
  <c r="C50" i="2"/>
  <c r="E50" i="2" s="1"/>
  <c r="C49" i="2"/>
  <c r="E49" i="2" s="1"/>
  <c r="C48" i="2"/>
  <c r="E48" i="2" s="1"/>
  <c r="C47" i="2"/>
  <c r="E47" i="2" s="1"/>
  <c r="C46" i="2"/>
  <c r="E46" i="2" s="1"/>
  <c r="C45" i="2"/>
  <c r="E45" i="2" s="1"/>
  <c r="C44" i="2"/>
  <c r="E44" i="2" s="1"/>
  <c r="C43" i="2"/>
  <c r="E43" i="2" s="1"/>
  <c r="C42" i="2"/>
  <c r="E42" i="2" s="1"/>
  <c r="C41" i="2"/>
  <c r="E41" i="2" s="1"/>
  <c r="C40" i="2"/>
  <c r="E40" i="2" s="1"/>
  <c r="C39" i="2"/>
  <c r="E39" i="2" s="1"/>
  <c r="C38" i="2"/>
  <c r="E38" i="2" s="1"/>
  <c r="C37" i="2"/>
  <c r="E37" i="2" s="1"/>
  <c r="C36" i="2"/>
  <c r="E36" i="2" s="1"/>
  <c r="C35" i="2"/>
  <c r="E35" i="2" s="1"/>
  <c r="C34" i="2"/>
  <c r="E34" i="2" s="1"/>
  <c r="C33" i="2"/>
  <c r="E33" i="2" s="1"/>
  <c r="C32" i="2"/>
  <c r="E32" i="2" s="1"/>
  <c r="C31" i="2"/>
  <c r="E31" i="2" s="1"/>
  <c r="C30" i="2"/>
  <c r="E30" i="2" s="1"/>
  <c r="C29" i="2"/>
  <c r="E29" i="2" s="1"/>
  <c r="C28" i="2"/>
  <c r="E28" i="2" s="1"/>
  <c r="C27" i="2"/>
  <c r="E27" i="2" s="1"/>
  <c r="C26" i="2"/>
  <c r="E26" i="2" s="1"/>
  <c r="C25" i="2"/>
  <c r="E25" i="2" s="1"/>
  <c r="C24" i="2"/>
  <c r="E24" i="2" s="1"/>
  <c r="C23" i="2"/>
  <c r="E23" i="2" s="1"/>
  <c r="C22" i="2"/>
  <c r="E22" i="2" s="1"/>
  <c r="C21" i="2"/>
  <c r="E21" i="2" s="1"/>
  <c r="C20" i="2"/>
  <c r="E20" i="2" s="1"/>
  <c r="C19" i="2"/>
  <c r="E19" i="2" s="1"/>
  <c r="C18" i="2"/>
  <c r="E18" i="2" s="1"/>
  <c r="C17" i="2"/>
  <c r="E17" i="2" s="1"/>
  <c r="C16" i="2"/>
  <c r="E16" i="2" s="1"/>
  <c r="C15" i="2"/>
  <c r="E15" i="2" s="1"/>
  <c r="C14" i="2"/>
  <c r="E14" i="2" s="1"/>
  <c r="C13" i="2"/>
  <c r="E13" i="2" s="1"/>
  <c r="C12" i="2"/>
  <c r="E12" i="2" s="1"/>
  <c r="C11" i="2"/>
  <c r="E11" i="2" s="1"/>
  <c r="C10" i="2"/>
  <c r="E10" i="2" s="1"/>
  <c r="C9" i="2"/>
  <c r="E9" i="2" s="1"/>
  <c r="H9" i="2" s="1"/>
  <c r="I9" i="5" l="1"/>
  <c r="G10" i="5"/>
  <c r="F12" i="5"/>
  <c r="G11" i="5"/>
  <c r="D11" i="5"/>
  <c r="I10" i="5"/>
  <c r="I9" i="3"/>
  <c r="F10" i="3"/>
  <c r="G10" i="2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H10" i="2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F9" i="2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C405" i="1"/>
  <c r="D405" i="1" s="1"/>
  <c r="C404" i="1"/>
  <c r="D404" i="1" s="1"/>
  <c r="C403" i="1"/>
  <c r="D403" i="1" s="1"/>
  <c r="C402" i="1"/>
  <c r="D402" i="1" s="1"/>
  <c r="C401" i="1"/>
  <c r="D401" i="1" s="1"/>
  <c r="C400" i="1"/>
  <c r="D400" i="1" s="1"/>
  <c r="C399" i="1"/>
  <c r="D399" i="1" s="1"/>
  <c r="C398" i="1"/>
  <c r="D398" i="1" s="1"/>
  <c r="C397" i="1"/>
  <c r="D397" i="1" s="1"/>
  <c r="C396" i="1"/>
  <c r="D396" i="1" s="1"/>
  <c r="C395" i="1"/>
  <c r="D395" i="1" s="1"/>
  <c r="C394" i="1"/>
  <c r="D394" i="1" s="1"/>
  <c r="C393" i="1"/>
  <c r="D393" i="1" s="1"/>
  <c r="C392" i="1"/>
  <c r="D392" i="1" s="1"/>
  <c r="C391" i="1"/>
  <c r="D391" i="1" s="1"/>
  <c r="C390" i="1"/>
  <c r="D390" i="1" s="1"/>
  <c r="C389" i="1"/>
  <c r="D389" i="1" s="1"/>
  <c r="C388" i="1"/>
  <c r="D388" i="1" s="1"/>
  <c r="C387" i="1"/>
  <c r="D387" i="1" s="1"/>
  <c r="C386" i="1"/>
  <c r="D386" i="1" s="1"/>
  <c r="C385" i="1"/>
  <c r="D385" i="1" s="1"/>
  <c r="C384" i="1"/>
  <c r="D384" i="1" s="1"/>
  <c r="C383" i="1"/>
  <c r="D383" i="1" s="1"/>
  <c r="C382" i="1"/>
  <c r="D382" i="1" s="1"/>
  <c r="C381" i="1"/>
  <c r="D381" i="1" s="1"/>
  <c r="C380" i="1"/>
  <c r="D380" i="1" s="1"/>
  <c r="C379" i="1"/>
  <c r="D379" i="1" s="1"/>
  <c r="C378" i="1"/>
  <c r="D378" i="1" s="1"/>
  <c r="C377" i="1"/>
  <c r="D377" i="1" s="1"/>
  <c r="C376" i="1"/>
  <c r="D376" i="1" s="1"/>
  <c r="C375" i="1"/>
  <c r="D375" i="1" s="1"/>
  <c r="C374" i="1"/>
  <c r="D374" i="1" s="1"/>
  <c r="C373" i="1"/>
  <c r="D373" i="1" s="1"/>
  <c r="C372" i="1"/>
  <c r="D372" i="1" s="1"/>
  <c r="C371" i="1"/>
  <c r="D371" i="1" s="1"/>
  <c r="C370" i="1"/>
  <c r="D370" i="1" s="1"/>
  <c r="C369" i="1"/>
  <c r="D369" i="1" s="1"/>
  <c r="C368" i="1"/>
  <c r="D368" i="1" s="1"/>
  <c r="C367" i="1"/>
  <c r="D367" i="1" s="1"/>
  <c r="C366" i="1"/>
  <c r="D366" i="1" s="1"/>
  <c r="C365" i="1"/>
  <c r="D365" i="1" s="1"/>
  <c r="C364" i="1"/>
  <c r="D364" i="1" s="1"/>
  <c r="C363" i="1"/>
  <c r="D363" i="1" s="1"/>
  <c r="C362" i="1"/>
  <c r="D362" i="1" s="1"/>
  <c r="C361" i="1"/>
  <c r="D361" i="1" s="1"/>
  <c r="C360" i="1"/>
  <c r="D360" i="1" s="1"/>
  <c r="C359" i="1"/>
  <c r="D359" i="1" s="1"/>
  <c r="C358" i="1"/>
  <c r="D358" i="1" s="1"/>
  <c r="C357" i="1"/>
  <c r="D357" i="1" s="1"/>
  <c r="C356" i="1"/>
  <c r="D356" i="1" s="1"/>
  <c r="C355" i="1"/>
  <c r="D355" i="1" s="1"/>
  <c r="C354" i="1"/>
  <c r="D354" i="1" s="1"/>
  <c r="C353" i="1"/>
  <c r="D353" i="1" s="1"/>
  <c r="C352" i="1"/>
  <c r="D352" i="1" s="1"/>
  <c r="C351" i="1"/>
  <c r="D351" i="1" s="1"/>
  <c r="C350" i="1"/>
  <c r="D350" i="1" s="1"/>
  <c r="C349" i="1"/>
  <c r="D349" i="1" s="1"/>
  <c r="C348" i="1"/>
  <c r="D348" i="1" s="1"/>
  <c r="C347" i="1"/>
  <c r="D347" i="1" s="1"/>
  <c r="C346" i="1"/>
  <c r="D346" i="1" s="1"/>
  <c r="C345" i="1"/>
  <c r="D345" i="1" s="1"/>
  <c r="C344" i="1"/>
  <c r="D344" i="1" s="1"/>
  <c r="C343" i="1"/>
  <c r="D343" i="1" s="1"/>
  <c r="C342" i="1"/>
  <c r="D342" i="1" s="1"/>
  <c r="C341" i="1"/>
  <c r="D341" i="1" s="1"/>
  <c r="C340" i="1"/>
  <c r="D340" i="1" s="1"/>
  <c r="C339" i="1"/>
  <c r="D339" i="1" s="1"/>
  <c r="C338" i="1"/>
  <c r="D338" i="1" s="1"/>
  <c r="C337" i="1"/>
  <c r="D337" i="1" s="1"/>
  <c r="C336" i="1"/>
  <c r="D336" i="1" s="1"/>
  <c r="C335" i="1"/>
  <c r="D335" i="1" s="1"/>
  <c r="C334" i="1"/>
  <c r="D334" i="1" s="1"/>
  <c r="C333" i="1"/>
  <c r="D333" i="1" s="1"/>
  <c r="C332" i="1"/>
  <c r="D332" i="1" s="1"/>
  <c r="C331" i="1"/>
  <c r="D331" i="1" s="1"/>
  <c r="C330" i="1"/>
  <c r="D330" i="1" s="1"/>
  <c r="C329" i="1"/>
  <c r="D329" i="1" s="1"/>
  <c r="C328" i="1"/>
  <c r="D328" i="1" s="1"/>
  <c r="C327" i="1"/>
  <c r="D327" i="1" s="1"/>
  <c r="C326" i="1"/>
  <c r="D326" i="1" s="1"/>
  <c r="C325" i="1"/>
  <c r="D325" i="1" s="1"/>
  <c r="C324" i="1"/>
  <c r="D324" i="1" s="1"/>
  <c r="C323" i="1"/>
  <c r="D323" i="1" s="1"/>
  <c r="C322" i="1"/>
  <c r="D322" i="1" s="1"/>
  <c r="C321" i="1"/>
  <c r="D321" i="1" s="1"/>
  <c r="C320" i="1"/>
  <c r="D320" i="1" s="1"/>
  <c r="C319" i="1"/>
  <c r="D319" i="1" s="1"/>
  <c r="C318" i="1"/>
  <c r="D318" i="1" s="1"/>
  <c r="C317" i="1"/>
  <c r="D317" i="1" s="1"/>
  <c r="C316" i="1"/>
  <c r="D316" i="1" s="1"/>
  <c r="C315" i="1"/>
  <c r="D315" i="1" s="1"/>
  <c r="C314" i="1"/>
  <c r="D314" i="1" s="1"/>
  <c r="C313" i="1"/>
  <c r="D313" i="1" s="1"/>
  <c r="C312" i="1"/>
  <c r="D312" i="1" s="1"/>
  <c r="C311" i="1"/>
  <c r="D311" i="1" s="1"/>
  <c r="C310" i="1"/>
  <c r="D310" i="1" s="1"/>
  <c r="C309" i="1"/>
  <c r="D309" i="1" s="1"/>
  <c r="C308" i="1"/>
  <c r="D308" i="1" s="1"/>
  <c r="C307" i="1"/>
  <c r="D307" i="1" s="1"/>
  <c r="C306" i="1"/>
  <c r="D306" i="1" s="1"/>
  <c r="C305" i="1"/>
  <c r="D305" i="1" s="1"/>
  <c r="C304" i="1"/>
  <c r="D304" i="1" s="1"/>
  <c r="C303" i="1"/>
  <c r="D303" i="1" s="1"/>
  <c r="C302" i="1"/>
  <c r="D302" i="1" s="1"/>
  <c r="C301" i="1"/>
  <c r="D301" i="1" s="1"/>
  <c r="C300" i="1"/>
  <c r="D300" i="1" s="1"/>
  <c r="C299" i="1"/>
  <c r="D299" i="1" s="1"/>
  <c r="C298" i="1"/>
  <c r="D298" i="1" s="1"/>
  <c r="C297" i="1"/>
  <c r="D297" i="1" s="1"/>
  <c r="C296" i="1"/>
  <c r="D296" i="1" s="1"/>
  <c r="C295" i="1"/>
  <c r="D295" i="1" s="1"/>
  <c r="C294" i="1"/>
  <c r="D294" i="1" s="1"/>
  <c r="C293" i="1"/>
  <c r="D293" i="1" s="1"/>
  <c r="C292" i="1"/>
  <c r="D292" i="1" s="1"/>
  <c r="C291" i="1"/>
  <c r="D291" i="1" s="1"/>
  <c r="C290" i="1"/>
  <c r="D290" i="1" s="1"/>
  <c r="C289" i="1"/>
  <c r="D289" i="1" s="1"/>
  <c r="C288" i="1"/>
  <c r="D288" i="1" s="1"/>
  <c r="C287" i="1"/>
  <c r="D287" i="1" s="1"/>
  <c r="C286" i="1"/>
  <c r="D286" i="1" s="1"/>
  <c r="C285" i="1"/>
  <c r="D285" i="1" s="1"/>
  <c r="C284" i="1"/>
  <c r="D284" i="1" s="1"/>
  <c r="C283" i="1"/>
  <c r="D283" i="1" s="1"/>
  <c r="C282" i="1"/>
  <c r="D282" i="1" s="1"/>
  <c r="C281" i="1"/>
  <c r="D281" i="1" s="1"/>
  <c r="C280" i="1"/>
  <c r="D280" i="1" s="1"/>
  <c r="C279" i="1"/>
  <c r="D279" i="1" s="1"/>
  <c r="C278" i="1"/>
  <c r="D278" i="1" s="1"/>
  <c r="C277" i="1"/>
  <c r="D277" i="1" s="1"/>
  <c r="C276" i="1"/>
  <c r="D276" i="1" s="1"/>
  <c r="C275" i="1"/>
  <c r="D275" i="1" s="1"/>
  <c r="C274" i="1"/>
  <c r="D274" i="1" s="1"/>
  <c r="C273" i="1"/>
  <c r="D273" i="1" s="1"/>
  <c r="C272" i="1"/>
  <c r="D272" i="1" s="1"/>
  <c r="C271" i="1"/>
  <c r="D271" i="1" s="1"/>
  <c r="C270" i="1"/>
  <c r="D270" i="1" s="1"/>
  <c r="C269" i="1"/>
  <c r="D269" i="1" s="1"/>
  <c r="C268" i="1"/>
  <c r="D268" i="1" s="1"/>
  <c r="C267" i="1"/>
  <c r="D267" i="1" s="1"/>
  <c r="C266" i="1"/>
  <c r="D266" i="1" s="1"/>
  <c r="C265" i="1"/>
  <c r="D265" i="1" s="1"/>
  <c r="C264" i="1"/>
  <c r="D264" i="1" s="1"/>
  <c r="C263" i="1"/>
  <c r="D263" i="1" s="1"/>
  <c r="C262" i="1"/>
  <c r="D262" i="1" s="1"/>
  <c r="C261" i="1"/>
  <c r="D261" i="1" s="1"/>
  <c r="C260" i="1"/>
  <c r="D260" i="1" s="1"/>
  <c r="C259" i="1"/>
  <c r="D259" i="1" s="1"/>
  <c r="C258" i="1"/>
  <c r="D258" i="1" s="1"/>
  <c r="C257" i="1"/>
  <c r="D257" i="1" s="1"/>
  <c r="C256" i="1"/>
  <c r="D256" i="1" s="1"/>
  <c r="C255" i="1"/>
  <c r="D255" i="1" s="1"/>
  <c r="C254" i="1"/>
  <c r="D254" i="1" s="1"/>
  <c r="C253" i="1"/>
  <c r="D253" i="1" s="1"/>
  <c r="C252" i="1"/>
  <c r="D252" i="1" s="1"/>
  <c r="C251" i="1"/>
  <c r="D251" i="1" s="1"/>
  <c r="C250" i="1"/>
  <c r="D250" i="1" s="1"/>
  <c r="C249" i="1"/>
  <c r="D249" i="1" s="1"/>
  <c r="C248" i="1"/>
  <c r="D248" i="1" s="1"/>
  <c r="C247" i="1"/>
  <c r="D247" i="1" s="1"/>
  <c r="C246" i="1"/>
  <c r="D246" i="1" s="1"/>
  <c r="C245" i="1"/>
  <c r="D245" i="1" s="1"/>
  <c r="C244" i="1"/>
  <c r="D244" i="1" s="1"/>
  <c r="C243" i="1"/>
  <c r="D243" i="1" s="1"/>
  <c r="C242" i="1"/>
  <c r="D242" i="1" s="1"/>
  <c r="C241" i="1"/>
  <c r="D241" i="1" s="1"/>
  <c r="C240" i="1"/>
  <c r="D240" i="1" s="1"/>
  <c r="C239" i="1"/>
  <c r="D239" i="1" s="1"/>
  <c r="C238" i="1"/>
  <c r="D238" i="1" s="1"/>
  <c r="C237" i="1"/>
  <c r="D237" i="1" s="1"/>
  <c r="C236" i="1"/>
  <c r="D236" i="1" s="1"/>
  <c r="C235" i="1"/>
  <c r="D235" i="1" s="1"/>
  <c r="C234" i="1"/>
  <c r="D234" i="1" s="1"/>
  <c r="C233" i="1"/>
  <c r="D233" i="1" s="1"/>
  <c r="C232" i="1"/>
  <c r="D232" i="1" s="1"/>
  <c r="C231" i="1"/>
  <c r="D231" i="1" s="1"/>
  <c r="C230" i="1"/>
  <c r="D230" i="1" s="1"/>
  <c r="C229" i="1"/>
  <c r="D229" i="1" s="1"/>
  <c r="C228" i="1"/>
  <c r="D228" i="1" s="1"/>
  <c r="C227" i="1"/>
  <c r="D227" i="1" s="1"/>
  <c r="C226" i="1"/>
  <c r="D226" i="1" s="1"/>
  <c r="C225" i="1"/>
  <c r="D225" i="1" s="1"/>
  <c r="C224" i="1"/>
  <c r="D224" i="1" s="1"/>
  <c r="C223" i="1"/>
  <c r="D223" i="1" s="1"/>
  <c r="C222" i="1"/>
  <c r="D222" i="1" s="1"/>
  <c r="C221" i="1"/>
  <c r="D221" i="1" s="1"/>
  <c r="C220" i="1"/>
  <c r="D220" i="1" s="1"/>
  <c r="C219" i="1"/>
  <c r="D219" i="1" s="1"/>
  <c r="C218" i="1"/>
  <c r="D218" i="1" s="1"/>
  <c r="C217" i="1"/>
  <c r="D217" i="1" s="1"/>
  <c r="C216" i="1"/>
  <c r="D216" i="1" s="1"/>
  <c r="C215" i="1"/>
  <c r="D215" i="1" s="1"/>
  <c r="C214" i="1"/>
  <c r="D214" i="1" s="1"/>
  <c r="C213" i="1"/>
  <c r="D213" i="1" s="1"/>
  <c r="C212" i="1"/>
  <c r="D212" i="1" s="1"/>
  <c r="C211" i="1"/>
  <c r="D211" i="1" s="1"/>
  <c r="C210" i="1"/>
  <c r="D210" i="1" s="1"/>
  <c r="C209" i="1"/>
  <c r="D209" i="1" s="1"/>
  <c r="C208" i="1"/>
  <c r="D208" i="1" s="1"/>
  <c r="C207" i="1"/>
  <c r="D207" i="1" s="1"/>
  <c r="C206" i="1"/>
  <c r="D206" i="1" s="1"/>
  <c r="C205" i="1"/>
  <c r="D205" i="1" s="1"/>
  <c r="C204" i="1"/>
  <c r="D204" i="1" s="1"/>
  <c r="C203" i="1"/>
  <c r="D203" i="1" s="1"/>
  <c r="C202" i="1"/>
  <c r="D202" i="1" s="1"/>
  <c r="C201" i="1"/>
  <c r="D201" i="1" s="1"/>
  <c r="C200" i="1"/>
  <c r="D200" i="1" s="1"/>
  <c r="C199" i="1"/>
  <c r="D199" i="1" s="1"/>
  <c r="C198" i="1"/>
  <c r="D198" i="1" s="1"/>
  <c r="C197" i="1"/>
  <c r="D197" i="1" s="1"/>
  <c r="C196" i="1"/>
  <c r="D196" i="1" s="1"/>
  <c r="C195" i="1"/>
  <c r="D195" i="1" s="1"/>
  <c r="C194" i="1"/>
  <c r="D194" i="1" s="1"/>
  <c r="C193" i="1"/>
  <c r="D193" i="1" s="1"/>
  <c r="C192" i="1"/>
  <c r="D192" i="1" s="1"/>
  <c r="C191" i="1"/>
  <c r="D191" i="1" s="1"/>
  <c r="C190" i="1"/>
  <c r="D190" i="1" s="1"/>
  <c r="C189" i="1"/>
  <c r="D189" i="1" s="1"/>
  <c r="C188" i="1"/>
  <c r="D188" i="1" s="1"/>
  <c r="C187" i="1"/>
  <c r="D187" i="1" s="1"/>
  <c r="C186" i="1"/>
  <c r="D186" i="1" s="1"/>
  <c r="C185" i="1"/>
  <c r="D185" i="1" s="1"/>
  <c r="C184" i="1"/>
  <c r="D184" i="1" s="1"/>
  <c r="C183" i="1"/>
  <c r="D183" i="1" s="1"/>
  <c r="C182" i="1"/>
  <c r="D182" i="1" s="1"/>
  <c r="C181" i="1"/>
  <c r="D181" i="1" s="1"/>
  <c r="C180" i="1"/>
  <c r="D180" i="1" s="1"/>
  <c r="C179" i="1"/>
  <c r="D179" i="1" s="1"/>
  <c r="C178" i="1"/>
  <c r="D178" i="1" s="1"/>
  <c r="C177" i="1"/>
  <c r="D177" i="1" s="1"/>
  <c r="C176" i="1"/>
  <c r="D176" i="1" s="1"/>
  <c r="C175" i="1"/>
  <c r="D175" i="1" s="1"/>
  <c r="C174" i="1"/>
  <c r="D174" i="1" s="1"/>
  <c r="C173" i="1"/>
  <c r="D173" i="1" s="1"/>
  <c r="C172" i="1"/>
  <c r="D172" i="1" s="1"/>
  <c r="C171" i="1"/>
  <c r="D171" i="1" s="1"/>
  <c r="C170" i="1"/>
  <c r="D170" i="1" s="1"/>
  <c r="C169" i="1"/>
  <c r="D169" i="1" s="1"/>
  <c r="C168" i="1"/>
  <c r="D168" i="1" s="1"/>
  <c r="C167" i="1"/>
  <c r="D167" i="1" s="1"/>
  <c r="C166" i="1"/>
  <c r="D166" i="1" s="1"/>
  <c r="C165" i="1"/>
  <c r="D165" i="1" s="1"/>
  <c r="C164" i="1"/>
  <c r="D164" i="1" s="1"/>
  <c r="C163" i="1"/>
  <c r="D163" i="1" s="1"/>
  <c r="C162" i="1"/>
  <c r="D162" i="1" s="1"/>
  <c r="C161" i="1"/>
  <c r="D161" i="1" s="1"/>
  <c r="C160" i="1"/>
  <c r="D160" i="1" s="1"/>
  <c r="C159" i="1"/>
  <c r="D159" i="1" s="1"/>
  <c r="C158" i="1"/>
  <c r="D158" i="1" s="1"/>
  <c r="C157" i="1"/>
  <c r="D157" i="1" s="1"/>
  <c r="C156" i="1"/>
  <c r="D156" i="1" s="1"/>
  <c r="C155" i="1"/>
  <c r="D155" i="1" s="1"/>
  <c r="C154" i="1"/>
  <c r="D154" i="1" s="1"/>
  <c r="C153" i="1"/>
  <c r="D153" i="1" s="1"/>
  <c r="C152" i="1"/>
  <c r="D152" i="1" s="1"/>
  <c r="C151" i="1"/>
  <c r="D151" i="1" s="1"/>
  <c r="C150" i="1"/>
  <c r="D150" i="1" s="1"/>
  <c r="C149" i="1"/>
  <c r="D149" i="1" s="1"/>
  <c r="C148" i="1"/>
  <c r="D148" i="1" s="1"/>
  <c r="C147" i="1"/>
  <c r="D147" i="1" s="1"/>
  <c r="C146" i="1"/>
  <c r="D146" i="1" s="1"/>
  <c r="C145" i="1"/>
  <c r="D145" i="1" s="1"/>
  <c r="C144" i="1"/>
  <c r="D144" i="1" s="1"/>
  <c r="C143" i="1"/>
  <c r="D143" i="1" s="1"/>
  <c r="C142" i="1"/>
  <c r="D142" i="1" s="1"/>
  <c r="C141" i="1"/>
  <c r="D141" i="1" s="1"/>
  <c r="C140" i="1"/>
  <c r="D140" i="1" s="1"/>
  <c r="C139" i="1"/>
  <c r="D139" i="1" s="1"/>
  <c r="C138" i="1"/>
  <c r="D138" i="1" s="1"/>
  <c r="C137" i="1"/>
  <c r="D137" i="1" s="1"/>
  <c r="C136" i="1"/>
  <c r="D136" i="1" s="1"/>
  <c r="C135" i="1"/>
  <c r="D135" i="1" s="1"/>
  <c r="C134" i="1"/>
  <c r="D134" i="1" s="1"/>
  <c r="C133" i="1"/>
  <c r="D133" i="1" s="1"/>
  <c r="C132" i="1"/>
  <c r="D132" i="1" s="1"/>
  <c r="C131" i="1"/>
  <c r="D131" i="1" s="1"/>
  <c r="C130" i="1"/>
  <c r="D130" i="1" s="1"/>
  <c r="C129" i="1"/>
  <c r="D129" i="1" s="1"/>
  <c r="C128" i="1"/>
  <c r="D128" i="1" s="1"/>
  <c r="C127" i="1"/>
  <c r="D127" i="1" s="1"/>
  <c r="C126" i="1"/>
  <c r="D126" i="1" s="1"/>
  <c r="C125" i="1"/>
  <c r="D125" i="1" s="1"/>
  <c r="C124" i="1"/>
  <c r="D124" i="1" s="1"/>
  <c r="C123" i="1"/>
  <c r="D123" i="1" s="1"/>
  <c r="C122" i="1"/>
  <c r="D122" i="1" s="1"/>
  <c r="C121" i="1"/>
  <c r="D121" i="1" s="1"/>
  <c r="C120" i="1"/>
  <c r="D120" i="1" s="1"/>
  <c r="C119" i="1"/>
  <c r="D119" i="1" s="1"/>
  <c r="C118" i="1"/>
  <c r="D118" i="1" s="1"/>
  <c r="C117" i="1"/>
  <c r="D117" i="1" s="1"/>
  <c r="C116" i="1"/>
  <c r="D116" i="1" s="1"/>
  <c r="C115" i="1"/>
  <c r="D115" i="1" s="1"/>
  <c r="C114" i="1"/>
  <c r="D114" i="1" s="1"/>
  <c r="C113" i="1"/>
  <c r="D113" i="1" s="1"/>
  <c r="C112" i="1"/>
  <c r="D112" i="1" s="1"/>
  <c r="C111" i="1"/>
  <c r="D111" i="1" s="1"/>
  <c r="C110" i="1"/>
  <c r="D110" i="1" s="1"/>
  <c r="C109" i="1"/>
  <c r="D109" i="1" s="1"/>
  <c r="C108" i="1"/>
  <c r="D108" i="1" s="1"/>
  <c r="C107" i="1"/>
  <c r="D107" i="1" s="1"/>
  <c r="C106" i="1"/>
  <c r="D106" i="1" s="1"/>
  <c r="C105" i="1"/>
  <c r="D105" i="1" s="1"/>
  <c r="C104" i="1"/>
  <c r="D104" i="1" s="1"/>
  <c r="C103" i="1"/>
  <c r="D103" i="1" s="1"/>
  <c r="C102" i="1"/>
  <c r="D102" i="1" s="1"/>
  <c r="C101" i="1"/>
  <c r="D101" i="1" s="1"/>
  <c r="C100" i="1"/>
  <c r="D100" i="1" s="1"/>
  <c r="C99" i="1"/>
  <c r="D99" i="1" s="1"/>
  <c r="C98" i="1"/>
  <c r="D98" i="1" s="1"/>
  <c r="C97" i="1"/>
  <c r="D97" i="1" s="1"/>
  <c r="C96" i="1"/>
  <c r="D96" i="1" s="1"/>
  <c r="C95" i="1"/>
  <c r="D95" i="1" s="1"/>
  <c r="C94" i="1"/>
  <c r="D94" i="1" s="1"/>
  <c r="C93" i="1"/>
  <c r="D93" i="1" s="1"/>
  <c r="C92" i="1"/>
  <c r="D92" i="1" s="1"/>
  <c r="C91" i="1"/>
  <c r="D91" i="1" s="1"/>
  <c r="C90" i="1"/>
  <c r="D90" i="1" s="1"/>
  <c r="C89" i="1"/>
  <c r="D89" i="1" s="1"/>
  <c r="C88" i="1"/>
  <c r="D88" i="1" s="1"/>
  <c r="C87" i="1"/>
  <c r="D87" i="1" s="1"/>
  <c r="C86" i="1"/>
  <c r="D86" i="1" s="1"/>
  <c r="C85" i="1"/>
  <c r="D85" i="1" s="1"/>
  <c r="C84" i="1"/>
  <c r="D84" i="1" s="1"/>
  <c r="C83" i="1"/>
  <c r="D83" i="1" s="1"/>
  <c r="C82" i="1"/>
  <c r="D82" i="1" s="1"/>
  <c r="C81" i="1"/>
  <c r="D81" i="1" s="1"/>
  <c r="C80" i="1"/>
  <c r="D80" i="1" s="1"/>
  <c r="C79" i="1"/>
  <c r="D79" i="1" s="1"/>
  <c r="C78" i="1"/>
  <c r="D78" i="1" s="1"/>
  <c r="C77" i="1"/>
  <c r="D77" i="1" s="1"/>
  <c r="C76" i="1"/>
  <c r="D76" i="1" s="1"/>
  <c r="C75" i="1"/>
  <c r="D75" i="1" s="1"/>
  <c r="C74" i="1"/>
  <c r="D74" i="1" s="1"/>
  <c r="C73" i="1"/>
  <c r="D73" i="1" s="1"/>
  <c r="C72" i="1"/>
  <c r="D72" i="1" s="1"/>
  <c r="C71" i="1"/>
  <c r="D71" i="1" s="1"/>
  <c r="C70" i="1"/>
  <c r="D70" i="1" s="1"/>
  <c r="C69" i="1"/>
  <c r="D69" i="1" s="1"/>
  <c r="C68" i="1"/>
  <c r="D68" i="1" s="1"/>
  <c r="C67" i="1"/>
  <c r="D67" i="1" s="1"/>
  <c r="C66" i="1"/>
  <c r="D66" i="1" s="1"/>
  <c r="C65" i="1"/>
  <c r="D65" i="1" s="1"/>
  <c r="C64" i="1"/>
  <c r="D64" i="1" s="1"/>
  <c r="C63" i="1"/>
  <c r="D63" i="1" s="1"/>
  <c r="C62" i="1"/>
  <c r="D62" i="1" s="1"/>
  <c r="C61" i="1"/>
  <c r="D61" i="1" s="1"/>
  <c r="C60" i="1"/>
  <c r="D60" i="1" s="1"/>
  <c r="C59" i="1"/>
  <c r="D59" i="1" s="1"/>
  <c r="C58" i="1"/>
  <c r="D58" i="1" s="1"/>
  <c r="C57" i="1"/>
  <c r="D57" i="1" s="1"/>
  <c r="C56" i="1"/>
  <c r="D56" i="1" s="1"/>
  <c r="C55" i="1"/>
  <c r="D55" i="1" s="1"/>
  <c r="C54" i="1"/>
  <c r="D54" i="1" s="1"/>
  <c r="C53" i="1"/>
  <c r="D53" i="1" s="1"/>
  <c r="C52" i="1"/>
  <c r="D52" i="1" s="1"/>
  <c r="C51" i="1"/>
  <c r="D51" i="1" s="1"/>
  <c r="C50" i="1"/>
  <c r="D50" i="1" s="1"/>
  <c r="C49" i="1"/>
  <c r="D49" i="1" s="1"/>
  <c r="C48" i="1"/>
  <c r="D48" i="1" s="1"/>
  <c r="C47" i="1"/>
  <c r="D47" i="1" s="1"/>
  <c r="C46" i="1"/>
  <c r="D46" i="1" s="1"/>
  <c r="C45" i="1"/>
  <c r="D45" i="1" s="1"/>
  <c r="C44" i="1"/>
  <c r="D44" i="1" s="1"/>
  <c r="C43" i="1"/>
  <c r="D43" i="1" s="1"/>
  <c r="C42" i="1"/>
  <c r="D42" i="1" s="1"/>
  <c r="C41" i="1"/>
  <c r="D41" i="1" s="1"/>
  <c r="C40" i="1"/>
  <c r="D40" i="1" s="1"/>
  <c r="C39" i="1"/>
  <c r="D39" i="1" s="1"/>
  <c r="C38" i="1"/>
  <c r="D38" i="1" s="1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C30" i="1"/>
  <c r="D30" i="1" s="1"/>
  <c r="C29" i="1"/>
  <c r="D29" i="1" s="1"/>
  <c r="C28" i="1"/>
  <c r="D28" i="1" s="1"/>
  <c r="C27" i="1"/>
  <c r="D27" i="1" s="1"/>
  <c r="C26" i="1"/>
  <c r="D26" i="1" s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9" i="1"/>
  <c r="D9" i="1" s="1"/>
  <c r="G9" i="1" s="1"/>
  <c r="F13" i="5" l="1"/>
  <c r="G12" i="5"/>
  <c r="D12" i="5"/>
  <c r="I11" i="5"/>
  <c r="I10" i="3"/>
  <c r="F11" i="3"/>
  <c r="F9" i="1" l="1"/>
  <c r="F10" i="1" s="1"/>
  <c r="F11" i="1" s="1"/>
  <c r="E9" i="1"/>
  <c r="E10" i="1" s="1"/>
  <c r="E11" i="1" s="1"/>
  <c r="G10" i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F14" i="5"/>
  <c r="G13" i="5"/>
  <c r="D13" i="5"/>
  <c r="I12" i="5"/>
  <c r="I11" i="3"/>
  <c r="F12" i="3"/>
  <c r="F15" i="5" l="1"/>
  <c r="G14" i="5"/>
  <c r="D14" i="5"/>
  <c r="I13" i="5"/>
  <c r="I12" i="3"/>
  <c r="F13" i="3"/>
  <c r="E12" i="1"/>
  <c r="F16" i="5" l="1"/>
  <c r="G15" i="5"/>
  <c r="D15" i="5"/>
  <c r="I14" i="5"/>
  <c r="I13" i="3"/>
  <c r="F14" i="3"/>
  <c r="F12" i="1"/>
  <c r="E13" i="1"/>
  <c r="F17" i="5" l="1"/>
  <c r="G16" i="5"/>
  <c r="D16" i="5"/>
  <c r="I15" i="5"/>
  <c r="I14" i="3"/>
  <c r="F15" i="3"/>
  <c r="F13" i="1"/>
  <c r="E14" i="1"/>
  <c r="F18" i="5" l="1"/>
  <c r="G17" i="5"/>
  <c r="D17" i="5"/>
  <c r="I16" i="5"/>
  <c r="I15" i="3"/>
  <c r="F16" i="3"/>
  <c r="F14" i="1"/>
  <c r="F15" i="1" s="1"/>
  <c r="E15" i="1"/>
  <c r="F19" i="5" l="1"/>
  <c r="G18" i="5"/>
  <c r="D18" i="5"/>
  <c r="I17" i="5"/>
  <c r="I16" i="3"/>
  <c r="F17" i="3"/>
  <c r="E16" i="1"/>
  <c r="F20" i="5" l="1"/>
  <c r="G19" i="5"/>
  <c r="D19" i="5"/>
  <c r="I18" i="5"/>
  <c r="I17" i="3"/>
  <c r="F18" i="3"/>
  <c r="F16" i="1"/>
  <c r="E17" i="1"/>
  <c r="F21" i="5" l="1"/>
  <c r="G20" i="5"/>
  <c r="D20" i="5"/>
  <c r="I19" i="5"/>
  <c r="I18" i="3"/>
  <c r="F19" i="3"/>
  <c r="F17" i="1"/>
  <c r="E18" i="1"/>
  <c r="F22" i="5" l="1"/>
  <c r="G21" i="5"/>
  <c r="D21" i="5"/>
  <c r="I20" i="5"/>
  <c r="I19" i="3"/>
  <c r="F20" i="3"/>
  <c r="I20" i="3" s="1"/>
  <c r="F18" i="1"/>
  <c r="E19" i="1"/>
  <c r="F23" i="5" l="1"/>
  <c r="G22" i="5"/>
  <c r="D22" i="5"/>
  <c r="I21" i="5"/>
  <c r="F21" i="3"/>
  <c r="I21" i="3" s="1"/>
  <c r="F19" i="1"/>
  <c r="E20" i="1"/>
  <c r="F24" i="5" l="1"/>
  <c r="G23" i="5"/>
  <c r="D23" i="5"/>
  <c r="I22" i="5"/>
  <c r="F22" i="3"/>
  <c r="I22" i="3" s="1"/>
  <c r="F20" i="1"/>
  <c r="E21" i="1"/>
  <c r="F25" i="5" l="1"/>
  <c r="G24" i="5"/>
  <c r="D24" i="5"/>
  <c r="I23" i="5"/>
  <c r="F23" i="3"/>
  <c r="I23" i="3" s="1"/>
  <c r="F21" i="1"/>
  <c r="E22" i="1"/>
  <c r="F26" i="5" l="1"/>
  <c r="G25" i="5"/>
  <c r="D25" i="5"/>
  <c r="I24" i="5"/>
  <c r="F24" i="3"/>
  <c r="I24" i="3" s="1"/>
  <c r="F22" i="1"/>
  <c r="E23" i="1"/>
  <c r="F27" i="5" l="1"/>
  <c r="G26" i="5"/>
  <c r="D26" i="5"/>
  <c r="I25" i="5"/>
  <c r="F25" i="3"/>
  <c r="I25" i="3" s="1"/>
  <c r="F23" i="1"/>
  <c r="E24" i="1"/>
  <c r="F28" i="5" l="1"/>
  <c r="G27" i="5"/>
  <c r="D27" i="5"/>
  <c r="I26" i="5"/>
  <c r="F26" i="3"/>
  <c r="I26" i="3" s="1"/>
  <c r="F24" i="1"/>
  <c r="E25" i="1"/>
  <c r="F29" i="5" l="1"/>
  <c r="G28" i="5"/>
  <c r="D28" i="5"/>
  <c r="I27" i="5"/>
  <c r="F27" i="3"/>
  <c r="I27" i="3" s="1"/>
  <c r="F25" i="1"/>
  <c r="E26" i="1"/>
  <c r="F30" i="5" l="1"/>
  <c r="G29" i="5"/>
  <c r="D29" i="5"/>
  <c r="I28" i="5"/>
  <c r="F28" i="3"/>
  <c r="I28" i="3" s="1"/>
  <c r="F26" i="1"/>
  <c r="E27" i="1"/>
  <c r="F31" i="5" l="1"/>
  <c r="G30" i="5"/>
  <c r="D30" i="5"/>
  <c r="I29" i="5"/>
  <c r="F29" i="3"/>
  <c r="I29" i="3" s="1"/>
  <c r="F27" i="1"/>
  <c r="E28" i="1"/>
  <c r="F32" i="5" l="1"/>
  <c r="G31" i="5"/>
  <c r="D31" i="5"/>
  <c r="I30" i="5"/>
  <c r="F30" i="3"/>
  <c r="I30" i="3" s="1"/>
  <c r="F28" i="1"/>
  <c r="E29" i="1"/>
  <c r="F33" i="5" l="1"/>
  <c r="G32" i="5"/>
  <c r="D32" i="5"/>
  <c r="I31" i="5"/>
  <c r="F31" i="3"/>
  <c r="I31" i="3" s="1"/>
  <c r="F29" i="1"/>
  <c r="E30" i="1"/>
  <c r="F34" i="5" l="1"/>
  <c r="G33" i="5"/>
  <c r="D33" i="5"/>
  <c r="I32" i="5"/>
  <c r="F32" i="3"/>
  <c r="I32" i="3" s="1"/>
  <c r="F30" i="1"/>
  <c r="E31" i="1"/>
  <c r="F35" i="5" l="1"/>
  <c r="G34" i="5"/>
  <c r="D34" i="5"/>
  <c r="I33" i="5"/>
  <c r="F33" i="3"/>
  <c r="I33" i="3" s="1"/>
  <c r="F31" i="1"/>
  <c r="E32" i="1"/>
  <c r="F36" i="5" l="1"/>
  <c r="G35" i="5"/>
  <c r="D35" i="5"/>
  <c r="I34" i="5"/>
  <c r="F34" i="3"/>
  <c r="I34" i="3" s="1"/>
  <c r="F32" i="1"/>
  <c r="E33" i="1"/>
  <c r="F37" i="5" l="1"/>
  <c r="G36" i="5"/>
  <c r="D36" i="5"/>
  <c r="I35" i="5"/>
  <c r="F35" i="3"/>
  <c r="F33" i="1"/>
  <c r="E34" i="1"/>
  <c r="F38" i="5" l="1"/>
  <c r="G37" i="5"/>
  <c r="D37" i="5"/>
  <c r="I36" i="5"/>
  <c r="I35" i="3"/>
  <c r="F36" i="3"/>
  <c r="F34" i="1"/>
  <c r="E35" i="1"/>
  <c r="F39" i="5" l="1"/>
  <c r="G38" i="5"/>
  <c r="D38" i="5"/>
  <c r="I37" i="5"/>
  <c r="F37" i="3"/>
  <c r="I36" i="3"/>
  <c r="F35" i="1"/>
  <c r="E36" i="1"/>
  <c r="F40" i="5" l="1"/>
  <c r="G39" i="5"/>
  <c r="D39" i="5"/>
  <c r="I38" i="5"/>
  <c r="F38" i="3"/>
  <c r="I37" i="3"/>
  <c r="F36" i="1"/>
  <c r="E37" i="1"/>
  <c r="F41" i="5" l="1"/>
  <c r="G40" i="5"/>
  <c r="D40" i="5"/>
  <c r="I39" i="5"/>
  <c r="F39" i="3"/>
  <c r="I38" i="3"/>
  <c r="F37" i="1"/>
  <c r="E38" i="1"/>
  <c r="F42" i="5" l="1"/>
  <c r="G41" i="5"/>
  <c r="D41" i="5"/>
  <c r="I40" i="5"/>
  <c r="F40" i="3"/>
  <c r="I39" i="3"/>
  <c r="F38" i="1"/>
  <c r="E39" i="1"/>
  <c r="F43" i="5" l="1"/>
  <c r="G42" i="5"/>
  <c r="D42" i="5"/>
  <c r="I41" i="5"/>
  <c r="F41" i="3"/>
  <c r="I40" i="3"/>
  <c r="F39" i="1"/>
  <c r="E40" i="1"/>
  <c r="F44" i="5" l="1"/>
  <c r="G43" i="5"/>
  <c r="D43" i="5"/>
  <c r="I42" i="5"/>
  <c r="F42" i="3"/>
  <c r="I41" i="3"/>
  <c r="F40" i="1"/>
  <c r="E41" i="1"/>
  <c r="F45" i="5" l="1"/>
  <c r="G44" i="5"/>
  <c r="D44" i="5"/>
  <c r="I43" i="5"/>
  <c r="F43" i="3"/>
  <c r="I42" i="3"/>
  <c r="F41" i="1"/>
  <c r="E42" i="1"/>
  <c r="F46" i="5" l="1"/>
  <c r="G45" i="5"/>
  <c r="D45" i="5"/>
  <c r="I44" i="5"/>
  <c r="F44" i="3"/>
  <c r="I43" i="3"/>
  <c r="F42" i="1"/>
  <c r="E43" i="1"/>
  <c r="F47" i="5" l="1"/>
  <c r="G46" i="5"/>
  <c r="D46" i="5"/>
  <c r="I45" i="5"/>
  <c r="F45" i="3"/>
  <c r="I44" i="3"/>
  <c r="F43" i="1"/>
  <c r="E44" i="1"/>
  <c r="F48" i="5" l="1"/>
  <c r="G47" i="5"/>
  <c r="D47" i="5"/>
  <c r="I46" i="5"/>
  <c r="F46" i="3"/>
  <c r="I45" i="3"/>
  <c r="F44" i="1"/>
  <c r="E45" i="1"/>
  <c r="F49" i="5" l="1"/>
  <c r="G48" i="5"/>
  <c r="D48" i="5"/>
  <c r="I47" i="5"/>
  <c r="F47" i="3"/>
  <c r="I46" i="3"/>
  <c r="F45" i="1"/>
  <c r="E46" i="1"/>
  <c r="F50" i="5" l="1"/>
  <c r="G49" i="5"/>
  <c r="I48" i="5"/>
  <c r="D49" i="5"/>
  <c r="F48" i="3"/>
  <c r="I47" i="3"/>
  <c r="F46" i="1"/>
  <c r="E47" i="1"/>
  <c r="F51" i="5" l="1"/>
  <c r="G50" i="5"/>
  <c r="I49" i="5"/>
  <c r="D50" i="5"/>
  <c r="I48" i="3"/>
  <c r="F49" i="3"/>
  <c r="F47" i="1"/>
  <c r="E48" i="1"/>
  <c r="F52" i="5" l="1"/>
  <c r="G51" i="5"/>
  <c r="I50" i="5"/>
  <c r="D51" i="5"/>
  <c r="I49" i="3"/>
  <c r="F50" i="3"/>
  <c r="F48" i="1"/>
  <c r="E49" i="1"/>
  <c r="F53" i="5" l="1"/>
  <c r="G52" i="5"/>
  <c r="I51" i="5"/>
  <c r="D52" i="5"/>
  <c r="I50" i="3"/>
  <c r="F51" i="3"/>
  <c r="F49" i="1"/>
  <c r="E50" i="1"/>
  <c r="F54" i="5" l="1"/>
  <c r="G53" i="5"/>
  <c r="I52" i="5"/>
  <c r="D53" i="5"/>
  <c r="I51" i="3"/>
  <c r="F52" i="3"/>
  <c r="F50" i="1"/>
  <c r="E51" i="1"/>
  <c r="F55" i="5" l="1"/>
  <c r="G54" i="5"/>
  <c r="I53" i="5"/>
  <c r="D54" i="5"/>
  <c r="I52" i="3"/>
  <c r="F53" i="3"/>
  <c r="F51" i="1"/>
  <c r="E52" i="1"/>
  <c r="F56" i="5" l="1"/>
  <c r="G55" i="5"/>
  <c r="I54" i="5"/>
  <c r="D55" i="5"/>
  <c r="I53" i="3"/>
  <c r="F54" i="3"/>
  <c r="F52" i="1"/>
  <c r="E53" i="1"/>
  <c r="F57" i="5" l="1"/>
  <c r="G56" i="5"/>
  <c r="I55" i="5"/>
  <c r="D56" i="5"/>
  <c r="I54" i="3"/>
  <c r="F55" i="3"/>
  <c r="F53" i="1"/>
  <c r="E54" i="1"/>
  <c r="F58" i="5" l="1"/>
  <c r="G57" i="5"/>
  <c r="I56" i="5"/>
  <c r="D57" i="5"/>
  <c r="I55" i="3"/>
  <c r="F56" i="3"/>
  <c r="F54" i="1"/>
  <c r="E55" i="1"/>
  <c r="F59" i="5" l="1"/>
  <c r="G58" i="5"/>
  <c r="I57" i="5"/>
  <c r="D58" i="5"/>
  <c r="I56" i="3"/>
  <c r="F57" i="3"/>
  <c r="F55" i="1"/>
  <c r="E56" i="1"/>
  <c r="F60" i="5" l="1"/>
  <c r="G59" i="5"/>
  <c r="I58" i="5"/>
  <c r="D59" i="5"/>
  <c r="I57" i="3"/>
  <c r="F58" i="3"/>
  <c r="F56" i="1"/>
  <c r="E57" i="1"/>
  <c r="F61" i="5" l="1"/>
  <c r="G60" i="5"/>
  <c r="I59" i="5"/>
  <c r="D60" i="5"/>
  <c r="I58" i="3"/>
  <c r="F59" i="3"/>
  <c r="F57" i="1"/>
  <c r="E58" i="1"/>
  <c r="F62" i="5" l="1"/>
  <c r="G61" i="5"/>
  <c r="I60" i="5"/>
  <c r="D61" i="5"/>
  <c r="I59" i="3"/>
  <c r="F60" i="3"/>
  <c r="F58" i="1"/>
  <c r="E59" i="1"/>
  <c r="F63" i="5" l="1"/>
  <c r="G62" i="5"/>
  <c r="I61" i="5"/>
  <c r="D62" i="5"/>
  <c r="I60" i="3"/>
  <c r="F61" i="3"/>
  <c r="F59" i="1"/>
  <c r="E60" i="1"/>
  <c r="F64" i="5" l="1"/>
  <c r="G63" i="5"/>
  <c r="I62" i="5"/>
  <c r="D63" i="5"/>
  <c r="I61" i="3"/>
  <c r="F62" i="3"/>
  <c r="F60" i="1"/>
  <c r="E61" i="1"/>
  <c r="F65" i="5" l="1"/>
  <c r="G64" i="5"/>
  <c r="I63" i="5"/>
  <c r="D64" i="5"/>
  <c r="I62" i="3"/>
  <c r="F63" i="3"/>
  <c r="F61" i="1"/>
  <c r="E62" i="1"/>
  <c r="F66" i="5" l="1"/>
  <c r="G65" i="5"/>
  <c r="I64" i="5"/>
  <c r="D65" i="5"/>
  <c r="I63" i="3"/>
  <c r="F64" i="3"/>
  <c r="F62" i="1"/>
  <c r="E63" i="1"/>
  <c r="F67" i="5" l="1"/>
  <c r="G66" i="5"/>
  <c r="I65" i="5"/>
  <c r="D66" i="5"/>
  <c r="I64" i="3"/>
  <c r="F65" i="3"/>
  <c r="F63" i="1"/>
  <c r="E64" i="1"/>
  <c r="F68" i="5" l="1"/>
  <c r="G67" i="5"/>
  <c r="I66" i="5"/>
  <c r="D67" i="5"/>
  <c r="I65" i="3"/>
  <c r="F66" i="3"/>
  <c r="F64" i="1"/>
  <c r="E65" i="1"/>
  <c r="F69" i="5" l="1"/>
  <c r="G68" i="5"/>
  <c r="I67" i="5"/>
  <c r="D68" i="5"/>
  <c r="I66" i="3"/>
  <c r="F67" i="3"/>
  <c r="F65" i="1"/>
  <c r="E66" i="1"/>
  <c r="F70" i="5" l="1"/>
  <c r="G69" i="5"/>
  <c r="I68" i="5"/>
  <c r="D69" i="5"/>
  <c r="I67" i="3"/>
  <c r="F68" i="3"/>
  <c r="F66" i="1"/>
  <c r="E67" i="1"/>
  <c r="F71" i="5" l="1"/>
  <c r="G70" i="5"/>
  <c r="I69" i="5"/>
  <c r="D70" i="5"/>
  <c r="I68" i="3"/>
  <c r="F69" i="3"/>
  <c r="F67" i="1"/>
  <c r="E68" i="1"/>
  <c r="F72" i="5" l="1"/>
  <c r="G71" i="5"/>
  <c r="I70" i="5"/>
  <c r="D71" i="5"/>
  <c r="I69" i="3"/>
  <c r="F70" i="3"/>
  <c r="F68" i="1"/>
  <c r="E69" i="1"/>
  <c r="F73" i="5" l="1"/>
  <c r="G72" i="5"/>
  <c r="I71" i="5"/>
  <c r="D72" i="5"/>
  <c r="I70" i="3"/>
  <c r="F71" i="3"/>
  <c r="F69" i="1"/>
  <c r="E70" i="1"/>
  <c r="F74" i="5" l="1"/>
  <c r="G73" i="5"/>
  <c r="I72" i="5"/>
  <c r="D73" i="5"/>
  <c r="I71" i="3"/>
  <c r="F72" i="3"/>
  <c r="F70" i="1"/>
  <c r="E71" i="1"/>
  <c r="F75" i="5" l="1"/>
  <c r="G74" i="5"/>
  <c r="D74" i="5"/>
  <c r="I73" i="5"/>
  <c r="I72" i="3"/>
  <c r="F73" i="3"/>
  <c r="F71" i="1"/>
  <c r="E72" i="1"/>
  <c r="F76" i="5" l="1"/>
  <c r="G75" i="5"/>
  <c r="D75" i="5"/>
  <c r="I74" i="5"/>
  <c r="I73" i="3"/>
  <c r="F74" i="3"/>
  <c r="F72" i="1"/>
  <c r="E73" i="1"/>
  <c r="F77" i="5" l="1"/>
  <c r="G76" i="5"/>
  <c r="D76" i="5"/>
  <c r="I75" i="5"/>
  <c r="I74" i="3"/>
  <c r="F75" i="3"/>
  <c r="F73" i="1"/>
  <c r="E74" i="1"/>
  <c r="F78" i="5" l="1"/>
  <c r="G77" i="5"/>
  <c r="D77" i="5"/>
  <c r="I76" i="5"/>
  <c r="I75" i="3"/>
  <c r="F76" i="3"/>
  <c r="F74" i="1"/>
  <c r="E75" i="1"/>
  <c r="F79" i="5" l="1"/>
  <c r="G78" i="5"/>
  <c r="D78" i="5"/>
  <c r="I77" i="5"/>
  <c r="I76" i="3"/>
  <c r="F77" i="3"/>
  <c r="F75" i="1"/>
  <c r="E76" i="1"/>
  <c r="F80" i="5" l="1"/>
  <c r="G79" i="5"/>
  <c r="D79" i="5"/>
  <c r="I78" i="5"/>
  <c r="I77" i="3"/>
  <c r="F78" i="3"/>
  <c r="F76" i="1"/>
  <c r="E77" i="1"/>
  <c r="F81" i="5" l="1"/>
  <c r="G80" i="5"/>
  <c r="D80" i="5"/>
  <c r="I79" i="5"/>
  <c r="I78" i="3"/>
  <c r="F79" i="3"/>
  <c r="F77" i="1"/>
  <c r="E78" i="1"/>
  <c r="F82" i="5" l="1"/>
  <c r="G81" i="5"/>
  <c r="D81" i="5"/>
  <c r="I80" i="5"/>
  <c r="I79" i="3"/>
  <c r="F80" i="3"/>
  <c r="F78" i="1"/>
  <c r="E79" i="1"/>
  <c r="F83" i="5" l="1"/>
  <c r="G82" i="5"/>
  <c r="D82" i="5"/>
  <c r="I81" i="5"/>
  <c r="I80" i="3"/>
  <c r="F81" i="3"/>
  <c r="F79" i="1"/>
  <c r="E80" i="1"/>
  <c r="F84" i="5" l="1"/>
  <c r="G83" i="5"/>
  <c r="D83" i="5"/>
  <c r="I82" i="5"/>
  <c r="I81" i="3"/>
  <c r="F82" i="3"/>
  <c r="F80" i="1"/>
  <c r="E81" i="1"/>
  <c r="F85" i="5" l="1"/>
  <c r="G84" i="5"/>
  <c r="D84" i="5"/>
  <c r="I83" i="5"/>
  <c r="I82" i="3"/>
  <c r="F83" i="3"/>
  <c r="F81" i="1"/>
  <c r="E82" i="1"/>
  <c r="F86" i="5" l="1"/>
  <c r="G85" i="5"/>
  <c r="D85" i="5"/>
  <c r="I84" i="5"/>
  <c r="I83" i="3"/>
  <c r="F84" i="3"/>
  <c r="F82" i="1"/>
  <c r="E83" i="1"/>
  <c r="F87" i="5" l="1"/>
  <c r="G86" i="5"/>
  <c r="D86" i="5"/>
  <c r="I85" i="5"/>
  <c r="I84" i="3"/>
  <c r="F85" i="3"/>
  <c r="F83" i="1"/>
  <c r="E84" i="1"/>
  <c r="F88" i="5" l="1"/>
  <c r="G87" i="5"/>
  <c r="D87" i="5"/>
  <c r="I86" i="5"/>
  <c r="I85" i="3"/>
  <c r="F86" i="3"/>
  <c r="F84" i="1"/>
  <c r="E85" i="1"/>
  <c r="F89" i="5" l="1"/>
  <c r="G88" i="5"/>
  <c r="D88" i="5"/>
  <c r="I87" i="5"/>
  <c r="I86" i="3"/>
  <c r="F87" i="3"/>
  <c r="F85" i="1"/>
  <c r="E86" i="1"/>
  <c r="F90" i="5" l="1"/>
  <c r="G89" i="5"/>
  <c r="D89" i="5"/>
  <c r="I88" i="5"/>
  <c r="I87" i="3"/>
  <c r="F88" i="3"/>
  <c r="F86" i="1"/>
  <c r="E87" i="1"/>
  <c r="F91" i="5" l="1"/>
  <c r="G90" i="5"/>
  <c r="D90" i="5"/>
  <c r="I89" i="5"/>
  <c r="I88" i="3"/>
  <c r="F89" i="3"/>
  <c r="F87" i="1"/>
  <c r="E88" i="1"/>
  <c r="F92" i="5" l="1"/>
  <c r="G91" i="5"/>
  <c r="D91" i="5"/>
  <c r="I90" i="5"/>
  <c r="I89" i="3"/>
  <c r="F90" i="3"/>
  <c r="F88" i="1"/>
  <c r="E89" i="1"/>
  <c r="F93" i="5" l="1"/>
  <c r="G92" i="5"/>
  <c r="D92" i="5"/>
  <c r="I91" i="5"/>
  <c r="I90" i="3"/>
  <c r="F91" i="3"/>
  <c r="F89" i="1"/>
  <c r="E90" i="1"/>
  <c r="F94" i="5" l="1"/>
  <c r="G93" i="5"/>
  <c r="D93" i="5"/>
  <c r="I92" i="5"/>
  <c r="I91" i="3"/>
  <c r="F92" i="3"/>
  <c r="F90" i="1"/>
  <c r="E91" i="1"/>
  <c r="F95" i="5" l="1"/>
  <c r="G94" i="5"/>
  <c r="D94" i="5"/>
  <c r="I93" i="5"/>
  <c r="I92" i="3"/>
  <c r="F93" i="3"/>
  <c r="F91" i="1"/>
  <c r="E92" i="1"/>
  <c r="F96" i="5" l="1"/>
  <c r="G95" i="5"/>
  <c r="D95" i="5"/>
  <c r="I94" i="5"/>
  <c r="I93" i="3"/>
  <c r="F94" i="3"/>
  <c r="F92" i="1"/>
  <c r="E93" i="1"/>
  <c r="F97" i="5" l="1"/>
  <c r="G96" i="5"/>
  <c r="D96" i="5"/>
  <c r="I95" i="5"/>
  <c r="I94" i="3"/>
  <c r="F95" i="3"/>
  <c r="F93" i="1"/>
  <c r="E94" i="1"/>
  <c r="F98" i="5" l="1"/>
  <c r="G97" i="5"/>
  <c r="D97" i="5"/>
  <c r="I96" i="5"/>
  <c r="I95" i="3"/>
  <c r="F96" i="3"/>
  <c r="F94" i="1"/>
  <c r="E95" i="1"/>
  <c r="F99" i="5" l="1"/>
  <c r="G98" i="5"/>
  <c r="D98" i="5"/>
  <c r="I97" i="5"/>
  <c r="I96" i="3"/>
  <c r="F97" i="3"/>
  <c r="F95" i="1"/>
  <c r="E96" i="1"/>
  <c r="F100" i="5" l="1"/>
  <c r="G99" i="5"/>
  <c r="D99" i="5"/>
  <c r="I98" i="5"/>
  <c r="I97" i="3"/>
  <c r="F98" i="3"/>
  <c r="F96" i="1"/>
  <c r="E97" i="1"/>
  <c r="F101" i="5" l="1"/>
  <c r="G100" i="5"/>
  <c r="D100" i="5"/>
  <c r="I99" i="5"/>
  <c r="I98" i="3"/>
  <c r="F99" i="3"/>
  <c r="F97" i="1"/>
  <c r="E98" i="1"/>
  <c r="F102" i="5" l="1"/>
  <c r="G101" i="5"/>
  <c r="D101" i="5"/>
  <c r="I100" i="5"/>
  <c r="I99" i="3"/>
  <c r="F100" i="3"/>
  <c r="F98" i="1"/>
  <c r="E99" i="1"/>
  <c r="F103" i="5" l="1"/>
  <c r="G102" i="5"/>
  <c r="D102" i="5"/>
  <c r="I101" i="5"/>
  <c r="I100" i="3"/>
  <c r="F101" i="3"/>
  <c r="F99" i="1"/>
  <c r="E100" i="1"/>
  <c r="F104" i="5" l="1"/>
  <c r="G103" i="5"/>
  <c r="D103" i="5"/>
  <c r="I102" i="5"/>
  <c r="I101" i="3"/>
  <c r="F102" i="3"/>
  <c r="F100" i="1"/>
  <c r="E101" i="1"/>
  <c r="F105" i="5" l="1"/>
  <c r="G104" i="5"/>
  <c r="D104" i="5"/>
  <c r="I103" i="5"/>
  <c r="I102" i="3"/>
  <c r="F103" i="3"/>
  <c r="F101" i="1"/>
  <c r="E102" i="1"/>
  <c r="F106" i="5" l="1"/>
  <c r="G105" i="5"/>
  <c r="D105" i="5"/>
  <c r="I104" i="5"/>
  <c r="I103" i="3"/>
  <c r="F104" i="3"/>
  <c r="F102" i="1"/>
  <c r="E103" i="1"/>
  <c r="F107" i="5" l="1"/>
  <c r="G106" i="5"/>
  <c r="D106" i="5"/>
  <c r="I105" i="5"/>
  <c r="I104" i="3"/>
  <c r="F105" i="3"/>
  <c r="F103" i="1"/>
  <c r="E104" i="1"/>
  <c r="F108" i="5" l="1"/>
  <c r="G107" i="5"/>
  <c r="D107" i="5"/>
  <c r="I106" i="5"/>
  <c r="I105" i="3"/>
  <c r="F106" i="3"/>
  <c r="F104" i="1"/>
  <c r="E105" i="1"/>
  <c r="F109" i="5" l="1"/>
  <c r="G108" i="5"/>
  <c r="D108" i="5"/>
  <c r="I107" i="5"/>
  <c r="I106" i="3"/>
  <c r="F107" i="3"/>
  <c r="F105" i="1"/>
  <c r="E106" i="1"/>
  <c r="F110" i="5" l="1"/>
  <c r="G109" i="5"/>
  <c r="D109" i="5"/>
  <c r="I108" i="5"/>
  <c r="I107" i="3"/>
  <c r="F108" i="3"/>
  <c r="F106" i="1"/>
  <c r="E107" i="1"/>
  <c r="F111" i="5" l="1"/>
  <c r="G110" i="5"/>
  <c r="D110" i="5"/>
  <c r="I109" i="5"/>
  <c r="I108" i="3"/>
  <c r="F109" i="3"/>
  <c r="F107" i="1"/>
  <c r="E108" i="1"/>
  <c r="F112" i="5" l="1"/>
  <c r="G111" i="5"/>
  <c r="D111" i="5"/>
  <c r="I110" i="5"/>
  <c r="I109" i="3"/>
  <c r="F110" i="3"/>
  <c r="F108" i="1"/>
  <c r="E109" i="1"/>
  <c r="F113" i="5" l="1"/>
  <c r="G112" i="5"/>
  <c r="I111" i="5"/>
  <c r="D112" i="5"/>
  <c r="I110" i="3"/>
  <c r="F111" i="3"/>
  <c r="F109" i="1"/>
  <c r="E110" i="1"/>
  <c r="F114" i="5" l="1"/>
  <c r="G113" i="5"/>
  <c r="I112" i="5"/>
  <c r="D113" i="5"/>
  <c r="I111" i="3"/>
  <c r="F112" i="3"/>
  <c r="F110" i="1"/>
  <c r="E111" i="1"/>
  <c r="F115" i="5" l="1"/>
  <c r="G114" i="5"/>
  <c r="I113" i="5"/>
  <c r="D114" i="5"/>
  <c r="I112" i="3"/>
  <c r="F113" i="3"/>
  <c r="F111" i="1"/>
  <c r="E112" i="1"/>
  <c r="F116" i="5" l="1"/>
  <c r="G115" i="5"/>
  <c r="I114" i="5"/>
  <c r="D115" i="5"/>
  <c r="I113" i="3"/>
  <c r="F114" i="3"/>
  <c r="F112" i="1"/>
  <c r="E113" i="1"/>
  <c r="F117" i="5" l="1"/>
  <c r="G116" i="5"/>
  <c r="I115" i="5"/>
  <c r="D116" i="5"/>
  <c r="I114" i="3"/>
  <c r="F115" i="3"/>
  <c r="F113" i="1"/>
  <c r="E114" i="1"/>
  <c r="F118" i="5" l="1"/>
  <c r="G117" i="5"/>
  <c r="I116" i="5"/>
  <c r="D117" i="5"/>
  <c r="I115" i="3"/>
  <c r="F116" i="3"/>
  <c r="F114" i="1"/>
  <c r="E115" i="1"/>
  <c r="F119" i="5" l="1"/>
  <c r="G118" i="5"/>
  <c r="I117" i="5"/>
  <c r="D118" i="5"/>
  <c r="I116" i="3"/>
  <c r="F117" i="3"/>
  <c r="F115" i="1"/>
  <c r="E116" i="1"/>
  <c r="F120" i="5" l="1"/>
  <c r="G119" i="5"/>
  <c r="I118" i="5"/>
  <c r="D119" i="5"/>
  <c r="I117" i="3"/>
  <c r="F118" i="3"/>
  <c r="F116" i="1"/>
  <c r="E117" i="1"/>
  <c r="F121" i="5" l="1"/>
  <c r="G120" i="5"/>
  <c r="I119" i="5"/>
  <c r="D120" i="5"/>
  <c r="I118" i="3"/>
  <c r="F119" i="3"/>
  <c r="F117" i="1"/>
  <c r="E118" i="1"/>
  <c r="F122" i="5" l="1"/>
  <c r="G121" i="5"/>
  <c r="I120" i="5"/>
  <c r="D121" i="5"/>
  <c r="I119" i="3"/>
  <c r="F120" i="3"/>
  <c r="F118" i="1"/>
  <c r="E119" i="1"/>
  <c r="F123" i="5" l="1"/>
  <c r="G122" i="5"/>
  <c r="I121" i="5"/>
  <c r="D122" i="5"/>
  <c r="I120" i="3"/>
  <c r="F121" i="3"/>
  <c r="F119" i="1"/>
  <c r="E120" i="1"/>
  <c r="F124" i="5" l="1"/>
  <c r="G123" i="5"/>
  <c r="I122" i="5"/>
  <c r="D123" i="5"/>
  <c r="I121" i="3"/>
  <c r="F122" i="3"/>
  <c r="F120" i="1"/>
  <c r="E121" i="1"/>
  <c r="F125" i="5" l="1"/>
  <c r="G124" i="5"/>
  <c r="I123" i="5"/>
  <c r="D124" i="5"/>
  <c r="I122" i="3"/>
  <c r="F123" i="3"/>
  <c r="F121" i="1"/>
  <c r="E122" i="1"/>
  <c r="F126" i="5" l="1"/>
  <c r="G125" i="5"/>
  <c r="I124" i="5"/>
  <c r="D125" i="5"/>
  <c r="I123" i="3"/>
  <c r="F124" i="3"/>
  <c r="F122" i="1"/>
  <c r="E123" i="1"/>
  <c r="F127" i="5" l="1"/>
  <c r="G126" i="5"/>
  <c r="I125" i="5"/>
  <c r="D126" i="5"/>
  <c r="I124" i="3"/>
  <c r="F125" i="3"/>
  <c r="F123" i="1"/>
  <c r="E124" i="1"/>
  <c r="F128" i="5" l="1"/>
  <c r="G127" i="5"/>
  <c r="I126" i="5"/>
  <c r="D127" i="5"/>
  <c r="I125" i="3"/>
  <c r="F126" i="3"/>
  <c r="F124" i="1"/>
  <c r="E125" i="1"/>
  <c r="F129" i="5" l="1"/>
  <c r="G128" i="5"/>
  <c r="I127" i="5"/>
  <c r="D128" i="5"/>
  <c r="I126" i="3"/>
  <c r="F127" i="3"/>
  <c r="F125" i="1"/>
  <c r="E126" i="1"/>
  <c r="F130" i="5" l="1"/>
  <c r="G129" i="5"/>
  <c r="I128" i="5"/>
  <c r="D129" i="5"/>
  <c r="I127" i="3"/>
  <c r="F128" i="3"/>
  <c r="F126" i="1"/>
  <c r="E127" i="1"/>
  <c r="F131" i="5" l="1"/>
  <c r="G130" i="5"/>
  <c r="I129" i="5"/>
  <c r="D130" i="5"/>
  <c r="I128" i="3"/>
  <c r="F129" i="3"/>
  <c r="F127" i="1"/>
  <c r="E128" i="1"/>
  <c r="F132" i="5" l="1"/>
  <c r="G131" i="5"/>
  <c r="I130" i="5"/>
  <c r="D131" i="5"/>
  <c r="I129" i="3"/>
  <c r="F130" i="3"/>
  <c r="F128" i="1"/>
  <c r="E129" i="1"/>
  <c r="F133" i="5" l="1"/>
  <c r="G132" i="5"/>
  <c r="I131" i="5"/>
  <c r="D132" i="5"/>
  <c r="I130" i="3"/>
  <c r="F131" i="3"/>
  <c r="F129" i="1"/>
  <c r="E130" i="1"/>
  <c r="F134" i="5" l="1"/>
  <c r="G133" i="5"/>
  <c r="I132" i="5"/>
  <c r="D133" i="5"/>
  <c r="I131" i="3"/>
  <c r="F132" i="3"/>
  <c r="F130" i="1"/>
  <c r="E131" i="1"/>
  <c r="F135" i="5" l="1"/>
  <c r="G134" i="5"/>
  <c r="I133" i="5"/>
  <c r="D134" i="5"/>
  <c r="I132" i="3"/>
  <c r="F133" i="3"/>
  <c r="F131" i="1"/>
  <c r="E132" i="1"/>
  <c r="F136" i="5" l="1"/>
  <c r="G135" i="5"/>
  <c r="I134" i="5"/>
  <c r="D135" i="5"/>
  <c r="I133" i="3"/>
  <c r="F134" i="3"/>
  <c r="F132" i="1"/>
  <c r="E133" i="1"/>
  <c r="F137" i="5" l="1"/>
  <c r="G136" i="5"/>
  <c r="I135" i="5"/>
  <c r="D136" i="5"/>
  <c r="I134" i="3"/>
  <c r="F135" i="3"/>
  <c r="F133" i="1"/>
  <c r="E134" i="1"/>
  <c r="F138" i="5" l="1"/>
  <c r="G137" i="5"/>
  <c r="I136" i="5"/>
  <c r="D137" i="5"/>
  <c r="I135" i="3"/>
  <c r="F136" i="3"/>
  <c r="F134" i="1"/>
  <c r="E135" i="1"/>
  <c r="F139" i="5" l="1"/>
  <c r="G138" i="5"/>
  <c r="I137" i="5"/>
  <c r="D138" i="5"/>
  <c r="I136" i="3"/>
  <c r="F137" i="3"/>
  <c r="F135" i="1"/>
  <c r="E136" i="1"/>
  <c r="F140" i="5" l="1"/>
  <c r="G139" i="5"/>
  <c r="I138" i="5"/>
  <c r="D139" i="5"/>
  <c r="I137" i="3"/>
  <c r="F138" i="3"/>
  <c r="F136" i="1"/>
  <c r="E137" i="1"/>
  <c r="F141" i="5" l="1"/>
  <c r="G140" i="5"/>
  <c r="I139" i="5"/>
  <c r="D140" i="5"/>
  <c r="I138" i="3"/>
  <c r="F139" i="3"/>
  <c r="F137" i="1"/>
  <c r="E138" i="1"/>
  <c r="F142" i="5" l="1"/>
  <c r="G141" i="5"/>
  <c r="I140" i="5"/>
  <c r="D141" i="5"/>
  <c r="I139" i="3"/>
  <c r="F140" i="3"/>
  <c r="F138" i="1"/>
  <c r="E139" i="1"/>
  <c r="F143" i="5" l="1"/>
  <c r="G142" i="5"/>
  <c r="I141" i="5"/>
  <c r="D142" i="5"/>
  <c r="I140" i="3"/>
  <c r="F141" i="3"/>
  <c r="F139" i="1"/>
  <c r="E140" i="1"/>
  <c r="F144" i="5" l="1"/>
  <c r="G143" i="5"/>
  <c r="I142" i="5"/>
  <c r="D143" i="5"/>
  <c r="I141" i="3"/>
  <c r="F142" i="3"/>
  <c r="F140" i="1"/>
  <c r="E141" i="1"/>
  <c r="F145" i="5" l="1"/>
  <c r="G144" i="5"/>
  <c r="I143" i="5"/>
  <c r="D144" i="5"/>
  <c r="I142" i="3"/>
  <c r="F143" i="3"/>
  <c r="F141" i="1"/>
  <c r="E142" i="1"/>
  <c r="F146" i="5" l="1"/>
  <c r="G145" i="5"/>
  <c r="I144" i="5"/>
  <c r="D145" i="5"/>
  <c r="I143" i="3"/>
  <c r="F144" i="3"/>
  <c r="F142" i="1"/>
  <c r="E143" i="1"/>
  <c r="F147" i="5" l="1"/>
  <c r="G146" i="5"/>
  <c r="I145" i="5"/>
  <c r="D146" i="5"/>
  <c r="I144" i="3"/>
  <c r="F145" i="3"/>
  <c r="F143" i="1"/>
  <c r="E144" i="1"/>
  <c r="F148" i="5" l="1"/>
  <c r="G147" i="5"/>
  <c r="I146" i="5"/>
  <c r="D147" i="5"/>
  <c r="I145" i="3"/>
  <c r="F146" i="3"/>
  <c r="F144" i="1"/>
  <c r="E145" i="1"/>
  <c r="F149" i="5" l="1"/>
  <c r="G148" i="5"/>
  <c r="I147" i="5"/>
  <c r="D148" i="5"/>
  <c r="I146" i="3"/>
  <c r="F147" i="3"/>
  <c r="F145" i="1"/>
  <c r="E146" i="1"/>
  <c r="F150" i="5" l="1"/>
  <c r="G149" i="5"/>
  <c r="I148" i="5"/>
  <c r="D149" i="5"/>
  <c r="I147" i="3"/>
  <c r="F148" i="3"/>
  <c r="F146" i="1"/>
  <c r="E147" i="1"/>
  <c r="F151" i="5" l="1"/>
  <c r="G150" i="5"/>
  <c r="I149" i="5"/>
  <c r="D150" i="5"/>
  <c r="I148" i="3"/>
  <c r="F149" i="3"/>
  <c r="F147" i="1"/>
  <c r="E148" i="1"/>
  <c r="F152" i="5" l="1"/>
  <c r="G151" i="5"/>
  <c r="I150" i="5"/>
  <c r="D151" i="5"/>
  <c r="I149" i="3"/>
  <c r="F150" i="3"/>
  <c r="F148" i="1"/>
  <c r="E149" i="1"/>
  <c r="F153" i="5" l="1"/>
  <c r="G152" i="5"/>
  <c r="I151" i="5"/>
  <c r="D152" i="5"/>
  <c r="I150" i="3"/>
  <c r="F151" i="3"/>
  <c r="F149" i="1"/>
  <c r="E150" i="1"/>
  <c r="F154" i="5" l="1"/>
  <c r="G153" i="5"/>
  <c r="I152" i="5"/>
  <c r="D153" i="5"/>
  <c r="I151" i="3"/>
  <c r="F152" i="3"/>
  <c r="F150" i="1"/>
  <c r="E151" i="1"/>
  <c r="F155" i="5" l="1"/>
  <c r="G154" i="5"/>
  <c r="I153" i="5"/>
  <c r="D154" i="5"/>
  <c r="I152" i="3"/>
  <c r="F153" i="3"/>
  <c r="I153" i="3" s="1"/>
  <c r="F151" i="1"/>
  <c r="E152" i="1"/>
  <c r="F156" i="5" l="1"/>
  <c r="G155" i="5"/>
  <c r="I154" i="5"/>
  <c r="D155" i="5"/>
  <c r="F152" i="1"/>
  <c r="E153" i="1"/>
  <c r="F157" i="5" l="1"/>
  <c r="G156" i="5"/>
  <c r="D156" i="5"/>
  <c r="I155" i="5"/>
  <c r="F153" i="1"/>
  <c r="E154" i="1"/>
  <c r="F158" i="5" l="1"/>
  <c r="G157" i="5"/>
  <c r="D157" i="5"/>
  <c r="I156" i="5"/>
  <c r="F154" i="1"/>
  <c r="E155" i="1"/>
  <c r="F159" i="5" l="1"/>
  <c r="G158" i="5"/>
  <c r="D158" i="5"/>
  <c r="I157" i="5"/>
  <c r="F155" i="1"/>
  <c r="E156" i="1"/>
  <c r="F160" i="5" l="1"/>
  <c r="G159" i="5"/>
  <c r="D159" i="5"/>
  <c r="I158" i="5"/>
  <c r="F156" i="1"/>
  <c r="E157" i="1"/>
  <c r="F161" i="5" l="1"/>
  <c r="G160" i="5"/>
  <c r="D160" i="5"/>
  <c r="I159" i="5"/>
  <c r="F157" i="1"/>
  <c r="E158" i="1"/>
  <c r="F162" i="5" l="1"/>
  <c r="G161" i="5"/>
  <c r="D161" i="5"/>
  <c r="I160" i="5"/>
  <c r="F158" i="1"/>
  <c r="E159" i="1"/>
  <c r="F163" i="5" l="1"/>
  <c r="G162" i="5"/>
  <c r="D162" i="5"/>
  <c r="I161" i="5"/>
  <c r="F159" i="1"/>
  <c r="E160" i="1"/>
  <c r="F164" i="5" l="1"/>
  <c r="G163" i="5"/>
  <c r="D163" i="5"/>
  <c r="I162" i="5"/>
  <c r="F160" i="1"/>
  <c r="E161" i="1"/>
  <c r="F165" i="5" l="1"/>
  <c r="G164" i="5"/>
  <c r="D164" i="5"/>
  <c r="I163" i="5"/>
  <c r="F161" i="1"/>
  <c r="E162" i="1"/>
  <c r="F166" i="5" l="1"/>
  <c r="G165" i="5"/>
  <c r="D165" i="5"/>
  <c r="I164" i="5"/>
  <c r="F162" i="1"/>
  <c r="E163" i="1"/>
  <c r="F167" i="5" l="1"/>
  <c r="G166" i="5"/>
  <c r="D166" i="5"/>
  <c r="I165" i="5"/>
  <c r="F163" i="1"/>
  <c r="E164" i="1"/>
  <c r="F168" i="5" l="1"/>
  <c r="G167" i="5"/>
  <c r="I166" i="5"/>
  <c r="D167" i="5"/>
  <c r="F164" i="1"/>
  <c r="E165" i="1"/>
  <c r="F169" i="5" l="1"/>
  <c r="G168" i="5"/>
  <c r="D168" i="5"/>
  <c r="I167" i="5"/>
  <c r="F165" i="1"/>
  <c r="E166" i="1"/>
  <c r="F170" i="5" l="1"/>
  <c r="G169" i="5"/>
  <c r="D169" i="5"/>
  <c r="I168" i="5"/>
  <c r="F166" i="1"/>
  <c r="E167" i="1"/>
  <c r="F171" i="5" l="1"/>
  <c r="G170" i="5"/>
  <c r="D170" i="5"/>
  <c r="I169" i="5"/>
  <c r="F167" i="1"/>
  <c r="E168" i="1"/>
  <c r="F172" i="5" l="1"/>
  <c r="G171" i="5"/>
  <c r="D171" i="5"/>
  <c r="I170" i="5"/>
  <c r="F168" i="1"/>
  <c r="E169" i="1"/>
  <c r="F173" i="5" l="1"/>
  <c r="G172" i="5"/>
  <c r="D172" i="5"/>
  <c r="I171" i="5"/>
  <c r="F169" i="1"/>
  <c r="E170" i="1"/>
  <c r="F174" i="5" l="1"/>
  <c r="G173" i="5"/>
  <c r="D173" i="5"/>
  <c r="I172" i="5"/>
  <c r="F170" i="1"/>
  <c r="E171" i="1"/>
  <c r="F175" i="5" l="1"/>
  <c r="G174" i="5"/>
  <c r="D174" i="5"/>
  <c r="I173" i="5"/>
  <c r="F171" i="1"/>
  <c r="E172" i="1"/>
  <c r="F176" i="5" l="1"/>
  <c r="G175" i="5"/>
  <c r="D175" i="5"/>
  <c r="I174" i="5"/>
  <c r="F172" i="1"/>
  <c r="E173" i="1"/>
  <c r="F177" i="5" l="1"/>
  <c r="G176" i="5"/>
  <c r="D176" i="5"/>
  <c r="I175" i="5"/>
  <c r="F173" i="1"/>
  <c r="E174" i="1"/>
  <c r="F178" i="5" l="1"/>
  <c r="G177" i="5"/>
  <c r="D177" i="5"/>
  <c r="I176" i="5"/>
  <c r="F174" i="1"/>
  <c r="E175" i="1"/>
  <c r="F179" i="5" l="1"/>
  <c r="G178" i="5"/>
  <c r="D178" i="5"/>
  <c r="I177" i="5"/>
  <c r="F175" i="1"/>
  <c r="E176" i="1"/>
  <c r="F180" i="5" l="1"/>
  <c r="G179" i="5"/>
  <c r="D179" i="5"/>
  <c r="I178" i="5"/>
  <c r="F176" i="1"/>
  <c r="E177" i="1"/>
  <c r="F181" i="5" l="1"/>
  <c r="G180" i="5"/>
  <c r="D180" i="5"/>
  <c r="I179" i="5"/>
  <c r="F177" i="1"/>
  <c r="E178" i="1"/>
  <c r="F182" i="5" l="1"/>
  <c r="G181" i="5"/>
  <c r="D181" i="5"/>
  <c r="I180" i="5"/>
  <c r="F178" i="1"/>
  <c r="E179" i="1"/>
  <c r="F183" i="5" l="1"/>
  <c r="G182" i="5"/>
  <c r="D182" i="5"/>
  <c r="I181" i="5"/>
  <c r="F179" i="1"/>
  <c r="E180" i="1"/>
  <c r="F184" i="5" l="1"/>
  <c r="G183" i="5"/>
  <c r="D183" i="5"/>
  <c r="I182" i="5"/>
  <c r="F180" i="1"/>
  <c r="E181" i="1"/>
  <c r="F185" i="5" l="1"/>
  <c r="G184" i="5"/>
  <c r="D184" i="5"/>
  <c r="I183" i="5"/>
  <c r="F181" i="1"/>
  <c r="E182" i="1"/>
  <c r="F186" i="5" l="1"/>
  <c r="G185" i="5"/>
  <c r="D185" i="5"/>
  <c r="I184" i="5"/>
  <c r="F182" i="1"/>
  <c r="E183" i="1"/>
  <c r="F187" i="5" l="1"/>
  <c r="G186" i="5"/>
  <c r="D186" i="5"/>
  <c r="I185" i="5"/>
  <c r="F183" i="1"/>
  <c r="E184" i="1"/>
  <c r="F188" i="5" l="1"/>
  <c r="G187" i="5"/>
  <c r="D187" i="5"/>
  <c r="I186" i="5"/>
  <c r="F184" i="1"/>
  <c r="E185" i="1"/>
  <c r="F189" i="5" l="1"/>
  <c r="G188" i="5"/>
  <c r="D188" i="5"/>
  <c r="I187" i="5"/>
  <c r="F185" i="1"/>
  <c r="E186" i="1"/>
  <c r="F190" i="5" l="1"/>
  <c r="G189" i="5"/>
  <c r="D189" i="5"/>
  <c r="I188" i="5"/>
  <c r="F186" i="1"/>
  <c r="E187" i="1"/>
  <c r="F191" i="5" l="1"/>
  <c r="G190" i="5"/>
  <c r="D190" i="5"/>
  <c r="I189" i="5"/>
  <c r="F187" i="1"/>
  <c r="E188" i="1"/>
  <c r="F192" i="5" l="1"/>
  <c r="G191" i="5"/>
  <c r="D191" i="5"/>
  <c r="I190" i="5"/>
  <c r="F188" i="1"/>
  <c r="E189" i="1"/>
  <c r="F193" i="5" l="1"/>
  <c r="G192" i="5"/>
  <c r="D192" i="5"/>
  <c r="I191" i="5"/>
  <c r="F189" i="1"/>
  <c r="E190" i="1"/>
  <c r="F194" i="5" l="1"/>
  <c r="G193" i="5"/>
  <c r="D193" i="5"/>
  <c r="I192" i="5"/>
  <c r="F190" i="1"/>
  <c r="E191" i="1"/>
  <c r="F195" i="5" l="1"/>
  <c r="G194" i="5"/>
  <c r="D194" i="5"/>
  <c r="I193" i="5"/>
  <c r="F191" i="1"/>
  <c r="E192" i="1"/>
  <c r="F196" i="5" l="1"/>
  <c r="G195" i="5"/>
  <c r="D195" i="5"/>
  <c r="I194" i="5"/>
  <c r="F192" i="1"/>
  <c r="E193" i="1"/>
  <c r="F197" i="5" l="1"/>
  <c r="G196" i="5"/>
  <c r="D196" i="5"/>
  <c r="I195" i="5"/>
  <c r="F193" i="1"/>
  <c r="E194" i="1"/>
  <c r="F198" i="5" l="1"/>
  <c r="G197" i="5"/>
  <c r="D197" i="5"/>
  <c r="I196" i="5"/>
  <c r="F194" i="1"/>
  <c r="E195" i="1"/>
  <c r="F199" i="5" l="1"/>
  <c r="G198" i="5"/>
  <c r="D198" i="5"/>
  <c r="I197" i="5"/>
  <c r="F195" i="1"/>
  <c r="E196" i="1"/>
  <c r="F200" i="5" l="1"/>
  <c r="G199" i="5"/>
  <c r="D199" i="5"/>
  <c r="I198" i="5"/>
  <c r="F196" i="1"/>
  <c r="E197" i="1"/>
  <c r="F201" i="5" l="1"/>
  <c r="G200" i="5"/>
  <c r="D200" i="5"/>
  <c r="I199" i="5"/>
  <c r="F197" i="1"/>
  <c r="E198" i="1"/>
  <c r="F202" i="5" l="1"/>
  <c r="G201" i="5"/>
  <c r="D201" i="5"/>
  <c r="I200" i="5"/>
  <c r="F198" i="1"/>
  <c r="E199" i="1"/>
  <c r="F203" i="5" l="1"/>
  <c r="G202" i="5"/>
  <c r="D202" i="5"/>
  <c r="I201" i="5"/>
  <c r="F199" i="1"/>
  <c r="E200" i="1"/>
  <c r="F204" i="5" l="1"/>
  <c r="G203" i="5"/>
  <c r="D203" i="5"/>
  <c r="I202" i="5"/>
  <c r="F200" i="1"/>
  <c r="E201" i="1"/>
  <c r="F205" i="5" l="1"/>
  <c r="G204" i="5"/>
  <c r="D204" i="5"/>
  <c r="I203" i="5"/>
  <c r="F201" i="1"/>
  <c r="E202" i="1"/>
  <c r="F206" i="5" l="1"/>
  <c r="G205" i="5"/>
  <c r="D205" i="5"/>
  <c r="I204" i="5"/>
  <c r="F202" i="1"/>
  <c r="E203" i="1"/>
  <c r="F207" i="5" l="1"/>
  <c r="G206" i="5"/>
  <c r="D206" i="5"/>
  <c r="I205" i="5"/>
  <c r="F203" i="1"/>
  <c r="E204" i="1"/>
  <c r="F208" i="5" l="1"/>
  <c r="G207" i="5"/>
  <c r="D207" i="5"/>
  <c r="I206" i="5"/>
  <c r="F204" i="1"/>
  <c r="E205" i="1"/>
  <c r="F209" i="5" l="1"/>
  <c r="G208" i="5"/>
  <c r="D208" i="5"/>
  <c r="I207" i="5"/>
  <c r="F205" i="1"/>
  <c r="E206" i="1"/>
  <c r="F210" i="5" l="1"/>
  <c r="G209" i="5"/>
  <c r="D209" i="5"/>
  <c r="I208" i="5"/>
  <c r="F206" i="1"/>
  <c r="E207" i="1"/>
  <c r="F211" i="5" l="1"/>
  <c r="G210" i="5"/>
  <c r="D210" i="5"/>
  <c r="I209" i="5"/>
  <c r="F207" i="1"/>
  <c r="E208" i="1"/>
  <c r="F212" i="5" l="1"/>
  <c r="G211" i="5"/>
  <c r="D211" i="5"/>
  <c r="I210" i="5"/>
  <c r="F208" i="1"/>
  <c r="E209" i="1"/>
  <c r="F213" i="5" l="1"/>
  <c r="G212" i="5"/>
  <c r="D212" i="5"/>
  <c r="I211" i="5"/>
  <c r="F209" i="1"/>
  <c r="E210" i="1"/>
  <c r="F214" i="5" l="1"/>
  <c r="G213" i="5"/>
  <c r="D213" i="5"/>
  <c r="I212" i="5"/>
  <c r="F210" i="1"/>
  <c r="E211" i="1"/>
  <c r="F215" i="5" l="1"/>
  <c r="G214" i="5"/>
  <c r="D214" i="5"/>
  <c r="I213" i="5"/>
  <c r="F211" i="1"/>
  <c r="E212" i="1"/>
  <c r="F216" i="5" l="1"/>
  <c r="G215" i="5"/>
  <c r="D215" i="5"/>
  <c r="I214" i="5"/>
  <c r="F212" i="1"/>
  <c r="E213" i="1"/>
  <c r="F217" i="5" l="1"/>
  <c r="G216" i="5"/>
  <c r="D216" i="5"/>
  <c r="I215" i="5"/>
  <c r="F213" i="1"/>
  <c r="E214" i="1"/>
  <c r="F218" i="5" l="1"/>
  <c r="G217" i="5"/>
  <c r="D217" i="5"/>
  <c r="I216" i="5"/>
  <c r="F214" i="1"/>
  <c r="E215" i="1"/>
  <c r="F219" i="5" l="1"/>
  <c r="G218" i="5"/>
  <c r="D218" i="5"/>
  <c r="I217" i="5"/>
  <c r="F215" i="1"/>
  <c r="E216" i="1"/>
  <c r="F220" i="5" l="1"/>
  <c r="G219" i="5"/>
  <c r="D219" i="5"/>
  <c r="I218" i="5"/>
  <c r="F216" i="1"/>
  <c r="E217" i="1"/>
  <c r="F221" i="5" l="1"/>
  <c r="G220" i="5"/>
  <c r="D220" i="5"/>
  <c r="I219" i="5"/>
  <c r="F217" i="1"/>
  <c r="E218" i="1"/>
  <c r="F222" i="5" l="1"/>
  <c r="G221" i="5"/>
  <c r="D221" i="5"/>
  <c r="I220" i="5"/>
  <c r="F218" i="1"/>
  <c r="E219" i="1"/>
  <c r="F223" i="5" l="1"/>
  <c r="G222" i="5"/>
  <c r="I221" i="5"/>
  <c r="D222" i="5"/>
  <c r="F219" i="1"/>
  <c r="E220" i="1"/>
  <c r="F224" i="5" l="1"/>
  <c r="G223" i="5"/>
  <c r="D223" i="5"/>
  <c r="I222" i="5"/>
  <c r="F220" i="1"/>
  <c r="E221" i="1"/>
  <c r="F225" i="5" l="1"/>
  <c r="G224" i="5"/>
  <c r="D224" i="5"/>
  <c r="I223" i="5"/>
  <c r="F221" i="1"/>
  <c r="E222" i="1"/>
  <c r="F226" i="5" l="1"/>
  <c r="G225" i="5"/>
  <c r="D225" i="5"/>
  <c r="I224" i="5"/>
  <c r="F222" i="1"/>
  <c r="E223" i="1"/>
  <c r="F227" i="5" l="1"/>
  <c r="G226" i="5"/>
  <c r="I225" i="5"/>
  <c r="D226" i="5"/>
  <c r="F223" i="1"/>
  <c r="E224" i="1"/>
  <c r="F228" i="5" l="1"/>
  <c r="G227" i="5"/>
  <c r="D227" i="5"/>
  <c r="I226" i="5"/>
  <c r="F224" i="1"/>
  <c r="E225" i="1"/>
  <c r="F229" i="5" l="1"/>
  <c r="G228" i="5"/>
  <c r="D228" i="5"/>
  <c r="I227" i="5"/>
  <c r="F225" i="1"/>
  <c r="E226" i="1"/>
  <c r="F230" i="5" l="1"/>
  <c r="G229" i="5"/>
  <c r="D229" i="5"/>
  <c r="I228" i="5"/>
  <c r="F226" i="1"/>
  <c r="E227" i="1"/>
  <c r="F231" i="5" l="1"/>
  <c r="G230" i="5"/>
  <c r="I229" i="5"/>
  <c r="D230" i="5"/>
  <c r="F227" i="1"/>
  <c r="E228" i="1"/>
  <c r="F232" i="5" l="1"/>
  <c r="G231" i="5"/>
  <c r="D231" i="5"/>
  <c r="I230" i="5"/>
  <c r="F228" i="1"/>
  <c r="E229" i="1"/>
  <c r="F233" i="5" l="1"/>
  <c r="G232" i="5"/>
  <c r="D232" i="5"/>
  <c r="I231" i="5"/>
  <c r="F229" i="1"/>
  <c r="E230" i="1"/>
  <c r="F234" i="5" l="1"/>
  <c r="G233" i="5"/>
  <c r="D233" i="5"/>
  <c r="I232" i="5"/>
  <c r="F230" i="1"/>
  <c r="E231" i="1"/>
  <c r="F235" i="5" l="1"/>
  <c r="G234" i="5"/>
  <c r="I233" i="5"/>
  <c r="D234" i="5"/>
  <c r="F231" i="1"/>
  <c r="E232" i="1"/>
  <c r="F236" i="5" l="1"/>
  <c r="G235" i="5"/>
  <c r="D235" i="5"/>
  <c r="I234" i="5"/>
  <c r="F232" i="1"/>
  <c r="E233" i="1"/>
  <c r="F237" i="5" l="1"/>
  <c r="G236" i="5"/>
  <c r="D236" i="5"/>
  <c r="I235" i="5"/>
  <c r="F233" i="1"/>
  <c r="E234" i="1"/>
  <c r="F238" i="5" l="1"/>
  <c r="G237" i="5"/>
  <c r="D237" i="5"/>
  <c r="I236" i="5"/>
  <c r="F234" i="1"/>
  <c r="E235" i="1"/>
  <c r="F239" i="5" l="1"/>
  <c r="G238" i="5"/>
  <c r="I237" i="5"/>
  <c r="D238" i="5"/>
  <c r="F235" i="1"/>
  <c r="E236" i="1"/>
  <c r="F240" i="5" l="1"/>
  <c r="G239" i="5"/>
  <c r="D239" i="5"/>
  <c r="I238" i="5"/>
  <c r="F236" i="1"/>
  <c r="E237" i="1"/>
  <c r="F241" i="5" l="1"/>
  <c r="G240" i="5"/>
  <c r="D240" i="5"/>
  <c r="I239" i="5"/>
  <c r="F237" i="1"/>
  <c r="E238" i="1"/>
  <c r="F242" i="5" l="1"/>
  <c r="G241" i="5"/>
  <c r="I240" i="5"/>
  <c r="D241" i="5"/>
  <c r="F238" i="1"/>
  <c r="E239" i="1"/>
  <c r="F243" i="5" l="1"/>
  <c r="G242" i="5"/>
  <c r="D242" i="5"/>
  <c r="I241" i="5"/>
  <c r="F239" i="1"/>
  <c r="E240" i="1"/>
  <c r="F244" i="5" l="1"/>
  <c r="G243" i="5"/>
  <c r="I242" i="5"/>
  <c r="D243" i="5"/>
  <c r="F240" i="1"/>
  <c r="E241" i="1"/>
  <c r="F245" i="5" l="1"/>
  <c r="G244" i="5"/>
  <c r="D244" i="5"/>
  <c r="I243" i="5"/>
  <c r="F241" i="1"/>
  <c r="E242" i="1"/>
  <c r="F246" i="5" l="1"/>
  <c r="G245" i="5"/>
  <c r="I244" i="5"/>
  <c r="D245" i="5"/>
  <c r="F242" i="1"/>
  <c r="E243" i="1"/>
  <c r="F247" i="5" l="1"/>
  <c r="G246" i="5"/>
  <c r="D246" i="5"/>
  <c r="I245" i="5"/>
  <c r="F243" i="1"/>
  <c r="E244" i="1"/>
  <c r="F248" i="5" l="1"/>
  <c r="G247" i="5"/>
  <c r="I246" i="5"/>
  <c r="D247" i="5"/>
  <c r="F244" i="1"/>
  <c r="E245" i="1"/>
  <c r="F249" i="5" l="1"/>
  <c r="G248" i="5"/>
  <c r="D248" i="5"/>
  <c r="I247" i="5"/>
  <c r="F245" i="1"/>
  <c r="E246" i="1"/>
  <c r="F250" i="5" l="1"/>
  <c r="G249" i="5"/>
  <c r="I248" i="5"/>
  <c r="D249" i="5"/>
  <c r="F246" i="1"/>
  <c r="E247" i="1"/>
  <c r="F251" i="5" l="1"/>
  <c r="G250" i="5"/>
  <c r="D250" i="5"/>
  <c r="I249" i="5"/>
  <c r="F247" i="1"/>
  <c r="E248" i="1"/>
  <c r="F252" i="5" l="1"/>
  <c r="G251" i="5"/>
  <c r="D251" i="5"/>
  <c r="I250" i="5"/>
  <c r="F248" i="1"/>
  <c r="E249" i="1"/>
  <c r="F253" i="5" l="1"/>
  <c r="G252" i="5"/>
  <c r="D252" i="5"/>
  <c r="I251" i="5"/>
  <c r="F249" i="1"/>
  <c r="E250" i="1"/>
  <c r="F254" i="5" l="1"/>
  <c r="G253" i="5"/>
  <c r="I252" i="5"/>
  <c r="D253" i="5"/>
  <c r="F250" i="1"/>
  <c r="E251" i="1"/>
  <c r="F255" i="5" l="1"/>
  <c r="G254" i="5"/>
  <c r="D254" i="5"/>
  <c r="I253" i="5"/>
  <c r="F251" i="1"/>
  <c r="E252" i="1"/>
  <c r="F256" i="5" l="1"/>
  <c r="G255" i="5"/>
  <c r="I254" i="5"/>
  <c r="D255" i="5"/>
  <c r="F252" i="1"/>
  <c r="E253" i="1"/>
  <c r="F257" i="5" l="1"/>
  <c r="G256" i="5"/>
  <c r="D256" i="5"/>
  <c r="I255" i="5"/>
  <c r="F253" i="1"/>
  <c r="E254" i="1"/>
  <c r="F258" i="5" l="1"/>
  <c r="G257" i="5"/>
  <c r="I256" i="5"/>
  <c r="D257" i="5"/>
  <c r="F254" i="1"/>
  <c r="E255" i="1"/>
  <c r="F259" i="5" l="1"/>
  <c r="G258" i="5"/>
  <c r="D258" i="5"/>
  <c r="I257" i="5"/>
  <c r="F255" i="1"/>
  <c r="E256" i="1"/>
  <c r="F260" i="5" l="1"/>
  <c r="G259" i="5"/>
  <c r="I258" i="5"/>
  <c r="D259" i="5"/>
  <c r="F256" i="1"/>
  <c r="E257" i="1"/>
  <c r="F261" i="5" l="1"/>
  <c r="G260" i="5"/>
  <c r="D260" i="5"/>
  <c r="I259" i="5"/>
  <c r="F257" i="1"/>
  <c r="E258" i="1"/>
  <c r="F262" i="5" l="1"/>
  <c r="G261" i="5"/>
  <c r="I260" i="5"/>
  <c r="D261" i="5"/>
  <c r="F258" i="1"/>
  <c r="E259" i="1"/>
  <c r="F263" i="5" l="1"/>
  <c r="G262" i="5"/>
  <c r="D262" i="5"/>
  <c r="I261" i="5"/>
  <c r="F259" i="1"/>
  <c r="E260" i="1"/>
  <c r="F264" i="5" l="1"/>
  <c r="G263" i="5"/>
  <c r="I262" i="5"/>
  <c r="D263" i="5"/>
  <c r="F260" i="1"/>
  <c r="E261" i="1"/>
  <c r="F265" i="5" l="1"/>
  <c r="G264" i="5"/>
  <c r="D264" i="5"/>
  <c r="I263" i="5"/>
  <c r="F261" i="1"/>
  <c r="E262" i="1"/>
  <c r="F266" i="5" l="1"/>
  <c r="G265" i="5"/>
  <c r="I264" i="5"/>
  <c r="D265" i="5"/>
  <c r="F262" i="1"/>
  <c r="E263" i="1"/>
  <c r="F267" i="5" l="1"/>
  <c r="G266" i="5"/>
  <c r="D266" i="5"/>
  <c r="I265" i="5"/>
  <c r="F263" i="1"/>
  <c r="E264" i="1"/>
  <c r="F268" i="5" l="1"/>
  <c r="G267" i="5"/>
  <c r="I266" i="5"/>
  <c r="D267" i="5"/>
  <c r="F264" i="1"/>
  <c r="E265" i="1"/>
  <c r="F269" i="5" l="1"/>
  <c r="G268" i="5"/>
  <c r="D268" i="5"/>
  <c r="I267" i="5"/>
  <c r="F265" i="1"/>
  <c r="E266" i="1"/>
  <c r="F270" i="5" l="1"/>
  <c r="G269" i="5"/>
  <c r="I268" i="5"/>
  <c r="D269" i="5"/>
  <c r="F266" i="1"/>
  <c r="E267" i="1"/>
  <c r="F271" i="5" l="1"/>
  <c r="G270" i="5"/>
  <c r="D270" i="5"/>
  <c r="I269" i="5"/>
  <c r="F267" i="1"/>
  <c r="E268" i="1"/>
  <c r="F272" i="5" l="1"/>
  <c r="G271" i="5"/>
  <c r="I270" i="5"/>
  <c r="D271" i="5"/>
  <c r="F268" i="1"/>
  <c r="E269" i="1"/>
  <c r="F273" i="5" l="1"/>
  <c r="G272" i="5"/>
  <c r="D272" i="5"/>
  <c r="I271" i="5"/>
  <c r="F269" i="1"/>
  <c r="E270" i="1"/>
  <c r="F274" i="5" l="1"/>
  <c r="G273" i="5"/>
  <c r="I272" i="5"/>
  <c r="D273" i="5"/>
  <c r="F270" i="1"/>
  <c r="E271" i="1"/>
  <c r="F275" i="5" l="1"/>
  <c r="G274" i="5"/>
  <c r="D274" i="5"/>
  <c r="I273" i="5"/>
  <c r="F271" i="1"/>
  <c r="E272" i="1"/>
  <c r="F276" i="5" l="1"/>
  <c r="G275" i="5"/>
  <c r="I274" i="5"/>
  <c r="D275" i="5"/>
  <c r="F272" i="1"/>
  <c r="E273" i="1"/>
  <c r="F277" i="5" l="1"/>
  <c r="G276" i="5"/>
  <c r="D276" i="5"/>
  <c r="I275" i="5"/>
  <c r="F273" i="1"/>
  <c r="E274" i="1"/>
  <c r="F278" i="5" l="1"/>
  <c r="G277" i="5"/>
  <c r="I276" i="5"/>
  <c r="D277" i="5"/>
  <c r="F274" i="1"/>
  <c r="E275" i="1"/>
  <c r="F279" i="5" l="1"/>
  <c r="G278" i="5"/>
  <c r="D278" i="5"/>
  <c r="I277" i="5"/>
  <c r="F275" i="1"/>
  <c r="E276" i="1"/>
  <c r="F280" i="5" l="1"/>
  <c r="G279" i="5"/>
  <c r="I278" i="5"/>
  <c r="D279" i="5"/>
  <c r="F276" i="1"/>
  <c r="E277" i="1"/>
  <c r="F281" i="5" l="1"/>
  <c r="G280" i="5"/>
  <c r="D280" i="5"/>
  <c r="I279" i="5"/>
  <c r="F277" i="1"/>
  <c r="E278" i="1"/>
  <c r="F282" i="5" l="1"/>
  <c r="G281" i="5"/>
  <c r="I280" i="5"/>
  <c r="D281" i="5"/>
  <c r="F278" i="1"/>
  <c r="E279" i="1"/>
  <c r="F283" i="5" l="1"/>
  <c r="G282" i="5"/>
  <c r="D282" i="5"/>
  <c r="I281" i="5"/>
  <c r="F279" i="1"/>
  <c r="E280" i="1"/>
  <c r="F284" i="5" l="1"/>
  <c r="G283" i="5"/>
  <c r="I282" i="5"/>
  <c r="D283" i="5"/>
  <c r="F280" i="1"/>
  <c r="E281" i="1"/>
  <c r="F285" i="5" l="1"/>
  <c r="G284" i="5"/>
  <c r="D284" i="5"/>
  <c r="I283" i="5"/>
  <c r="F281" i="1"/>
  <c r="E282" i="1"/>
  <c r="F286" i="5" l="1"/>
  <c r="G285" i="5"/>
  <c r="I284" i="5"/>
  <c r="D285" i="5"/>
  <c r="F282" i="1"/>
  <c r="E283" i="1"/>
  <c r="F287" i="5" l="1"/>
  <c r="G286" i="5"/>
  <c r="D286" i="5"/>
  <c r="I285" i="5"/>
  <c r="F283" i="1"/>
  <c r="E284" i="1"/>
  <c r="F288" i="5" l="1"/>
  <c r="G287" i="5"/>
  <c r="D287" i="5"/>
  <c r="I286" i="5"/>
  <c r="F284" i="1"/>
  <c r="E285" i="1"/>
  <c r="F289" i="5" l="1"/>
  <c r="G288" i="5"/>
  <c r="D288" i="5"/>
  <c r="I287" i="5"/>
  <c r="F285" i="1"/>
  <c r="E286" i="1"/>
  <c r="F290" i="5" l="1"/>
  <c r="G289" i="5"/>
  <c r="I288" i="5"/>
  <c r="D289" i="5"/>
  <c r="F286" i="1"/>
  <c r="E287" i="1"/>
  <c r="F291" i="5" l="1"/>
  <c r="G290" i="5"/>
  <c r="D290" i="5"/>
  <c r="I289" i="5"/>
  <c r="F287" i="1"/>
  <c r="E288" i="1"/>
  <c r="F292" i="5" l="1"/>
  <c r="G291" i="5"/>
  <c r="I290" i="5"/>
  <c r="D291" i="5"/>
  <c r="F288" i="1"/>
  <c r="E289" i="1"/>
  <c r="F293" i="5" l="1"/>
  <c r="G292" i="5"/>
  <c r="D292" i="5"/>
  <c r="I291" i="5"/>
  <c r="F289" i="1"/>
  <c r="E290" i="1"/>
  <c r="F294" i="5" l="1"/>
  <c r="G293" i="5"/>
  <c r="I292" i="5"/>
  <c r="D293" i="5"/>
  <c r="F290" i="1"/>
  <c r="E291" i="1"/>
  <c r="F295" i="5" l="1"/>
  <c r="G294" i="5"/>
  <c r="D294" i="5"/>
  <c r="I293" i="5"/>
  <c r="F291" i="1"/>
  <c r="E292" i="1"/>
  <c r="F296" i="5" l="1"/>
  <c r="G295" i="5"/>
  <c r="D295" i="5"/>
  <c r="I294" i="5"/>
  <c r="F292" i="1"/>
  <c r="E293" i="1"/>
  <c r="F297" i="5" l="1"/>
  <c r="G296" i="5"/>
  <c r="I295" i="5"/>
  <c r="D296" i="5"/>
  <c r="F293" i="1"/>
  <c r="E294" i="1"/>
  <c r="F298" i="5" l="1"/>
  <c r="G297" i="5"/>
  <c r="D297" i="5"/>
  <c r="I296" i="5"/>
  <c r="F294" i="1"/>
  <c r="E295" i="1"/>
  <c r="F299" i="5" l="1"/>
  <c r="G298" i="5"/>
  <c r="D298" i="5"/>
  <c r="I297" i="5"/>
  <c r="F295" i="1"/>
  <c r="E296" i="1"/>
  <c r="F300" i="5" l="1"/>
  <c r="G299" i="5"/>
  <c r="D299" i="5"/>
  <c r="I298" i="5"/>
  <c r="F296" i="1"/>
  <c r="E297" i="1"/>
  <c r="F301" i="5" l="1"/>
  <c r="G300" i="5"/>
  <c r="I299" i="5"/>
  <c r="D300" i="5"/>
  <c r="F297" i="1"/>
  <c r="E298" i="1"/>
  <c r="F302" i="5" l="1"/>
  <c r="G301" i="5"/>
  <c r="D301" i="5"/>
  <c r="I300" i="5"/>
  <c r="F298" i="1"/>
  <c r="E299" i="1"/>
  <c r="F303" i="5" l="1"/>
  <c r="G302" i="5"/>
  <c r="I301" i="5"/>
  <c r="D302" i="5"/>
  <c r="F299" i="1"/>
  <c r="E300" i="1"/>
  <c r="F304" i="5" l="1"/>
  <c r="G303" i="5"/>
  <c r="D303" i="5"/>
  <c r="I302" i="5"/>
  <c r="F300" i="1"/>
  <c r="E301" i="1"/>
  <c r="F305" i="5" l="1"/>
  <c r="G304" i="5"/>
  <c r="I303" i="5"/>
  <c r="D304" i="5"/>
  <c r="F301" i="1"/>
  <c r="E302" i="1"/>
  <c r="F306" i="5" l="1"/>
  <c r="G305" i="5"/>
  <c r="D305" i="5"/>
  <c r="I304" i="5"/>
  <c r="F302" i="1"/>
  <c r="E303" i="1"/>
  <c r="F307" i="5" l="1"/>
  <c r="G306" i="5"/>
  <c r="I305" i="5"/>
  <c r="D306" i="5"/>
  <c r="F303" i="1"/>
  <c r="E304" i="1"/>
  <c r="F308" i="5" l="1"/>
  <c r="G307" i="5"/>
  <c r="D307" i="5"/>
  <c r="I306" i="5"/>
  <c r="F304" i="1"/>
  <c r="E305" i="1"/>
  <c r="F309" i="5" l="1"/>
  <c r="G308" i="5"/>
  <c r="I307" i="5"/>
  <c r="D308" i="5"/>
  <c r="F305" i="1"/>
  <c r="E306" i="1"/>
  <c r="F310" i="5" l="1"/>
  <c r="G309" i="5"/>
  <c r="D309" i="5"/>
  <c r="I308" i="5"/>
  <c r="F306" i="1"/>
  <c r="E307" i="1"/>
  <c r="F311" i="5" l="1"/>
  <c r="G310" i="5"/>
  <c r="I309" i="5"/>
  <c r="D310" i="5"/>
  <c r="F307" i="1"/>
  <c r="E308" i="1"/>
  <c r="F312" i="5" l="1"/>
  <c r="G311" i="5"/>
  <c r="I310" i="5"/>
  <c r="D311" i="5"/>
  <c r="F308" i="1"/>
  <c r="E309" i="1"/>
  <c r="F313" i="5" l="1"/>
  <c r="G312" i="5"/>
  <c r="D312" i="5"/>
  <c r="I311" i="5"/>
  <c r="F309" i="1"/>
  <c r="E310" i="1"/>
  <c r="F314" i="5" l="1"/>
  <c r="G313" i="5"/>
  <c r="I312" i="5"/>
  <c r="D313" i="5"/>
  <c r="F310" i="1"/>
  <c r="E311" i="1"/>
  <c r="F315" i="5" l="1"/>
  <c r="G314" i="5"/>
  <c r="D314" i="5"/>
  <c r="I313" i="5"/>
  <c r="F311" i="1"/>
  <c r="E312" i="1"/>
  <c r="F316" i="5" l="1"/>
  <c r="G315" i="5"/>
  <c r="D315" i="5"/>
  <c r="I314" i="5"/>
  <c r="F312" i="1"/>
  <c r="E313" i="1"/>
  <c r="F317" i="5" l="1"/>
  <c r="G316" i="5"/>
  <c r="D316" i="5"/>
  <c r="I315" i="5"/>
  <c r="F313" i="1"/>
  <c r="E314" i="1"/>
  <c r="F318" i="5" l="1"/>
  <c r="G317" i="5"/>
  <c r="I316" i="5"/>
  <c r="D317" i="5"/>
  <c r="F314" i="1"/>
  <c r="E315" i="1"/>
  <c r="F319" i="5" l="1"/>
  <c r="G318" i="5"/>
  <c r="D318" i="5"/>
  <c r="I317" i="5"/>
  <c r="F315" i="1"/>
  <c r="E316" i="1"/>
  <c r="F320" i="5" l="1"/>
  <c r="G319" i="5"/>
  <c r="I318" i="5"/>
  <c r="D319" i="5"/>
  <c r="F316" i="1"/>
  <c r="E317" i="1"/>
  <c r="F321" i="5" l="1"/>
  <c r="G320" i="5"/>
  <c r="D320" i="5"/>
  <c r="I319" i="5"/>
  <c r="F317" i="1"/>
  <c r="E318" i="1"/>
  <c r="F322" i="5" l="1"/>
  <c r="G321" i="5"/>
  <c r="I320" i="5"/>
  <c r="D321" i="5"/>
  <c r="F318" i="1"/>
  <c r="E319" i="1"/>
  <c r="F323" i="5" l="1"/>
  <c r="G322" i="5"/>
  <c r="D322" i="5"/>
  <c r="I321" i="5"/>
  <c r="F319" i="1"/>
  <c r="E320" i="1"/>
  <c r="F324" i="5" l="1"/>
  <c r="G323" i="5"/>
  <c r="D323" i="5"/>
  <c r="I322" i="5"/>
  <c r="F320" i="1"/>
  <c r="E321" i="1"/>
  <c r="F325" i="5" l="1"/>
  <c r="G324" i="5"/>
  <c r="I323" i="5"/>
  <c r="D324" i="5"/>
  <c r="F321" i="1"/>
  <c r="E322" i="1"/>
  <c r="F326" i="5" l="1"/>
  <c r="G325" i="5"/>
  <c r="I324" i="5"/>
  <c r="D325" i="5"/>
  <c r="F322" i="1"/>
  <c r="E323" i="1"/>
  <c r="F327" i="5" l="1"/>
  <c r="G326" i="5"/>
  <c r="D326" i="5"/>
  <c r="I325" i="5"/>
  <c r="F323" i="1"/>
  <c r="E324" i="1"/>
  <c r="F328" i="5" l="1"/>
  <c r="G327" i="5"/>
  <c r="I326" i="5"/>
  <c r="D327" i="5"/>
  <c r="F324" i="1"/>
  <c r="E325" i="1"/>
  <c r="F329" i="5" l="1"/>
  <c r="G328" i="5"/>
  <c r="D328" i="5"/>
  <c r="I327" i="5"/>
  <c r="F325" i="1"/>
  <c r="E326" i="1"/>
  <c r="F330" i="5" l="1"/>
  <c r="G329" i="5"/>
  <c r="I328" i="5"/>
  <c r="D329" i="5"/>
  <c r="F326" i="1"/>
  <c r="E327" i="1"/>
  <c r="F331" i="5" l="1"/>
  <c r="G330" i="5"/>
  <c r="D330" i="5"/>
  <c r="I329" i="5"/>
  <c r="F327" i="1"/>
  <c r="E328" i="1"/>
  <c r="F332" i="5" l="1"/>
  <c r="G331" i="5"/>
  <c r="D331" i="5"/>
  <c r="I330" i="5"/>
  <c r="F328" i="1"/>
  <c r="E329" i="1"/>
  <c r="F333" i="5" l="1"/>
  <c r="G332" i="5"/>
  <c r="D332" i="5"/>
  <c r="I331" i="5"/>
  <c r="F329" i="1"/>
  <c r="E330" i="1"/>
  <c r="F334" i="5" l="1"/>
  <c r="G333" i="5"/>
  <c r="I332" i="5"/>
  <c r="D333" i="5"/>
  <c r="F330" i="1"/>
  <c r="E331" i="1"/>
  <c r="F335" i="5" l="1"/>
  <c r="G334" i="5"/>
  <c r="D334" i="5"/>
  <c r="I333" i="5"/>
  <c r="F331" i="1"/>
  <c r="E332" i="1"/>
  <c r="F336" i="5" l="1"/>
  <c r="G335" i="5"/>
  <c r="I334" i="5"/>
  <c r="D335" i="5"/>
  <c r="F332" i="1"/>
  <c r="E333" i="1"/>
  <c r="F337" i="5" l="1"/>
  <c r="G336" i="5"/>
  <c r="D336" i="5"/>
  <c r="I335" i="5"/>
  <c r="F333" i="1"/>
  <c r="E334" i="1"/>
  <c r="F338" i="5" l="1"/>
  <c r="G337" i="5"/>
  <c r="I336" i="5"/>
  <c r="D337" i="5"/>
  <c r="F334" i="1"/>
  <c r="E335" i="1"/>
  <c r="F339" i="5" l="1"/>
  <c r="G338" i="5"/>
  <c r="D338" i="5"/>
  <c r="I337" i="5"/>
  <c r="F335" i="1"/>
  <c r="E336" i="1"/>
  <c r="F340" i="5" l="1"/>
  <c r="G339" i="5"/>
  <c r="I338" i="5"/>
  <c r="D339" i="5"/>
  <c r="F336" i="1"/>
  <c r="E337" i="1"/>
  <c r="F341" i="5" l="1"/>
  <c r="G340" i="5"/>
  <c r="D340" i="5"/>
  <c r="I339" i="5"/>
  <c r="F337" i="1"/>
  <c r="E338" i="1"/>
  <c r="F342" i="5" l="1"/>
  <c r="G341" i="5"/>
  <c r="I340" i="5"/>
  <c r="D341" i="5"/>
  <c r="F338" i="1"/>
  <c r="E339" i="1"/>
  <c r="F343" i="5" l="1"/>
  <c r="G342" i="5"/>
  <c r="D342" i="5"/>
  <c r="I341" i="5"/>
  <c r="F339" i="1"/>
  <c r="E340" i="1"/>
  <c r="F344" i="5" l="1"/>
  <c r="G343" i="5"/>
  <c r="I342" i="5"/>
  <c r="D343" i="5"/>
  <c r="F340" i="1"/>
  <c r="E341" i="1"/>
  <c r="F345" i="5" l="1"/>
  <c r="G344" i="5"/>
  <c r="D344" i="5"/>
  <c r="I343" i="5"/>
  <c r="F341" i="1"/>
  <c r="E342" i="1"/>
  <c r="F346" i="5" l="1"/>
  <c r="G345" i="5"/>
  <c r="I344" i="5"/>
  <c r="D345" i="5"/>
  <c r="F342" i="1"/>
  <c r="E343" i="1"/>
  <c r="F347" i="5" l="1"/>
  <c r="G346" i="5"/>
  <c r="D346" i="5"/>
  <c r="I345" i="5"/>
  <c r="F343" i="1"/>
  <c r="E344" i="1"/>
  <c r="F348" i="5" l="1"/>
  <c r="G347" i="5"/>
  <c r="I346" i="5"/>
  <c r="D347" i="5"/>
  <c r="F344" i="1"/>
  <c r="E345" i="1"/>
  <c r="F349" i="5" l="1"/>
  <c r="G348" i="5"/>
  <c r="D348" i="5"/>
  <c r="I347" i="5"/>
  <c r="F345" i="1"/>
  <c r="E346" i="1"/>
  <c r="F350" i="5" l="1"/>
  <c r="G349" i="5"/>
  <c r="I348" i="5"/>
  <c r="D349" i="5"/>
  <c r="F346" i="1"/>
  <c r="E347" i="1"/>
  <c r="F351" i="5" l="1"/>
  <c r="G350" i="5"/>
  <c r="D350" i="5"/>
  <c r="I349" i="5"/>
  <c r="F347" i="1"/>
  <c r="E348" i="1"/>
  <c r="F352" i="5" l="1"/>
  <c r="G351" i="5"/>
  <c r="I350" i="5"/>
  <c r="D351" i="5"/>
  <c r="F348" i="1"/>
  <c r="E349" i="1"/>
  <c r="F353" i="5" l="1"/>
  <c r="G352" i="5"/>
  <c r="D352" i="5"/>
  <c r="I351" i="5"/>
  <c r="F349" i="1"/>
  <c r="E350" i="1"/>
  <c r="F354" i="5" l="1"/>
  <c r="G353" i="5"/>
  <c r="I352" i="5"/>
  <c r="D353" i="5"/>
  <c r="F350" i="1"/>
  <c r="E351" i="1"/>
  <c r="F355" i="5" l="1"/>
  <c r="G354" i="5"/>
  <c r="D354" i="5"/>
  <c r="I353" i="5"/>
  <c r="F351" i="1"/>
  <c r="E352" i="1"/>
  <c r="F356" i="5" l="1"/>
  <c r="G355" i="5"/>
  <c r="I354" i="5"/>
  <c r="D355" i="5"/>
  <c r="F352" i="1"/>
  <c r="E353" i="1"/>
  <c r="F357" i="5" l="1"/>
  <c r="G356" i="5"/>
  <c r="D356" i="5"/>
  <c r="I355" i="5"/>
  <c r="F353" i="1"/>
  <c r="E354" i="1"/>
  <c r="F358" i="5" l="1"/>
  <c r="G357" i="5"/>
  <c r="I356" i="5"/>
  <c r="D357" i="5"/>
  <c r="F354" i="1"/>
  <c r="E355" i="1"/>
  <c r="F359" i="5" l="1"/>
  <c r="G358" i="5"/>
  <c r="D358" i="5"/>
  <c r="I357" i="5"/>
  <c r="F355" i="1"/>
  <c r="E356" i="1"/>
  <c r="F360" i="5" l="1"/>
  <c r="G359" i="5"/>
  <c r="I358" i="5"/>
  <c r="D359" i="5"/>
  <c r="F356" i="1"/>
  <c r="E357" i="1"/>
  <c r="F361" i="5" l="1"/>
  <c r="G360" i="5"/>
  <c r="D360" i="5"/>
  <c r="I359" i="5"/>
  <c r="F357" i="1"/>
  <c r="E358" i="1"/>
  <c r="F362" i="5" l="1"/>
  <c r="G361" i="5"/>
  <c r="I360" i="5"/>
  <c r="D361" i="5"/>
  <c r="F358" i="1"/>
  <c r="E359" i="1"/>
  <c r="F363" i="5" l="1"/>
  <c r="G362" i="5"/>
  <c r="D362" i="5"/>
  <c r="I361" i="5"/>
  <c r="F359" i="1"/>
  <c r="E360" i="1"/>
  <c r="F364" i="5" l="1"/>
  <c r="G363" i="5"/>
  <c r="I362" i="5"/>
  <c r="D363" i="5"/>
  <c r="F360" i="1"/>
  <c r="E361" i="1"/>
  <c r="F365" i="5" l="1"/>
  <c r="G364" i="5"/>
  <c r="D364" i="5"/>
  <c r="I363" i="5"/>
  <c r="F361" i="1"/>
  <c r="E362" i="1"/>
  <c r="F366" i="5" l="1"/>
  <c r="G365" i="5"/>
  <c r="I364" i="5"/>
  <c r="D365" i="5"/>
  <c r="F362" i="1"/>
  <c r="E363" i="1"/>
  <c r="F367" i="5" l="1"/>
  <c r="G366" i="5"/>
  <c r="D366" i="5"/>
  <c r="I365" i="5"/>
  <c r="F363" i="1"/>
  <c r="E364" i="1"/>
  <c r="F368" i="5" l="1"/>
  <c r="G367" i="5"/>
  <c r="I366" i="5"/>
  <c r="D367" i="5"/>
  <c r="F364" i="1"/>
  <c r="E365" i="1"/>
  <c r="F369" i="5" l="1"/>
  <c r="G368" i="5"/>
  <c r="D368" i="5"/>
  <c r="I367" i="5"/>
  <c r="F365" i="1"/>
  <c r="E366" i="1"/>
  <c r="F370" i="5" l="1"/>
  <c r="G369" i="5"/>
  <c r="I368" i="5"/>
  <c r="D369" i="5"/>
  <c r="F366" i="1"/>
  <c r="E367" i="1"/>
  <c r="F371" i="5" l="1"/>
  <c r="G370" i="5"/>
  <c r="D370" i="5"/>
  <c r="I369" i="5"/>
  <c r="F367" i="1"/>
  <c r="E368" i="1"/>
  <c r="F372" i="5" l="1"/>
  <c r="G371" i="5"/>
  <c r="I370" i="5"/>
  <c r="D371" i="5"/>
  <c r="F368" i="1"/>
  <c r="E369" i="1"/>
  <c r="F373" i="5" l="1"/>
  <c r="G372" i="5"/>
  <c r="I371" i="5"/>
  <c r="D372" i="5"/>
  <c r="F369" i="1"/>
  <c r="E370" i="1"/>
  <c r="F374" i="5" l="1"/>
  <c r="G373" i="5"/>
  <c r="I372" i="5"/>
  <c r="D373" i="5"/>
  <c r="F370" i="1"/>
  <c r="E371" i="1"/>
  <c r="F375" i="5" l="1"/>
  <c r="G374" i="5"/>
  <c r="D374" i="5"/>
  <c r="I373" i="5"/>
  <c r="F371" i="1"/>
  <c r="E372" i="1"/>
  <c r="F376" i="5" l="1"/>
  <c r="G375" i="5"/>
  <c r="I374" i="5"/>
  <c r="D375" i="5"/>
  <c r="F372" i="1"/>
  <c r="E373" i="1"/>
  <c r="F377" i="5" l="1"/>
  <c r="G376" i="5"/>
  <c r="D376" i="5"/>
  <c r="I375" i="5"/>
  <c r="F373" i="1"/>
  <c r="E374" i="1"/>
  <c r="F378" i="5" l="1"/>
  <c r="G377" i="5"/>
  <c r="I376" i="5"/>
  <c r="D377" i="5"/>
  <c r="F374" i="1"/>
  <c r="E375" i="1"/>
  <c r="F379" i="5" l="1"/>
  <c r="G378" i="5"/>
  <c r="I377" i="5"/>
  <c r="D378" i="5"/>
  <c r="F375" i="1"/>
  <c r="E376" i="1"/>
  <c r="F380" i="5" l="1"/>
  <c r="G379" i="5"/>
  <c r="I378" i="5"/>
  <c r="D379" i="5"/>
  <c r="F376" i="1"/>
  <c r="E377" i="1"/>
  <c r="F381" i="5" l="1"/>
  <c r="G380" i="5"/>
  <c r="I379" i="5"/>
  <c r="D380" i="5"/>
  <c r="F377" i="1"/>
  <c r="E378" i="1"/>
  <c r="F382" i="5" l="1"/>
  <c r="G381" i="5"/>
  <c r="D381" i="5"/>
  <c r="I380" i="5"/>
  <c r="F378" i="1"/>
  <c r="E379" i="1"/>
  <c r="F383" i="5" l="1"/>
  <c r="G382" i="5"/>
  <c r="D382" i="5"/>
  <c r="I381" i="5"/>
  <c r="F379" i="1"/>
  <c r="E380" i="1"/>
  <c r="F384" i="5" l="1"/>
  <c r="G383" i="5"/>
  <c r="I382" i="5"/>
  <c r="D383" i="5"/>
  <c r="F380" i="1"/>
  <c r="E381" i="1"/>
  <c r="F385" i="5" l="1"/>
  <c r="G384" i="5"/>
  <c r="I383" i="5"/>
  <c r="D384" i="5"/>
  <c r="F381" i="1"/>
  <c r="E382" i="1"/>
  <c r="F386" i="5" l="1"/>
  <c r="G385" i="5"/>
  <c r="I384" i="5"/>
  <c r="D385" i="5"/>
  <c r="F382" i="1"/>
  <c r="E383" i="1"/>
  <c r="F387" i="5" l="1"/>
  <c r="G386" i="5"/>
  <c r="D386" i="5"/>
  <c r="I385" i="5"/>
  <c r="F383" i="1"/>
  <c r="E384" i="1"/>
  <c r="F388" i="5" l="1"/>
  <c r="G387" i="5"/>
  <c r="D387" i="5"/>
  <c r="I386" i="5"/>
  <c r="F384" i="1"/>
  <c r="E385" i="1"/>
  <c r="F389" i="5" l="1"/>
  <c r="G388" i="5"/>
  <c r="D388" i="5"/>
  <c r="I387" i="5"/>
  <c r="F385" i="1"/>
  <c r="E386" i="1"/>
  <c r="F390" i="5" l="1"/>
  <c r="G389" i="5"/>
  <c r="D389" i="5"/>
  <c r="I388" i="5"/>
  <c r="F386" i="1"/>
  <c r="E387" i="1"/>
  <c r="F391" i="5" l="1"/>
  <c r="G390" i="5"/>
  <c r="D390" i="5"/>
  <c r="I389" i="5"/>
  <c r="F387" i="1"/>
  <c r="E388" i="1"/>
  <c r="F392" i="5" l="1"/>
  <c r="G391" i="5"/>
  <c r="I390" i="5"/>
  <c r="D391" i="5"/>
  <c r="F388" i="1"/>
  <c r="E389" i="1"/>
  <c r="F393" i="5" l="1"/>
  <c r="G392" i="5"/>
  <c r="D392" i="5"/>
  <c r="I391" i="5"/>
  <c r="F389" i="1"/>
  <c r="E390" i="1"/>
  <c r="F394" i="5" l="1"/>
  <c r="G393" i="5"/>
  <c r="I392" i="5"/>
  <c r="D393" i="5"/>
  <c r="F390" i="1"/>
  <c r="E391" i="1"/>
  <c r="F395" i="5" l="1"/>
  <c r="G394" i="5"/>
  <c r="D394" i="5"/>
  <c r="I393" i="5"/>
  <c r="F391" i="1"/>
  <c r="E392" i="1"/>
  <c r="F396" i="5" l="1"/>
  <c r="G395" i="5"/>
  <c r="I394" i="5"/>
  <c r="D395" i="5"/>
  <c r="F392" i="1"/>
  <c r="E393" i="1"/>
  <c r="F397" i="5" l="1"/>
  <c r="G396" i="5"/>
  <c r="D396" i="5"/>
  <c r="I395" i="5"/>
  <c r="F393" i="1"/>
  <c r="E394" i="1"/>
  <c r="F398" i="5" l="1"/>
  <c r="G397" i="5"/>
  <c r="D397" i="5"/>
  <c r="I396" i="5"/>
  <c r="F394" i="1"/>
  <c r="E395" i="1"/>
  <c r="F399" i="5" l="1"/>
  <c r="G398" i="5"/>
  <c r="D398" i="5"/>
  <c r="I397" i="5"/>
  <c r="F395" i="1"/>
  <c r="E396" i="1"/>
  <c r="F400" i="5" l="1"/>
  <c r="G399" i="5"/>
  <c r="D399" i="5"/>
  <c r="I398" i="5"/>
  <c r="F396" i="1"/>
  <c r="E397" i="1"/>
  <c r="F401" i="5" l="1"/>
  <c r="G400" i="5"/>
  <c r="D400" i="5"/>
  <c r="I399" i="5"/>
  <c r="F397" i="1"/>
  <c r="E398" i="1"/>
  <c r="F402" i="5" l="1"/>
  <c r="G401" i="5"/>
  <c r="I400" i="5"/>
  <c r="D401" i="5"/>
  <c r="F398" i="1"/>
  <c r="E399" i="1"/>
  <c r="F403" i="5" l="1"/>
  <c r="G402" i="5"/>
  <c r="D402" i="5"/>
  <c r="I401" i="5"/>
  <c r="F399" i="1"/>
  <c r="E400" i="1"/>
  <c r="F404" i="5" l="1"/>
  <c r="G403" i="5"/>
  <c r="I402" i="5"/>
  <c r="D403" i="5"/>
  <c r="F400" i="1"/>
  <c r="E401" i="1"/>
  <c r="F405" i="5" l="1"/>
  <c r="G404" i="5"/>
  <c r="D404" i="5"/>
  <c r="I403" i="5"/>
  <c r="F401" i="1"/>
  <c r="E402" i="1"/>
  <c r="F406" i="5" l="1"/>
  <c r="G405" i="5"/>
  <c r="I404" i="5"/>
  <c r="D405" i="5"/>
  <c r="F402" i="1"/>
  <c r="E403" i="1"/>
  <c r="F407" i="5" l="1"/>
  <c r="G406" i="5"/>
  <c r="D406" i="5"/>
  <c r="I405" i="5"/>
  <c r="F403" i="1"/>
  <c r="E404" i="1"/>
  <c r="F408" i="5" l="1"/>
  <c r="G407" i="5"/>
  <c r="D407" i="5"/>
  <c r="I406" i="5"/>
  <c r="F404" i="1"/>
  <c r="E405" i="1"/>
  <c r="F409" i="5" l="1"/>
  <c r="G408" i="5"/>
  <c r="D408" i="5"/>
  <c r="I407" i="5"/>
  <c r="F405" i="1"/>
  <c r="F410" i="5" l="1"/>
  <c r="G409" i="5"/>
  <c r="D409" i="5"/>
  <c r="I408" i="5"/>
  <c r="F411" i="5" l="1"/>
  <c r="G410" i="5"/>
  <c r="D410" i="5"/>
  <c r="I409" i="5"/>
  <c r="F412" i="5" l="1"/>
  <c r="G411" i="5"/>
  <c r="I410" i="5"/>
  <c r="D411" i="5"/>
  <c r="F413" i="5" l="1"/>
  <c r="G412" i="5"/>
  <c r="D412" i="5"/>
  <c r="I411" i="5"/>
  <c r="F414" i="5" l="1"/>
  <c r="G413" i="5"/>
  <c r="I412" i="5"/>
  <c r="D413" i="5"/>
  <c r="F415" i="5" l="1"/>
  <c r="G414" i="5"/>
  <c r="D414" i="5"/>
  <c r="I413" i="5"/>
  <c r="F416" i="5" l="1"/>
  <c r="G415" i="5"/>
  <c r="I414" i="5"/>
  <c r="D415" i="5"/>
  <c r="F417" i="5" l="1"/>
  <c r="G416" i="5"/>
  <c r="D416" i="5"/>
  <c r="I415" i="5"/>
  <c r="F418" i="5" l="1"/>
  <c r="G417" i="5"/>
  <c r="I416" i="5"/>
  <c r="D417" i="5"/>
  <c r="F419" i="5" l="1"/>
  <c r="G418" i="5"/>
  <c r="D418" i="5"/>
  <c r="I417" i="5"/>
  <c r="F420" i="5" l="1"/>
  <c r="G419" i="5"/>
  <c r="I418" i="5"/>
  <c r="D419" i="5"/>
  <c r="F421" i="5" l="1"/>
  <c r="G420" i="5"/>
  <c r="D420" i="5"/>
  <c r="I419" i="5"/>
  <c r="F422" i="5" l="1"/>
  <c r="G421" i="5"/>
  <c r="I420" i="5"/>
  <c r="D421" i="5"/>
  <c r="F423" i="5" l="1"/>
  <c r="G422" i="5"/>
  <c r="D422" i="5"/>
  <c r="I421" i="5"/>
  <c r="F424" i="5" l="1"/>
  <c r="G423" i="5"/>
  <c r="I422" i="5"/>
  <c r="D423" i="5"/>
  <c r="F425" i="5" l="1"/>
  <c r="G424" i="5"/>
  <c r="D424" i="5"/>
  <c r="I423" i="5"/>
  <c r="F426" i="5" l="1"/>
  <c r="G425" i="5"/>
  <c r="I424" i="5"/>
  <c r="D425" i="5"/>
  <c r="F427" i="5" l="1"/>
  <c r="G426" i="5"/>
  <c r="D426" i="5"/>
  <c r="I425" i="5"/>
  <c r="F428" i="5" l="1"/>
  <c r="G427" i="5"/>
  <c r="I426" i="5"/>
  <c r="D427" i="5"/>
  <c r="F429" i="5" l="1"/>
  <c r="G428" i="5"/>
  <c r="D428" i="5"/>
  <c r="I427" i="5"/>
  <c r="F430" i="5" l="1"/>
  <c r="G429" i="5"/>
  <c r="I428" i="5"/>
  <c r="D429" i="5"/>
  <c r="F431" i="5" l="1"/>
  <c r="G430" i="5"/>
  <c r="D430" i="5"/>
  <c r="I429" i="5"/>
  <c r="F432" i="5" l="1"/>
  <c r="G431" i="5"/>
  <c r="I430" i="5"/>
  <c r="D431" i="5"/>
  <c r="F433" i="5" l="1"/>
  <c r="G432" i="5"/>
  <c r="D432" i="5"/>
  <c r="I431" i="5"/>
  <c r="F434" i="5" l="1"/>
  <c r="G433" i="5"/>
  <c r="D433" i="5"/>
  <c r="I432" i="5"/>
  <c r="F435" i="5" l="1"/>
  <c r="G434" i="5"/>
  <c r="I433" i="5"/>
  <c r="D434" i="5"/>
  <c r="F436" i="5" l="1"/>
  <c r="G435" i="5"/>
  <c r="I434" i="5"/>
  <c r="D435" i="5"/>
  <c r="F437" i="5" l="1"/>
  <c r="G436" i="5"/>
  <c r="D436" i="5"/>
  <c r="I435" i="5"/>
  <c r="F438" i="5" l="1"/>
  <c r="G437" i="5"/>
  <c r="D437" i="5"/>
  <c r="I436" i="5"/>
  <c r="F439" i="5" l="1"/>
  <c r="G438" i="5"/>
  <c r="D438" i="5"/>
  <c r="I437" i="5"/>
  <c r="F440" i="5" l="1"/>
  <c r="G439" i="5"/>
  <c r="D439" i="5"/>
  <c r="I438" i="5"/>
  <c r="F441" i="5" l="1"/>
  <c r="G440" i="5"/>
  <c r="D440" i="5"/>
  <c r="I439" i="5"/>
  <c r="F442" i="5" l="1"/>
  <c r="G441" i="5"/>
  <c r="D441" i="5"/>
  <c r="I440" i="5"/>
  <c r="F443" i="5" l="1"/>
  <c r="G442" i="5"/>
  <c r="I441" i="5"/>
  <c r="D442" i="5"/>
  <c r="F444" i="5" l="1"/>
  <c r="G443" i="5"/>
  <c r="I442" i="5"/>
  <c r="D443" i="5"/>
  <c r="F445" i="5" l="1"/>
  <c r="G444" i="5"/>
  <c r="I443" i="5"/>
  <c r="D444" i="5"/>
  <c r="F446" i="5" l="1"/>
  <c r="G445" i="5"/>
  <c r="D445" i="5"/>
  <c r="I444" i="5"/>
  <c r="F447" i="5" l="1"/>
  <c r="G446" i="5"/>
  <c r="D446" i="5"/>
  <c r="I445" i="5"/>
  <c r="F448" i="5" l="1"/>
  <c r="G447" i="5"/>
  <c r="I446" i="5"/>
  <c r="D447" i="5"/>
  <c r="F449" i="5" l="1"/>
  <c r="G448" i="5"/>
  <c r="D448" i="5"/>
  <c r="I447" i="5"/>
  <c r="F450" i="5" l="1"/>
  <c r="G449" i="5"/>
  <c r="D449" i="5"/>
  <c r="I448" i="5"/>
  <c r="F451" i="5" l="1"/>
  <c r="G450" i="5"/>
  <c r="I449" i="5"/>
  <c r="D450" i="5"/>
  <c r="F452" i="5" l="1"/>
  <c r="G451" i="5"/>
  <c r="D451" i="5"/>
  <c r="I450" i="5"/>
  <c r="F453" i="5" l="1"/>
  <c r="G452" i="5"/>
  <c r="I451" i="5"/>
  <c r="D452" i="5"/>
  <c r="F454" i="5" l="1"/>
  <c r="G453" i="5"/>
  <c r="I452" i="5"/>
  <c r="D453" i="5"/>
  <c r="F455" i="5" l="1"/>
  <c r="G454" i="5"/>
  <c r="I453" i="5"/>
  <c r="D454" i="5"/>
  <c r="F456" i="5" l="1"/>
  <c r="G455" i="5"/>
  <c r="D455" i="5"/>
  <c r="I454" i="5"/>
  <c r="F457" i="5" l="1"/>
  <c r="G456" i="5"/>
  <c r="I455" i="5"/>
  <c r="D456" i="5"/>
  <c r="F458" i="5" l="1"/>
  <c r="G457" i="5"/>
  <c r="D457" i="5"/>
  <c r="I456" i="5"/>
  <c r="F459" i="5" l="1"/>
  <c r="G458" i="5"/>
  <c r="I457" i="5"/>
  <c r="D458" i="5"/>
  <c r="F460" i="5" l="1"/>
  <c r="G459" i="5"/>
  <c r="I458" i="5"/>
  <c r="D459" i="5"/>
  <c r="F461" i="5" l="1"/>
  <c r="G460" i="5"/>
  <c r="I459" i="5"/>
  <c r="D460" i="5"/>
  <c r="F462" i="5" l="1"/>
  <c r="G461" i="5"/>
  <c r="I460" i="5"/>
  <c r="D461" i="5"/>
  <c r="F463" i="5" l="1"/>
  <c r="G462" i="5"/>
  <c r="I461" i="5"/>
  <c r="D462" i="5"/>
  <c r="F464" i="5" l="1"/>
  <c r="G463" i="5"/>
  <c r="D463" i="5"/>
  <c r="I462" i="5"/>
  <c r="F465" i="5" l="1"/>
  <c r="G464" i="5"/>
  <c r="I463" i="5"/>
  <c r="D464" i="5"/>
  <c r="F466" i="5" l="1"/>
  <c r="G465" i="5"/>
  <c r="I464" i="5"/>
  <c r="D465" i="5"/>
  <c r="F467" i="5" l="1"/>
  <c r="G466" i="5"/>
  <c r="I465" i="5"/>
  <c r="D466" i="5"/>
  <c r="F468" i="5" l="1"/>
  <c r="G467" i="5"/>
  <c r="D467" i="5"/>
  <c r="I466" i="5"/>
  <c r="F469" i="5" l="1"/>
  <c r="G468" i="5"/>
  <c r="I467" i="5"/>
  <c r="D468" i="5"/>
  <c r="F470" i="5" l="1"/>
  <c r="G469" i="5"/>
  <c r="D469" i="5"/>
  <c r="I468" i="5"/>
  <c r="F471" i="5" l="1"/>
  <c r="G470" i="5"/>
  <c r="I469" i="5"/>
  <c r="D470" i="5"/>
  <c r="F472" i="5" l="1"/>
  <c r="G471" i="5"/>
  <c r="I470" i="5"/>
  <c r="D471" i="5"/>
  <c r="F473" i="5" l="1"/>
  <c r="G472" i="5"/>
  <c r="D472" i="5"/>
  <c r="I471" i="5"/>
  <c r="F474" i="5" l="1"/>
  <c r="G473" i="5"/>
  <c r="D473" i="5"/>
  <c r="I472" i="5"/>
  <c r="F475" i="5" l="1"/>
  <c r="G474" i="5"/>
  <c r="I473" i="5"/>
  <c r="D474" i="5"/>
  <c r="F476" i="5" l="1"/>
  <c r="G475" i="5"/>
  <c r="D475" i="5"/>
  <c r="I474" i="5"/>
  <c r="F477" i="5" l="1"/>
  <c r="G476" i="5"/>
  <c r="D476" i="5"/>
  <c r="I475" i="5"/>
  <c r="F478" i="5" l="1"/>
  <c r="G477" i="5"/>
  <c r="I476" i="5"/>
  <c r="D477" i="5"/>
  <c r="F479" i="5" l="1"/>
  <c r="G478" i="5"/>
  <c r="I477" i="5"/>
  <c r="D478" i="5"/>
  <c r="F480" i="5" l="1"/>
  <c r="G479" i="5"/>
  <c r="D479" i="5"/>
  <c r="I478" i="5"/>
  <c r="F481" i="5" l="1"/>
  <c r="G480" i="5"/>
  <c r="I479" i="5"/>
  <c r="D480" i="5"/>
  <c r="F482" i="5" l="1"/>
  <c r="G481" i="5"/>
  <c r="I480" i="5"/>
  <c r="D481" i="5"/>
  <c r="F483" i="5" l="1"/>
  <c r="G482" i="5"/>
  <c r="I481" i="5"/>
  <c r="D482" i="5"/>
  <c r="F484" i="5" l="1"/>
  <c r="G483" i="5"/>
  <c r="D483" i="5"/>
  <c r="I482" i="5"/>
  <c r="F485" i="5" l="1"/>
  <c r="G484" i="5"/>
  <c r="I483" i="5"/>
  <c r="D484" i="5"/>
  <c r="F486" i="5" l="1"/>
  <c r="G485" i="5"/>
  <c r="I484" i="5"/>
  <c r="D485" i="5"/>
  <c r="F487" i="5" l="1"/>
  <c r="G486" i="5"/>
  <c r="I485" i="5"/>
  <c r="D486" i="5"/>
  <c r="F488" i="5" l="1"/>
  <c r="G487" i="5"/>
  <c r="D487" i="5"/>
  <c r="I486" i="5"/>
  <c r="F489" i="5" l="1"/>
  <c r="G488" i="5"/>
  <c r="I487" i="5"/>
  <c r="D488" i="5"/>
  <c r="F490" i="5" l="1"/>
  <c r="G489" i="5"/>
  <c r="D489" i="5"/>
  <c r="I488" i="5"/>
  <c r="F491" i="5" l="1"/>
  <c r="G490" i="5"/>
  <c r="I489" i="5"/>
  <c r="D490" i="5"/>
  <c r="F492" i="5" l="1"/>
  <c r="G491" i="5"/>
  <c r="D491" i="5"/>
  <c r="I490" i="5"/>
  <c r="F493" i="5" l="1"/>
  <c r="G492" i="5"/>
  <c r="I491" i="5"/>
  <c r="D492" i="5"/>
  <c r="F494" i="5" l="1"/>
  <c r="G493" i="5"/>
  <c r="I492" i="5"/>
  <c r="D493" i="5"/>
  <c r="F495" i="5" l="1"/>
  <c r="G494" i="5"/>
  <c r="I493" i="5"/>
  <c r="D494" i="5"/>
  <c r="F496" i="5" l="1"/>
  <c r="G495" i="5"/>
  <c r="I494" i="5"/>
  <c r="D495" i="5"/>
  <c r="F497" i="5" l="1"/>
  <c r="G496" i="5"/>
  <c r="I495" i="5"/>
  <c r="D496" i="5"/>
  <c r="F498" i="5" l="1"/>
  <c r="G497" i="5"/>
  <c r="I496" i="5"/>
  <c r="D497" i="5"/>
  <c r="F499" i="5" l="1"/>
  <c r="G498" i="5"/>
  <c r="D498" i="5"/>
  <c r="I497" i="5"/>
  <c r="F500" i="5" l="1"/>
  <c r="G499" i="5"/>
  <c r="D499" i="5"/>
  <c r="I498" i="5"/>
  <c r="F501" i="5" l="1"/>
  <c r="G500" i="5"/>
  <c r="I499" i="5"/>
  <c r="D500" i="5"/>
  <c r="F502" i="5" l="1"/>
  <c r="G501" i="5"/>
  <c r="D501" i="5"/>
  <c r="I500" i="5"/>
  <c r="F503" i="5" l="1"/>
  <c r="G502" i="5"/>
  <c r="I501" i="5"/>
  <c r="D502" i="5"/>
  <c r="F504" i="5" l="1"/>
  <c r="G503" i="5"/>
  <c r="I502" i="5"/>
  <c r="D503" i="5"/>
  <c r="F505" i="5" l="1"/>
  <c r="G504" i="5"/>
  <c r="D504" i="5"/>
  <c r="I503" i="5"/>
  <c r="F506" i="5" l="1"/>
  <c r="G505" i="5"/>
  <c r="D505" i="5"/>
  <c r="I504" i="5"/>
  <c r="F507" i="5" l="1"/>
  <c r="G506" i="5"/>
  <c r="D506" i="5"/>
  <c r="I505" i="5"/>
  <c r="F508" i="5" l="1"/>
  <c r="G507" i="5"/>
  <c r="D507" i="5"/>
  <c r="I506" i="5"/>
  <c r="F509" i="5" l="1"/>
  <c r="G508" i="5"/>
  <c r="D508" i="5"/>
  <c r="I507" i="5"/>
  <c r="F510" i="5" l="1"/>
  <c r="G509" i="5"/>
  <c r="I508" i="5"/>
  <c r="D509" i="5"/>
  <c r="F511" i="5" l="1"/>
  <c r="G510" i="5"/>
  <c r="D510" i="5"/>
  <c r="I509" i="5"/>
  <c r="F512" i="5" l="1"/>
  <c r="G511" i="5"/>
  <c r="D511" i="5"/>
  <c r="I510" i="5"/>
  <c r="F513" i="5" l="1"/>
  <c r="G512" i="5"/>
  <c r="D512" i="5"/>
  <c r="I511" i="5"/>
  <c r="F514" i="5" l="1"/>
  <c r="G513" i="5"/>
  <c r="D513" i="5"/>
  <c r="I512" i="5"/>
  <c r="F515" i="5" l="1"/>
  <c r="G514" i="5"/>
  <c r="I513" i="5"/>
  <c r="D514" i="5"/>
  <c r="F516" i="5" l="1"/>
  <c r="G515" i="5"/>
  <c r="D515" i="5"/>
  <c r="I514" i="5"/>
  <c r="F517" i="5" l="1"/>
  <c r="G516" i="5"/>
  <c r="D516" i="5"/>
  <c r="I515" i="5"/>
  <c r="F518" i="5" l="1"/>
  <c r="G517" i="5"/>
  <c r="I516" i="5"/>
  <c r="D517" i="5"/>
  <c r="F519" i="5" l="1"/>
  <c r="G518" i="5"/>
  <c r="D518" i="5"/>
  <c r="I517" i="5"/>
  <c r="F520" i="5" l="1"/>
  <c r="G519" i="5"/>
  <c r="D519" i="5"/>
  <c r="I518" i="5"/>
  <c r="F521" i="5" l="1"/>
  <c r="G520" i="5"/>
  <c r="I519" i="5"/>
  <c r="D520" i="5"/>
  <c r="F522" i="5" l="1"/>
  <c r="G521" i="5"/>
  <c r="D521" i="5"/>
  <c r="I520" i="5"/>
  <c r="F523" i="5" l="1"/>
  <c r="G522" i="5"/>
  <c r="D522" i="5"/>
  <c r="I521" i="5"/>
  <c r="F524" i="5" l="1"/>
  <c r="G523" i="5"/>
  <c r="I522" i="5"/>
  <c r="D523" i="5"/>
  <c r="F525" i="5" l="1"/>
  <c r="G524" i="5"/>
  <c r="D524" i="5"/>
  <c r="I523" i="5"/>
  <c r="F526" i="5" l="1"/>
  <c r="G525" i="5"/>
  <c r="I524" i="5"/>
  <c r="D525" i="5"/>
  <c r="F527" i="5" l="1"/>
  <c r="G526" i="5"/>
  <c r="D526" i="5"/>
  <c r="I525" i="5"/>
  <c r="F528" i="5" l="1"/>
  <c r="G527" i="5"/>
  <c r="I526" i="5"/>
  <c r="D527" i="5"/>
  <c r="F529" i="5" l="1"/>
  <c r="G528" i="5"/>
  <c r="D528" i="5"/>
  <c r="I527" i="5"/>
  <c r="F530" i="5" l="1"/>
  <c r="G529" i="5"/>
  <c r="I528" i="5"/>
  <c r="D529" i="5"/>
  <c r="F531" i="5" l="1"/>
  <c r="G530" i="5"/>
  <c r="D530" i="5"/>
  <c r="I529" i="5"/>
  <c r="F532" i="5" l="1"/>
  <c r="G531" i="5"/>
  <c r="I530" i="5"/>
  <c r="D531" i="5"/>
  <c r="F533" i="5" l="1"/>
  <c r="G532" i="5"/>
  <c r="D532" i="5"/>
  <c r="I531" i="5"/>
  <c r="F534" i="5" l="1"/>
  <c r="G533" i="5"/>
  <c r="I532" i="5"/>
  <c r="D533" i="5"/>
  <c r="F535" i="5" l="1"/>
  <c r="G534" i="5"/>
  <c r="D534" i="5"/>
  <c r="I533" i="5"/>
  <c r="F536" i="5" l="1"/>
  <c r="G535" i="5"/>
  <c r="I534" i="5"/>
  <c r="D535" i="5"/>
  <c r="F537" i="5" l="1"/>
  <c r="G536" i="5"/>
  <c r="D536" i="5"/>
  <c r="I535" i="5"/>
  <c r="F538" i="5" l="1"/>
  <c r="G537" i="5"/>
  <c r="I536" i="5"/>
  <c r="D537" i="5"/>
  <c r="F539" i="5" l="1"/>
  <c r="G538" i="5"/>
  <c r="I537" i="5"/>
  <c r="D538" i="5"/>
  <c r="F540" i="5" l="1"/>
  <c r="G539" i="5"/>
  <c r="I538" i="5"/>
  <c r="D539" i="5"/>
  <c r="F541" i="5" l="1"/>
  <c r="G540" i="5"/>
  <c r="D540" i="5"/>
  <c r="I539" i="5"/>
  <c r="F542" i="5" l="1"/>
  <c r="G541" i="5"/>
  <c r="I540" i="5"/>
  <c r="D541" i="5"/>
  <c r="F543" i="5" l="1"/>
  <c r="G542" i="5"/>
  <c r="I541" i="5"/>
  <c r="D542" i="5"/>
  <c r="F544" i="5" l="1"/>
  <c r="G543" i="5"/>
  <c r="I542" i="5"/>
  <c r="D543" i="5"/>
  <c r="F545" i="5" l="1"/>
  <c r="G544" i="5"/>
  <c r="D544" i="5"/>
  <c r="I543" i="5"/>
  <c r="F546" i="5" l="1"/>
  <c r="G545" i="5"/>
  <c r="I544" i="5"/>
  <c r="D545" i="5"/>
  <c r="F547" i="5" l="1"/>
  <c r="G546" i="5"/>
  <c r="I545" i="5"/>
  <c r="D546" i="5"/>
  <c r="F548" i="5" l="1"/>
  <c r="G547" i="5"/>
  <c r="I546" i="5"/>
  <c r="D547" i="5"/>
  <c r="F549" i="5" l="1"/>
  <c r="G548" i="5"/>
  <c r="I547" i="5"/>
  <c r="D548" i="5"/>
  <c r="F550" i="5" l="1"/>
  <c r="G549" i="5"/>
  <c r="I548" i="5"/>
  <c r="D549" i="5"/>
  <c r="F551" i="5" l="1"/>
  <c r="G550" i="5"/>
  <c r="I549" i="5"/>
  <c r="D550" i="5"/>
  <c r="F552" i="5" l="1"/>
  <c r="G551" i="5"/>
  <c r="I550" i="5"/>
  <c r="D551" i="5"/>
  <c r="F553" i="5" l="1"/>
  <c r="G552" i="5"/>
  <c r="D552" i="5"/>
  <c r="I551" i="5"/>
  <c r="F554" i="5" l="1"/>
  <c r="G553" i="5"/>
  <c r="I552" i="5"/>
  <c r="D553" i="5"/>
  <c r="F555" i="5" l="1"/>
  <c r="G554" i="5"/>
  <c r="I553" i="5"/>
  <c r="D554" i="5"/>
  <c r="F556" i="5" l="1"/>
  <c r="G555" i="5"/>
  <c r="I554" i="5"/>
  <c r="D555" i="5"/>
  <c r="F557" i="5" l="1"/>
  <c r="G556" i="5"/>
  <c r="D556" i="5"/>
  <c r="I555" i="5"/>
  <c r="F558" i="5" l="1"/>
  <c r="G557" i="5"/>
  <c r="I556" i="5"/>
  <c r="D557" i="5"/>
  <c r="F559" i="5" l="1"/>
  <c r="G558" i="5"/>
  <c r="I557" i="5"/>
  <c r="D558" i="5"/>
  <c r="F560" i="5" l="1"/>
  <c r="G559" i="5"/>
  <c r="I558" i="5"/>
  <c r="D559" i="5"/>
  <c r="F561" i="5" l="1"/>
  <c r="G560" i="5"/>
  <c r="I559" i="5"/>
  <c r="D560" i="5"/>
  <c r="F562" i="5" l="1"/>
  <c r="G561" i="5"/>
  <c r="I560" i="5"/>
  <c r="D561" i="5"/>
  <c r="F563" i="5" l="1"/>
  <c r="G562" i="5"/>
  <c r="I561" i="5"/>
  <c r="D562" i="5"/>
  <c r="F564" i="5" l="1"/>
  <c r="G563" i="5"/>
  <c r="I562" i="5"/>
  <c r="D563" i="5"/>
  <c r="F565" i="5" l="1"/>
  <c r="G564" i="5"/>
  <c r="D564" i="5"/>
  <c r="I563" i="5"/>
  <c r="F566" i="5" l="1"/>
  <c r="G565" i="5"/>
  <c r="D565" i="5"/>
  <c r="I564" i="5"/>
  <c r="F567" i="5" l="1"/>
  <c r="G566" i="5"/>
  <c r="I565" i="5"/>
  <c r="D566" i="5"/>
  <c r="F568" i="5" l="1"/>
  <c r="G567" i="5"/>
  <c r="I566" i="5"/>
  <c r="D567" i="5"/>
  <c r="F569" i="5" l="1"/>
  <c r="G568" i="5"/>
  <c r="I567" i="5"/>
  <c r="D568" i="5"/>
  <c r="F570" i="5" l="1"/>
  <c r="G569" i="5"/>
  <c r="D569" i="5"/>
  <c r="I568" i="5"/>
  <c r="F571" i="5" l="1"/>
  <c r="G570" i="5"/>
  <c r="I569" i="5"/>
  <c r="D570" i="5"/>
  <c r="F572" i="5" l="1"/>
  <c r="G571" i="5"/>
  <c r="I570" i="5"/>
  <c r="D571" i="5"/>
  <c r="F573" i="5" l="1"/>
  <c r="G572" i="5"/>
  <c r="D572" i="5"/>
  <c r="I571" i="5"/>
  <c r="F574" i="5" l="1"/>
  <c r="G573" i="5"/>
  <c r="D573" i="5"/>
  <c r="I572" i="5"/>
  <c r="F575" i="5" l="1"/>
  <c r="G574" i="5"/>
  <c r="D574" i="5"/>
  <c r="I573" i="5"/>
  <c r="F576" i="5" l="1"/>
  <c r="G575" i="5"/>
  <c r="I574" i="5"/>
  <c r="D575" i="5"/>
  <c r="F577" i="5" l="1"/>
  <c r="G576" i="5"/>
  <c r="D576" i="5"/>
  <c r="I575" i="5"/>
  <c r="F578" i="5" l="1"/>
  <c r="G577" i="5"/>
  <c r="D577" i="5"/>
  <c r="I576" i="5"/>
  <c r="F579" i="5" l="1"/>
  <c r="G578" i="5"/>
  <c r="D578" i="5"/>
  <c r="I577" i="5"/>
  <c r="F580" i="5" l="1"/>
  <c r="G579" i="5"/>
  <c r="I578" i="5"/>
  <c r="D579" i="5"/>
  <c r="F581" i="5" l="1"/>
  <c r="G580" i="5"/>
  <c r="I579" i="5"/>
  <c r="D580" i="5"/>
  <c r="F582" i="5" l="1"/>
  <c r="G581" i="5"/>
  <c r="I580" i="5"/>
  <c r="D581" i="5"/>
  <c r="F583" i="5" l="1"/>
  <c r="G582" i="5"/>
  <c r="D582" i="5"/>
  <c r="I581" i="5"/>
  <c r="F584" i="5" l="1"/>
  <c r="G583" i="5"/>
  <c r="D583" i="5"/>
  <c r="I582" i="5"/>
  <c r="F585" i="5" l="1"/>
  <c r="G584" i="5"/>
  <c r="D584" i="5"/>
  <c r="I583" i="5"/>
  <c r="F586" i="5" l="1"/>
  <c r="G585" i="5"/>
  <c r="I584" i="5"/>
  <c r="D585" i="5"/>
  <c r="F587" i="5" l="1"/>
  <c r="G586" i="5"/>
  <c r="I585" i="5"/>
  <c r="D586" i="5"/>
  <c r="F588" i="5" l="1"/>
  <c r="G587" i="5"/>
  <c r="I586" i="5"/>
  <c r="D587" i="5"/>
  <c r="F589" i="5" l="1"/>
  <c r="G588" i="5"/>
  <c r="D588" i="5"/>
  <c r="I587" i="5"/>
  <c r="F590" i="5" l="1"/>
  <c r="G589" i="5"/>
  <c r="I588" i="5"/>
  <c r="D589" i="5"/>
  <c r="F591" i="5" l="1"/>
  <c r="G590" i="5"/>
  <c r="I589" i="5"/>
  <c r="D590" i="5"/>
  <c r="F592" i="5" l="1"/>
  <c r="G591" i="5"/>
  <c r="I590" i="5"/>
  <c r="D591" i="5"/>
  <c r="F593" i="5" l="1"/>
  <c r="G592" i="5"/>
  <c r="D592" i="5"/>
  <c r="I591" i="5"/>
  <c r="F594" i="5" l="1"/>
  <c r="G593" i="5"/>
  <c r="I592" i="5"/>
  <c r="D593" i="5"/>
  <c r="F595" i="5" l="1"/>
  <c r="G594" i="5"/>
  <c r="I593" i="5"/>
  <c r="D594" i="5"/>
  <c r="F596" i="5" l="1"/>
  <c r="G595" i="5"/>
  <c r="D595" i="5"/>
  <c r="I594" i="5"/>
  <c r="F597" i="5" l="1"/>
  <c r="G596" i="5"/>
  <c r="D596" i="5"/>
  <c r="I595" i="5"/>
  <c r="F598" i="5" l="1"/>
  <c r="G597" i="5"/>
  <c r="I596" i="5"/>
  <c r="D597" i="5"/>
  <c r="F599" i="5" l="1"/>
  <c r="G598" i="5"/>
  <c r="I597" i="5"/>
  <c r="D598" i="5"/>
  <c r="F600" i="5" l="1"/>
  <c r="G599" i="5"/>
  <c r="I598" i="5"/>
  <c r="D599" i="5"/>
  <c r="F601" i="5" l="1"/>
  <c r="G600" i="5"/>
  <c r="D600" i="5"/>
  <c r="I599" i="5"/>
  <c r="F602" i="5" l="1"/>
  <c r="G601" i="5"/>
  <c r="I600" i="5"/>
  <c r="D601" i="5"/>
  <c r="F603" i="5" l="1"/>
  <c r="G602" i="5"/>
  <c r="I601" i="5"/>
  <c r="D602" i="5"/>
  <c r="F604" i="5" l="1"/>
  <c r="G603" i="5"/>
  <c r="I602" i="5"/>
  <c r="D603" i="5"/>
  <c r="F605" i="5" l="1"/>
  <c r="G604" i="5"/>
  <c r="D604" i="5"/>
  <c r="I603" i="5"/>
  <c r="F606" i="5" l="1"/>
  <c r="G605" i="5"/>
  <c r="I604" i="5"/>
  <c r="D605" i="5"/>
  <c r="F607" i="5" l="1"/>
  <c r="G606" i="5"/>
  <c r="I605" i="5"/>
  <c r="D606" i="5"/>
  <c r="F608" i="5" l="1"/>
  <c r="G607" i="5"/>
  <c r="I606" i="5"/>
  <c r="D607" i="5"/>
  <c r="F609" i="5" l="1"/>
  <c r="G608" i="5"/>
  <c r="D608" i="5"/>
  <c r="I607" i="5"/>
  <c r="F610" i="5" l="1"/>
  <c r="G609" i="5"/>
  <c r="I608" i="5"/>
  <c r="D609" i="5"/>
  <c r="F611" i="5" l="1"/>
  <c r="G610" i="5"/>
  <c r="I609" i="5"/>
  <c r="D610" i="5"/>
  <c r="F612" i="5" l="1"/>
  <c r="G611" i="5"/>
  <c r="I610" i="5"/>
  <c r="D611" i="5"/>
  <c r="F613" i="5" l="1"/>
  <c r="G612" i="5"/>
  <c r="D612" i="5"/>
  <c r="I611" i="5"/>
  <c r="F614" i="5" l="1"/>
  <c r="G613" i="5"/>
  <c r="I612" i="5"/>
  <c r="D613" i="5"/>
  <c r="F615" i="5" l="1"/>
  <c r="G614" i="5"/>
  <c r="I613" i="5"/>
  <c r="D614" i="5"/>
  <c r="F616" i="5" l="1"/>
  <c r="G615" i="5"/>
  <c r="I614" i="5"/>
  <c r="D615" i="5"/>
  <c r="F617" i="5" l="1"/>
  <c r="G616" i="5"/>
  <c r="D616" i="5"/>
  <c r="I615" i="5"/>
  <c r="F618" i="5" l="1"/>
  <c r="G617" i="5"/>
  <c r="I616" i="5"/>
  <c r="D617" i="5"/>
  <c r="F619" i="5" l="1"/>
  <c r="G618" i="5"/>
  <c r="I617" i="5"/>
  <c r="D618" i="5"/>
  <c r="F620" i="5" l="1"/>
  <c r="G619" i="5"/>
  <c r="I618" i="5"/>
  <c r="D619" i="5"/>
  <c r="F621" i="5" l="1"/>
  <c r="G620" i="5"/>
  <c r="D620" i="5"/>
  <c r="I619" i="5"/>
  <c r="F622" i="5" l="1"/>
  <c r="G621" i="5"/>
  <c r="I620" i="5"/>
  <c r="D621" i="5"/>
  <c r="F623" i="5" l="1"/>
  <c r="G622" i="5"/>
  <c r="I621" i="5"/>
  <c r="D622" i="5"/>
  <c r="F624" i="5" l="1"/>
  <c r="G623" i="5"/>
  <c r="I622" i="5"/>
  <c r="D623" i="5"/>
  <c r="F625" i="5" l="1"/>
  <c r="G624" i="5"/>
  <c r="D624" i="5"/>
  <c r="I623" i="5"/>
  <c r="F626" i="5" l="1"/>
  <c r="G625" i="5"/>
  <c r="I624" i="5"/>
  <c r="D625" i="5"/>
  <c r="F627" i="5" l="1"/>
  <c r="G626" i="5"/>
  <c r="I625" i="5"/>
  <c r="D626" i="5"/>
  <c r="F628" i="5" l="1"/>
  <c r="G627" i="5"/>
  <c r="I626" i="5"/>
  <c r="D627" i="5"/>
  <c r="F629" i="5" l="1"/>
  <c r="G628" i="5"/>
  <c r="D628" i="5"/>
  <c r="I627" i="5"/>
  <c r="F630" i="5" l="1"/>
  <c r="G629" i="5"/>
  <c r="I628" i="5"/>
  <c r="D629" i="5"/>
  <c r="F631" i="5" l="1"/>
  <c r="G630" i="5"/>
  <c r="I629" i="5"/>
  <c r="D630" i="5"/>
  <c r="F632" i="5" l="1"/>
  <c r="G631" i="5"/>
  <c r="I630" i="5"/>
  <c r="D631" i="5"/>
  <c r="F633" i="5" l="1"/>
  <c r="G632" i="5"/>
  <c r="D632" i="5"/>
  <c r="I631" i="5"/>
  <c r="F634" i="5" l="1"/>
  <c r="G633" i="5"/>
  <c r="I632" i="5"/>
  <c r="D633" i="5"/>
  <c r="F635" i="5" l="1"/>
  <c r="G634" i="5"/>
  <c r="I633" i="5"/>
  <c r="D634" i="5"/>
  <c r="F636" i="5" l="1"/>
  <c r="G635" i="5"/>
  <c r="I634" i="5"/>
  <c r="D635" i="5"/>
  <c r="F637" i="5" l="1"/>
  <c r="G636" i="5"/>
  <c r="D636" i="5"/>
  <c r="I635" i="5"/>
  <c r="F638" i="5" l="1"/>
  <c r="G637" i="5"/>
  <c r="I636" i="5"/>
  <c r="D637" i="5"/>
  <c r="F639" i="5" l="1"/>
  <c r="G638" i="5"/>
  <c r="I637" i="5"/>
  <c r="D638" i="5"/>
  <c r="F640" i="5" l="1"/>
  <c r="G639" i="5"/>
  <c r="I638" i="5"/>
  <c r="D639" i="5"/>
  <c r="F641" i="5" l="1"/>
  <c r="G640" i="5"/>
  <c r="D640" i="5"/>
  <c r="I639" i="5"/>
  <c r="F642" i="5" l="1"/>
  <c r="G641" i="5"/>
  <c r="I640" i="5"/>
  <c r="D641" i="5"/>
  <c r="F643" i="5" l="1"/>
  <c r="G642" i="5"/>
  <c r="I641" i="5"/>
  <c r="D642" i="5"/>
  <c r="F644" i="5" l="1"/>
  <c r="G643" i="5"/>
  <c r="I642" i="5"/>
  <c r="D643" i="5"/>
  <c r="F645" i="5" l="1"/>
  <c r="G644" i="5"/>
  <c r="D644" i="5"/>
  <c r="I643" i="5"/>
  <c r="F646" i="5" l="1"/>
  <c r="G645" i="5"/>
  <c r="I644" i="5"/>
  <c r="D645" i="5"/>
  <c r="F647" i="5" l="1"/>
  <c r="G646" i="5"/>
  <c r="I645" i="5"/>
  <c r="D646" i="5"/>
  <c r="F648" i="5" l="1"/>
  <c r="G647" i="5"/>
  <c r="I646" i="5"/>
  <c r="D647" i="5"/>
  <c r="F649" i="5" l="1"/>
  <c r="G648" i="5"/>
  <c r="D648" i="5"/>
  <c r="I647" i="5"/>
  <c r="F650" i="5" l="1"/>
  <c r="G649" i="5"/>
  <c r="I648" i="5"/>
  <c r="D649" i="5"/>
  <c r="F651" i="5" l="1"/>
  <c r="G650" i="5"/>
  <c r="I649" i="5"/>
  <c r="D650" i="5"/>
  <c r="F652" i="5" l="1"/>
  <c r="G651" i="5"/>
  <c r="I650" i="5"/>
  <c r="D651" i="5"/>
  <c r="F653" i="5" l="1"/>
  <c r="G652" i="5"/>
  <c r="D652" i="5"/>
  <c r="I651" i="5"/>
  <c r="F654" i="5" l="1"/>
  <c r="G653" i="5"/>
  <c r="I652" i="5"/>
  <c r="D653" i="5"/>
  <c r="F655" i="5" l="1"/>
  <c r="G654" i="5"/>
  <c r="I653" i="5"/>
  <c r="D654" i="5"/>
  <c r="F656" i="5" l="1"/>
  <c r="G655" i="5"/>
  <c r="I654" i="5"/>
  <c r="D655" i="5"/>
  <c r="F657" i="5" l="1"/>
  <c r="G656" i="5"/>
  <c r="D656" i="5"/>
  <c r="I655" i="5"/>
  <c r="F658" i="5" l="1"/>
  <c r="G657" i="5"/>
  <c r="I656" i="5"/>
  <c r="D657" i="5"/>
  <c r="F659" i="5" l="1"/>
  <c r="G658" i="5"/>
  <c r="I657" i="5"/>
  <c r="D658" i="5"/>
  <c r="F660" i="5" l="1"/>
  <c r="G659" i="5"/>
  <c r="I658" i="5"/>
  <c r="D659" i="5"/>
  <c r="F661" i="5" l="1"/>
  <c r="G660" i="5"/>
  <c r="D660" i="5"/>
  <c r="I659" i="5"/>
  <c r="F662" i="5" l="1"/>
  <c r="G661" i="5"/>
  <c r="I660" i="5"/>
  <c r="D661" i="5"/>
  <c r="F663" i="5" l="1"/>
  <c r="G662" i="5"/>
  <c r="I661" i="5"/>
  <c r="D662" i="5"/>
  <c r="F664" i="5" l="1"/>
  <c r="G663" i="5"/>
  <c r="I662" i="5"/>
  <c r="D663" i="5"/>
  <c r="F665" i="5" l="1"/>
  <c r="G664" i="5"/>
  <c r="D664" i="5"/>
  <c r="I663" i="5"/>
  <c r="F666" i="5" l="1"/>
  <c r="G665" i="5"/>
  <c r="I664" i="5"/>
  <c r="D665" i="5"/>
  <c r="F667" i="5" l="1"/>
  <c r="G666" i="5"/>
  <c r="I665" i="5"/>
  <c r="D666" i="5"/>
  <c r="F668" i="5" l="1"/>
  <c r="G667" i="5"/>
  <c r="I666" i="5"/>
  <c r="D667" i="5"/>
  <c r="F669" i="5" l="1"/>
  <c r="G668" i="5"/>
  <c r="D668" i="5"/>
  <c r="I667" i="5"/>
  <c r="F670" i="5" l="1"/>
  <c r="G669" i="5"/>
  <c r="I668" i="5"/>
  <c r="D669" i="5"/>
  <c r="F671" i="5" l="1"/>
  <c r="G670" i="5"/>
  <c r="I669" i="5"/>
  <c r="D670" i="5"/>
  <c r="F672" i="5" l="1"/>
  <c r="G671" i="5"/>
  <c r="I670" i="5"/>
  <c r="D671" i="5"/>
  <c r="F673" i="5" l="1"/>
  <c r="G672" i="5"/>
  <c r="D672" i="5"/>
  <c r="I671" i="5"/>
  <c r="F674" i="5" l="1"/>
  <c r="G673" i="5"/>
  <c r="I672" i="5"/>
  <c r="D673" i="5"/>
  <c r="F675" i="5" l="1"/>
  <c r="G674" i="5"/>
  <c r="I673" i="5"/>
  <c r="D674" i="5"/>
  <c r="F676" i="5" l="1"/>
  <c r="G675" i="5"/>
  <c r="I674" i="5"/>
  <c r="D675" i="5"/>
  <c r="F677" i="5" l="1"/>
  <c r="G676" i="5"/>
  <c r="D676" i="5"/>
  <c r="I675" i="5"/>
  <c r="F678" i="5" l="1"/>
  <c r="G677" i="5"/>
  <c r="I676" i="5"/>
  <c r="D677" i="5"/>
  <c r="F679" i="5" l="1"/>
  <c r="G678" i="5"/>
  <c r="I677" i="5"/>
  <c r="D678" i="5"/>
  <c r="F680" i="5" l="1"/>
  <c r="G679" i="5"/>
  <c r="I678" i="5"/>
  <c r="D679" i="5"/>
  <c r="F681" i="5" l="1"/>
  <c r="G680" i="5"/>
  <c r="D680" i="5"/>
  <c r="I679" i="5"/>
  <c r="F682" i="5" l="1"/>
  <c r="G681" i="5"/>
  <c r="I680" i="5"/>
  <c r="D681" i="5"/>
  <c r="F683" i="5" l="1"/>
  <c r="G682" i="5"/>
  <c r="I681" i="5"/>
  <c r="D682" i="5"/>
  <c r="F684" i="5" l="1"/>
  <c r="G683" i="5"/>
  <c r="I682" i="5"/>
  <c r="D683" i="5"/>
  <c r="F685" i="5" l="1"/>
  <c r="G684" i="5"/>
  <c r="D684" i="5"/>
  <c r="I683" i="5"/>
  <c r="F686" i="5" l="1"/>
  <c r="G685" i="5"/>
  <c r="I684" i="5"/>
  <c r="D685" i="5"/>
  <c r="F687" i="5" l="1"/>
  <c r="G686" i="5"/>
  <c r="D686" i="5"/>
  <c r="I685" i="5"/>
  <c r="F688" i="5" l="1"/>
  <c r="G687" i="5"/>
  <c r="I686" i="5"/>
  <c r="D687" i="5"/>
  <c r="F689" i="5" l="1"/>
  <c r="G688" i="5"/>
  <c r="D688" i="5"/>
  <c r="I687" i="5"/>
  <c r="F690" i="5" l="1"/>
  <c r="G689" i="5"/>
  <c r="I688" i="5"/>
  <c r="D689" i="5"/>
  <c r="F691" i="5" l="1"/>
  <c r="G690" i="5"/>
  <c r="D690" i="5"/>
  <c r="I689" i="5"/>
  <c r="F692" i="5" l="1"/>
  <c r="G691" i="5"/>
  <c r="I690" i="5"/>
  <c r="D691" i="5"/>
  <c r="F693" i="5" l="1"/>
  <c r="G692" i="5"/>
  <c r="D692" i="5"/>
  <c r="I691" i="5"/>
  <c r="F694" i="5" l="1"/>
  <c r="G693" i="5"/>
  <c r="I692" i="5"/>
  <c r="D693" i="5"/>
  <c r="F695" i="5" l="1"/>
  <c r="G694" i="5"/>
  <c r="D694" i="5"/>
  <c r="I693" i="5"/>
  <c r="F696" i="5" l="1"/>
  <c r="G695" i="5"/>
  <c r="I694" i="5"/>
  <c r="D695" i="5"/>
  <c r="F697" i="5" l="1"/>
  <c r="G696" i="5"/>
  <c r="I695" i="5"/>
  <c r="D696" i="5"/>
  <c r="F698" i="5" l="1"/>
  <c r="G697" i="5"/>
  <c r="I696" i="5"/>
  <c r="D697" i="5"/>
  <c r="F699" i="5" l="1"/>
  <c r="G698" i="5"/>
  <c r="I697" i="5"/>
  <c r="D698" i="5"/>
  <c r="F700" i="5" l="1"/>
  <c r="G699" i="5"/>
  <c r="I698" i="5"/>
  <c r="D699" i="5"/>
  <c r="F701" i="5" l="1"/>
  <c r="G700" i="5"/>
  <c r="I699" i="5"/>
  <c r="D700" i="5"/>
  <c r="F702" i="5" l="1"/>
  <c r="G701" i="5"/>
  <c r="I700" i="5"/>
  <c r="D701" i="5"/>
  <c r="F703" i="5" l="1"/>
  <c r="G702" i="5"/>
  <c r="D702" i="5"/>
  <c r="I701" i="5"/>
  <c r="F704" i="5" l="1"/>
  <c r="G703" i="5"/>
  <c r="I702" i="5"/>
  <c r="D703" i="5"/>
  <c r="F705" i="5" l="1"/>
  <c r="G704" i="5"/>
  <c r="I703" i="5"/>
  <c r="D704" i="5"/>
  <c r="F706" i="5" l="1"/>
  <c r="G705" i="5"/>
  <c r="I704" i="5"/>
  <c r="D705" i="5"/>
  <c r="F707" i="5" l="1"/>
  <c r="G706" i="5"/>
  <c r="I705" i="5"/>
  <c r="D706" i="5"/>
  <c r="F708" i="5" l="1"/>
  <c r="G707" i="5"/>
  <c r="I706" i="5"/>
  <c r="D707" i="5"/>
  <c r="F709" i="5" l="1"/>
  <c r="G708" i="5"/>
  <c r="I707" i="5"/>
  <c r="D708" i="5"/>
  <c r="F710" i="5" l="1"/>
  <c r="G709" i="5"/>
  <c r="I708" i="5"/>
  <c r="D709" i="5"/>
  <c r="F711" i="5" l="1"/>
  <c r="G710" i="5"/>
  <c r="I709" i="5"/>
  <c r="D710" i="5"/>
  <c r="F712" i="5" l="1"/>
  <c r="G711" i="5"/>
  <c r="I710" i="5"/>
  <c r="D711" i="5"/>
  <c r="F713" i="5" l="1"/>
  <c r="G712" i="5"/>
  <c r="I711" i="5"/>
  <c r="D712" i="5"/>
  <c r="F714" i="5" l="1"/>
  <c r="G713" i="5"/>
  <c r="I712" i="5"/>
  <c r="D713" i="5"/>
  <c r="F715" i="5" l="1"/>
  <c r="G714" i="5"/>
  <c r="I713" i="5"/>
  <c r="D714" i="5"/>
  <c r="F716" i="5" l="1"/>
  <c r="G715" i="5"/>
  <c r="I714" i="5"/>
  <c r="D715" i="5"/>
  <c r="F717" i="5" l="1"/>
  <c r="G716" i="5"/>
  <c r="I715" i="5"/>
  <c r="D716" i="5"/>
  <c r="F718" i="5" l="1"/>
  <c r="G717" i="5"/>
  <c r="I716" i="5"/>
  <c r="D717" i="5"/>
  <c r="F719" i="5" l="1"/>
  <c r="G718" i="5"/>
  <c r="I717" i="5"/>
  <c r="D718" i="5"/>
  <c r="F720" i="5" l="1"/>
  <c r="G719" i="5"/>
  <c r="I718" i="5"/>
  <c r="D719" i="5"/>
  <c r="F721" i="5" l="1"/>
  <c r="G720" i="5"/>
  <c r="D720" i="5"/>
  <c r="I719" i="5"/>
  <c r="F722" i="5" l="1"/>
  <c r="G721" i="5"/>
  <c r="I720" i="5"/>
  <c r="D721" i="5"/>
  <c r="F723" i="5" l="1"/>
  <c r="G722" i="5"/>
  <c r="I721" i="5"/>
  <c r="D722" i="5"/>
  <c r="F724" i="5" l="1"/>
  <c r="G723" i="5"/>
  <c r="I722" i="5"/>
  <c r="D723" i="5"/>
  <c r="F725" i="5" l="1"/>
  <c r="G724" i="5"/>
  <c r="I723" i="5"/>
  <c r="D724" i="5"/>
  <c r="F726" i="5" l="1"/>
  <c r="G725" i="5"/>
  <c r="I724" i="5"/>
  <c r="D725" i="5"/>
  <c r="F727" i="5" l="1"/>
  <c r="G726" i="5"/>
  <c r="I725" i="5"/>
  <c r="D726" i="5"/>
  <c r="F728" i="5" l="1"/>
  <c r="G727" i="5"/>
  <c r="I726" i="5"/>
  <c r="D727" i="5"/>
  <c r="F729" i="5" l="1"/>
  <c r="G728" i="5"/>
  <c r="I727" i="5"/>
  <c r="D728" i="5"/>
  <c r="F730" i="5" l="1"/>
  <c r="G729" i="5"/>
  <c r="I728" i="5"/>
  <c r="D729" i="5"/>
  <c r="F731" i="5" l="1"/>
  <c r="G730" i="5"/>
  <c r="I729" i="5"/>
  <c r="D730" i="5"/>
  <c r="F732" i="5" l="1"/>
  <c r="G731" i="5"/>
  <c r="I730" i="5"/>
  <c r="D731" i="5"/>
  <c r="F733" i="5" l="1"/>
  <c r="G732" i="5"/>
  <c r="I731" i="5"/>
  <c r="D732" i="5"/>
  <c r="F734" i="5" l="1"/>
  <c r="G733" i="5"/>
  <c r="I732" i="5"/>
  <c r="D733" i="5"/>
  <c r="F735" i="5" l="1"/>
  <c r="G734" i="5"/>
  <c r="I733" i="5"/>
  <c r="D734" i="5"/>
  <c r="F736" i="5" l="1"/>
  <c r="G735" i="5"/>
  <c r="I734" i="5"/>
  <c r="D735" i="5"/>
  <c r="F737" i="5" l="1"/>
  <c r="G736" i="5"/>
  <c r="I735" i="5"/>
  <c r="D736" i="5"/>
  <c r="F738" i="5" l="1"/>
  <c r="G737" i="5"/>
  <c r="I736" i="5"/>
  <c r="D737" i="5"/>
  <c r="F739" i="5" l="1"/>
  <c r="G738" i="5"/>
  <c r="I737" i="5"/>
  <c r="D738" i="5"/>
  <c r="F740" i="5" l="1"/>
  <c r="G739" i="5"/>
  <c r="I738" i="5"/>
  <c r="D739" i="5"/>
  <c r="F741" i="5" l="1"/>
  <c r="G740" i="5"/>
  <c r="I739" i="5"/>
  <c r="D740" i="5"/>
  <c r="F742" i="5" l="1"/>
  <c r="G741" i="5"/>
  <c r="I740" i="5"/>
  <c r="D741" i="5"/>
  <c r="F743" i="5" l="1"/>
  <c r="G742" i="5"/>
  <c r="D742" i="5"/>
  <c r="I741" i="5"/>
  <c r="F744" i="5" l="1"/>
  <c r="G743" i="5"/>
  <c r="I742" i="5"/>
  <c r="D743" i="5"/>
  <c r="F745" i="5" l="1"/>
  <c r="G744" i="5"/>
  <c r="I743" i="5"/>
  <c r="D744" i="5"/>
  <c r="F746" i="5" l="1"/>
  <c r="G745" i="5"/>
  <c r="I744" i="5"/>
  <c r="D745" i="5"/>
  <c r="F747" i="5" l="1"/>
  <c r="G746" i="5"/>
  <c r="I745" i="5"/>
  <c r="D746" i="5"/>
  <c r="F748" i="5" l="1"/>
  <c r="G747" i="5"/>
  <c r="I746" i="5"/>
  <c r="D747" i="5"/>
  <c r="F749" i="5" l="1"/>
  <c r="G748" i="5"/>
  <c r="I747" i="5"/>
  <c r="D748" i="5"/>
  <c r="F750" i="5" l="1"/>
  <c r="G749" i="5"/>
  <c r="I748" i="5"/>
  <c r="D749" i="5"/>
  <c r="F751" i="5" l="1"/>
  <c r="G750" i="5"/>
  <c r="I749" i="5"/>
  <c r="D750" i="5"/>
  <c r="F752" i="5" l="1"/>
  <c r="G751" i="5"/>
  <c r="I750" i="5"/>
  <c r="D751" i="5"/>
  <c r="F753" i="5" l="1"/>
  <c r="G752" i="5"/>
  <c r="I751" i="5"/>
  <c r="D752" i="5"/>
  <c r="F754" i="5" l="1"/>
  <c r="G753" i="5"/>
  <c r="I752" i="5"/>
  <c r="D753" i="5"/>
  <c r="F755" i="5" l="1"/>
  <c r="G754" i="5"/>
  <c r="I753" i="5"/>
  <c r="D754" i="5"/>
  <c r="F756" i="5" l="1"/>
  <c r="G755" i="5"/>
  <c r="I754" i="5"/>
  <c r="D755" i="5"/>
  <c r="F757" i="5" l="1"/>
  <c r="G756" i="5"/>
  <c r="I755" i="5"/>
  <c r="D756" i="5"/>
  <c r="F758" i="5" l="1"/>
  <c r="G757" i="5"/>
  <c r="I756" i="5"/>
  <c r="D757" i="5"/>
  <c r="F759" i="5" l="1"/>
  <c r="G758" i="5"/>
  <c r="I757" i="5"/>
  <c r="D758" i="5"/>
  <c r="F760" i="5" l="1"/>
  <c r="G759" i="5"/>
  <c r="I758" i="5"/>
  <c r="D759" i="5"/>
  <c r="F761" i="5" l="1"/>
  <c r="G760" i="5"/>
  <c r="I759" i="5"/>
  <c r="D760" i="5"/>
  <c r="F762" i="5" l="1"/>
  <c r="G761" i="5"/>
  <c r="I760" i="5"/>
  <c r="D761" i="5"/>
  <c r="F763" i="5" l="1"/>
  <c r="G762" i="5"/>
  <c r="I761" i="5"/>
  <c r="D762" i="5"/>
  <c r="F764" i="5" l="1"/>
  <c r="G763" i="5"/>
  <c r="I762" i="5"/>
  <c r="D763" i="5"/>
  <c r="F765" i="5" l="1"/>
  <c r="G764" i="5"/>
  <c r="I763" i="5"/>
  <c r="D764" i="5"/>
  <c r="F766" i="5" l="1"/>
  <c r="G765" i="5"/>
  <c r="I764" i="5"/>
  <c r="D765" i="5"/>
  <c r="F767" i="5" l="1"/>
  <c r="G766" i="5"/>
  <c r="I765" i="5"/>
  <c r="D766" i="5"/>
  <c r="F768" i="5" l="1"/>
  <c r="G767" i="5"/>
  <c r="I766" i="5"/>
  <c r="D767" i="5"/>
  <c r="F769" i="5" l="1"/>
  <c r="G768" i="5"/>
  <c r="I767" i="5"/>
  <c r="D768" i="5"/>
  <c r="F770" i="5" l="1"/>
  <c r="G769" i="5"/>
  <c r="I768" i="5"/>
  <c r="D769" i="5"/>
  <c r="F771" i="5" l="1"/>
  <c r="G770" i="5"/>
  <c r="I769" i="5"/>
  <c r="D770" i="5"/>
  <c r="F772" i="5" l="1"/>
  <c r="G771" i="5"/>
  <c r="I770" i="5"/>
  <c r="D771" i="5"/>
  <c r="F773" i="5" l="1"/>
  <c r="G772" i="5"/>
  <c r="I771" i="5"/>
  <c r="D772" i="5"/>
  <c r="F774" i="5" l="1"/>
  <c r="G773" i="5"/>
  <c r="I772" i="5"/>
  <c r="D773" i="5"/>
  <c r="F775" i="5" l="1"/>
  <c r="G774" i="5"/>
  <c r="I773" i="5"/>
  <c r="D774" i="5"/>
  <c r="F776" i="5" l="1"/>
  <c r="G775" i="5"/>
  <c r="I774" i="5"/>
  <c r="D775" i="5"/>
  <c r="F777" i="5" l="1"/>
  <c r="G776" i="5"/>
  <c r="I775" i="5"/>
  <c r="D776" i="5"/>
  <c r="F778" i="5" l="1"/>
  <c r="G777" i="5"/>
  <c r="I776" i="5"/>
  <c r="D777" i="5"/>
  <c r="F779" i="5" l="1"/>
  <c r="G778" i="5"/>
  <c r="I777" i="5"/>
  <c r="D778" i="5"/>
  <c r="F780" i="5" l="1"/>
  <c r="G779" i="5"/>
  <c r="I778" i="5"/>
  <c r="D779" i="5"/>
  <c r="F781" i="5" l="1"/>
  <c r="G780" i="5"/>
  <c r="I779" i="5"/>
  <c r="D780" i="5"/>
  <c r="F782" i="5" l="1"/>
  <c r="G781" i="5"/>
  <c r="I780" i="5"/>
  <c r="D781" i="5"/>
  <c r="F783" i="5" l="1"/>
  <c r="G782" i="5"/>
  <c r="I781" i="5"/>
  <c r="D782" i="5"/>
  <c r="F784" i="5" l="1"/>
  <c r="G783" i="5"/>
  <c r="I782" i="5"/>
  <c r="D783" i="5"/>
  <c r="F785" i="5" l="1"/>
  <c r="G784" i="5"/>
  <c r="I783" i="5"/>
  <c r="D784" i="5"/>
  <c r="F786" i="5" l="1"/>
  <c r="G785" i="5"/>
  <c r="I784" i="5"/>
  <c r="D785" i="5"/>
  <c r="F787" i="5" l="1"/>
  <c r="G786" i="5"/>
  <c r="I785" i="5"/>
  <c r="D786" i="5"/>
  <c r="F788" i="5" l="1"/>
  <c r="G787" i="5"/>
  <c r="I786" i="5"/>
  <c r="D787" i="5"/>
  <c r="F789" i="5" l="1"/>
  <c r="G788" i="5"/>
  <c r="I787" i="5"/>
  <c r="D788" i="5"/>
  <c r="F790" i="5" l="1"/>
  <c r="G789" i="5"/>
  <c r="I788" i="5"/>
  <c r="D789" i="5"/>
  <c r="F791" i="5" l="1"/>
  <c r="G790" i="5"/>
  <c r="I789" i="5"/>
  <c r="D790" i="5"/>
  <c r="F792" i="5" l="1"/>
  <c r="G791" i="5"/>
  <c r="I790" i="5"/>
  <c r="D791" i="5"/>
  <c r="F793" i="5" l="1"/>
  <c r="G792" i="5"/>
  <c r="I791" i="5"/>
  <c r="D792" i="5"/>
  <c r="F794" i="5" l="1"/>
  <c r="G793" i="5"/>
  <c r="I792" i="5"/>
  <c r="D793" i="5"/>
  <c r="F795" i="5" l="1"/>
  <c r="G794" i="5"/>
  <c r="I793" i="5"/>
  <c r="D794" i="5"/>
  <c r="F796" i="5" l="1"/>
  <c r="G795" i="5"/>
  <c r="I794" i="5"/>
  <c r="D795" i="5"/>
  <c r="F797" i="5" l="1"/>
  <c r="G796" i="5"/>
  <c r="I795" i="5"/>
  <c r="D796" i="5"/>
  <c r="F798" i="5" l="1"/>
  <c r="G797" i="5"/>
  <c r="I796" i="5"/>
  <c r="D797" i="5"/>
  <c r="F799" i="5" l="1"/>
  <c r="G798" i="5"/>
  <c r="I797" i="5"/>
  <c r="D798" i="5"/>
  <c r="F800" i="5" l="1"/>
  <c r="G799" i="5"/>
  <c r="I798" i="5"/>
  <c r="D799" i="5"/>
  <c r="F801" i="5" l="1"/>
  <c r="G800" i="5"/>
  <c r="I799" i="5"/>
  <c r="D800" i="5"/>
  <c r="F802" i="5" l="1"/>
  <c r="G801" i="5"/>
  <c r="I800" i="5"/>
  <c r="D801" i="5"/>
  <c r="F803" i="5" l="1"/>
  <c r="G802" i="5"/>
  <c r="I801" i="5"/>
  <c r="D802" i="5"/>
  <c r="F804" i="5" l="1"/>
  <c r="G803" i="5"/>
  <c r="I802" i="5"/>
  <c r="D803" i="5"/>
  <c r="F805" i="5" l="1"/>
  <c r="G804" i="5"/>
  <c r="I803" i="5"/>
  <c r="D804" i="5"/>
  <c r="F806" i="5" l="1"/>
  <c r="G805" i="5"/>
  <c r="I804" i="5"/>
  <c r="D805" i="5"/>
  <c r="F807" i="5" l="1"/>
  <c r="G806" i="5"/>
  <c r="I805" i="5"/>
  <c r="D806" i="5"/>
  <c r="F808" i="5" l="1"/>
  <c r="G807" i="5"/>
  <c r="I806" i="5"/>
  <c r="D807" i="5"/>
  <c r="F809" i="5" l="1"/>
  <c r="G808" i="5"/>
  <c r="I807" i="5"/>
  <c r="D808" i="5"/>
  <c r="F810" i="5" l="1"/>
  <c r="G809" i="5"/>
  <c r="I808" i="5"/>
  <c r="D809" i="5"/>
  <c r="F811" i="5" l="1"/>
  <c r="G810" i="5"/>
  <c r="I809" i="5"/>
  <c r="D810" i="5"/>
  <c r="F812" i="5" l="1"/>
  <c r="G811" i="5"/>
  <c r="I810" i="5"/>
  <c r="D811" i="5"/>
  <c r="F813" i="5" l="1"/>
  <c r="G812" i="5"/>
  <c r="I811" i="5"/>
  <c r="D812" i="5"/>
  <c r="F814" i="5" l="1"/>
  <c r="G813" i="5"/>
  <c r="I812" i="5"/>
  <c r="D813" i="5"/>
  <c r="F815" i="5" l="1"/>
  <c r="G814" i="5"/>
  <c r="I813" i="5"/>
  <c r="D814" i="5"/>
  <c r="F816" i="5" l="1"/>
  <c r="G815" i="5"/>
  <c r="I814" i="5"/>
  <c r="D815" i="5"/>
  <c r="F817" i="5" l="1"/>
  <c r="G816" i="5"/>
  <c r="I815" i="5"/>
  <c r="D816" i="5"/>
  <c r="F818" i="5" l="1"/>
  <c r="G817" i="5"/>
  <c r="I816" i="5"/>
  <c r="D817" i="5"/>
  <c r="F819" i="5" l="1"/>
  <c r="G818" i="5"/>
  <c r="I817" i="5"/>
  <c r="D818" i="5"/>
  <c r="F820" i="5" l="1"/>
  <c r="G819" i="5"/>
  <c r="I818" i="5"/>
  <c r="D819" i="5"/>
  <c r="F821" i="5" l="1"/>
  <c r="G820" i="5"/>
  <c r="D820" i="5"/>
  <c r="I819" i="5"/>
  <c r="F822" i="5" l="1"/>
  <c r="G821" i="5"/>
  <c r="I820" i="5"/>
  <c r="D821" i="5"/>
  <c r="F823" i="5" l="1"/>
  <c r="G822" i="5"/>
  <c r="I821" i="5"/>
  <c r="D822" i="5"/>
  <c r="F824" i="5" l="1"/>
  <c r="G823" i="5"/>
  <c r="I822" i="5"/>
  <c r="D823" i="5"/>
  <c r="F825" i="5" l="1"/>
  <c r="G824" i="5"/>
  <c r="I823" i="5"/>
  <c r="D824" i="5"/>
  <c r="F826" i="5" l="1"/>
  <c r="G825" i="5"/>
  <c r="I824" i="5"/>
  <c r="D825" i="5"/>
  <c r="F827" i="5" l="1"/>
  <c r="G826" i="5"/>
  <c r="I825" i="5"/>
  <c r="D826" i="5"/>
  <c r="F828" i="5" l="1"/>
  <c r="G827" i="5"/>
  <c r="I826" i="5"/>
  <c r="D827" i="5"/>
  <c r="F829" i="5" l="1"/>
  <c r="G828" i="5"/>
  <c r="I827" i="5"/>
  <c r="D828" i="5"/>
  <c r="F830" i="5" l="1"/>
  <c r="G829" i="5"/>
  <c r="I828" i="5"/>
  <c r="D829" i="5"/>
  <c r="F831" i="5" l="1"/>
  <c r="G830" i="5"/>
  <c r="I829" i="5"/>
  <c r="D830" i="5"/>
  <c r="F832" i="5" l="1"/>
  <c r="G831" i="5"/>
  <c r="I830" i="5"/>
  <c r="D831" i="5"/>
  <c r="F833" i="5" l="1"/>
  <c r="G832" i="5"/>
  <c r="I831" i="5"/>
  <c r="D832" i="5"/>
  <c r="F834" i="5" l="1"/>
  <c r="G833" i="5"/>
  <c r="I832" i="5"/>
  <c r="D833" i="5"/>
  <c r="F835" i="5" l="1"/>
  <c r="G834" i="5"/>
  <c r="I833" i="5"/>
  <c r="D834" i="5"/>
  <c r="F836" i="5" l="1"/>
  <c r="G835" i="5"/>
  <c r="I834" i="5"/>
  <c r="D835" i="5"/>
  <c r="F837" i="5" l="1"/>
  <c r="G836" i="5"/>
  <c r="I835" i="5"/>
  <c r="D836" i="5"/>
  <c r="F838" i="5" l="1"/>
  <c r="G837" i="5"/>
  <c r="I836" i="5"/>
  <c r="D837" i="5"/>
  <c r="F839" i="5" l="1"/>
  <c r="G838" i="5"/>
  <c r="I837" i="5"/>
  <c r="D838" i="5"/>
  <c r="F840" i="5" l="1"/>
  <c r="G839" i="5"/>
  <c r="I838" i="5"/>
  <c r="D839" i="5"/>
  <c r="F841" i="5" l="1"/>
  <c r="G840" i="5"/>
  <c r="I839" i="5"/>
  <c r="D840" i="5"/>
  <c r="F842" i="5" l="1"/>
  <c r="G841" i="5"/>
  <c r="I840" i="5"/>
  <c r="D841" i="5"/>
  <c r="F843" i="5" l="1"/>
  <c r="G842" i="5"/>
  <c r="I841" i="5"/>
  <c r="D842" i="5"/>
  <c r="F844" i="5" l="1"/>
  <c r="G843" i="5"/>
  <c r="I842" i="5"/>
  <c r="D843" i="5"/>
  <c r="F845" i="5" l="1"/>
  <c r="G844" i="5"/>
  <c r="D844" i="5"/>
  <c r="I843" i="5"/>
  <c r="F846" i="5" l="1"/>
  <c r="G845" i="5"/>
  <c r="I844" i="5"/>
  <c r="D845" i="5"/>
  <c r="F847" i="5" l="1"/>
  <c r="G846" i="5"/>
  <c r="D846" i="5"/>
  <c r="I845" i="5"/>
  <c r="F848" i="5" l="1"/>
  <c r="G847" i="5"/>
  <c r="I846" i="5"/>
  <c r="D847" i="5"/>
  <c r="F849" i="5" l="1"/>
  <c r="G848" i="5"/>
  <c r="D848" i="5"/>
  <c r="I847" i="5"/>
  <c r="F850" i="5" l="1"/>
  <c r="G849" i="5"/>
  <c r="D849" i="5"/>
  <c r="I848" i="5"/>
  <c r="F851" i="5" l="1"/>
  <c r="G850" i="5"/>
  <c r="D850" i="5"/>
  <c r="I849" i="5"/>
  <c r="F852" i="5" l="1"/>
  <c r="G851" i="5"/>
  <c r="I850" i="5"/>
  <c r="D851" i="5"/>
  <c r="F853" i="5" l="1"/>
  <c r="G852" i="5"/>
  <c r="D852" i="5"/>
  <c r="I851" i="5"/>
  <c r="F854" i="5" l="1"/>
  <c r="G853" i="5"/>
  <c r="I852" i="5"/>
  <c r="D853" i="5"/>
  <c r="F855" i="5" l="1"/>
  <c r="G854" i="5"/>
  <c r="D854" i="5"/>
  <c r="I853" i="5"/>
  <c r="F856" i="5" l="1"/>
  <c r="G855" i="5"/>
  <c r="I854" i="5"/>
  <c r="D855" i="5"/>
  <c r="F857" i="5" l="1"/>
  <c r="G856" i="5"/>
  <c r="D856" i="5"/>
  <c r="I855" i="5"/>
  <c r="F858" i="5" l="1"/>
  <c r="G857" i="5"/>
  <c r="I856" i="5"/>
  <c r="D857" i="5"/>
  <c r="F859" i="5" l="1"/>
  <c r="G858" i="5"/>
  <c r="D858" i="5"/>
  <c r="I857" i="5"/>
  <c r="F860" i="5" l="1"/>
  <c r="G859" i="5"/>
  <c r="I858" i="5"/>
  <c r="D859" i="5"/>
  <c r="F861" i="5" l="1"/>
  <c r="G860" i="5"/>
  <c r="D860" i="5"/>
  <c r="I859" i="5"/>
  <c r="F862" i="5" l="1"/>
  <c r="G861" i="5"/>
  <c r="I860" i="5"/>
  <c r="D861" i="5"/>
  <c r="F863" i="5" l="1"/>
  <c r="G862" i="5"/>
  <c r="D862" i="5"/>
  <c r="I861" i="5"/>
  <c r="F864" i="5" l="1"/>
  <c r="G863" i="5"/>
  <c r="I862" i="5"/>
  <c r="D863" i="5"/>
  <c r="F865" i="5" l="1"/>
  <c r="G864" i="5"/>
  <c r="D864" i="5"/>
  <c r="I863" i="5"/>
  <c r="F866" i="5" l="1"/>
  <c r="G865" i="5"/>
  <c r="I864" i="5"/>
  <c r="D865" i="5"/>
  <c r="F867" i="5" l="1"/>
  <c r="G866" i="5"/>
  <c r="D866" i="5"/>
  <c r="I865" i="5"/>
  <c r="F868" i="5" l="1"/>
  <c r="G867" i="5"/>
  <c r="I866" i="5"/>
  <c r="D867" i="5"/>
  <c r="F869" i="5" l="1"/>
  <c r="G868" i="5"/>
  <c r="D868" i="5"/>
  <c r="I867" i="5"/>
  <c r="F870" i="5" l="1"/>
  <c r="G869" i="5"/>
  <c r="I868" i="5"/>
  <c r="D869" i="5"/>
  <c r="F871" i="5" l="1"/>
  <c r="G870" i="5"/>
  <c r="D870" i="5"/>
  <c r="I869" i="5"/>
  <c r="F872" i="5" l="1"/>
  <c r="G871" i="5"/>
  <c r="I870" i="5"/>
  <c r="D871" i="5"/>
  <c r="F873" i="5" l="1"/>
  <c r="G872" i="5"/>
  <c r="D872" i="5"/>
  <c r="I871" i="5"/>
  <c r="F874" i="5" l="1"/>
  <c r="G873" i="5"/>
  <c r="I872" i="5"/>
  <c r="D873" i="5"/>
  <c r="F875" i="5" l="1"/>
  <c r="G874" i="5"/>
  <c r="D874" i="5"/>
  <c r="I873" i="5"/>
  <c r="F876" i="5" l="1"/>
  <c r="G875" i="5"/>
  <c r="I874" i="5"/>
  <c r="D875" i="5"/>
  <c r="F877" i="5" l="1"/>
  <c r="G876" i="5"/>
  <c r="D876" i="5"/>
  <c r="I875" i="5"/>
  <c r="F878" i="5" l="1"/>
  <c r="G877" i="5"/>
  <c r="I876" i="5"/>
  <c r="D877" i="5"/>
  <c r="F879" i="5" l="1"/>
  <c r="G878" i="5"/>
  <c r="D878" i="5"/>
  <c r="I877" i="5"/>
  <c r="F880" i="5" l="1"/>
  <c r="G879" i="5"/>
  <c r="I878" i="5"/>
  <c r="D879" i="5"/>
  <c r="F881" i="5" l="1"/>
  <c r="G880" i="5"/>
  <c r="D880" i="5"/>
  <c r="I879" i="5"/>
  <c r="F882" i="5" l="1"/>
  <c r="G881" i="5"/>
  <c r="I880" i="5"/>
  <c r="D881" i="5"/>
  <c r="F883" i="5" l="1"/>
  <c r="G882" i="5"/>
  <c r="D882" i="5"/>
  <c r="I881" i="5"/>
  <c r="F884" i="5" l="1"/>
  <c r="G883" i="5"/>
  <c r="I882" i="5"/>
  <c r="D883" i="5"/>
  <c r="F885" i="5" l="1"/>
  <c r="G884" i="5"/>
  <c r="D884" i="5"/>
  <c r="I883" i="5"/>
  <c r="F886" i="5" l="1"/>
  <c r="G885" i="5"/>
  <c r="I884" i="5"/>
  <c r="D885" i="5"/>
  <c r="F887" i="5" l="1"/>
  <c r="G886" i="5"/>
  <c r="D886" i="5"/>
  <c r="I885" i="5"/>
  <c r="F888" i="5" l="1"/>
  <c r="G887" i="5"/>
  <c r="I886" i="5"/>
  <c r="D887" i="5"/>
  <c r="F889" i="5" l="1"/>
  <c r="G888" i="5"/>
  <c r="D888" i="5"/>
  <c r="I887" i="5"/>
  <c r="F890" i="5" l="1"/>
  <c r="G889" i="5"/>
  <c r="I888" i="5"/>
  <c r="D889" i="5"/>
  <c r="F891" i="5" l="1"/>
  <c r="G890" i="5"/>
  <c r="D890" i="5"/>
  <c r="I889" i="5"/>
  <c r="F892" i="5" l="1"/>
  <c r="G891" i="5"/>
  <c r="I890" i="5"/>
  <c r="D891" i="5"/>
  <c r="F893" i="5" l="1"/>
  <c r="G892" i="5"/>
  <c r="I891" i="5"/>
  <c r="D892" i="5"/>
  <c r="F894" i="5" l="1"/>
  <c r="G893" i="5"/>
  <c r="D893" i="5"/>
  <c r="I892" i="5"/>
  <c r="F895" i="5" l="1"/>
  <c r="G894" i="5"/>
  <c r="I893" i="5"/>
  <c r="D894" i="5"/>
  <c r="F896" i="5" l="1"/>
  <c r="G895" i="5"/>
  <c r="I894" i="5"/>
  <c r="D895" i="5"/>
  <c r="F897" i="5" l="1"/>
  <c r="G896" i="5"/>
  <c r="I895" i="5"/>
  <c r="D896" i="5"/>
  <c r="F898" i="5" l="1"/>
  <c r="G897" i="5"/>
  <c r="D897" i="5"/>
  <c r="I896" i="5"/>
  <c r="F899" i="5" l="1"/>
  <c r="G898" i="5"/>
  <c r="I897" i="5"/>
  <c r="D898" i="5"/>
  <c r="F900" i="5" l="1"/>
  <c r="G899" i="5"/>
  <c r="I898" i="5"/>
  <c r="D899" i="5"/>
  <c r="F901" i="5" l="1"/>
  <c r="G900" i="5"/>
  <c r="I899" i="5"/>
  <c r="D900" i="5"/>
  <c r="F902" i="5" l="1"/>
  <c r="G901" i="5"/>
  <c r="I900" i="5"/>
  <c r="D901" i="5"/>
  <c r="F903" i="5" l="1"/>
  <c r="G902" i="5"/>
  <c r="I901" i="5"/>
  <c r="D902" i="5"/>
  <c r="F904" i="5" l="1"/>
  <c r="G903" i="5"/>
  <c r="I902" i="5"/>
  <c r="D903" i="5"/>
  <c r="F905" i="5" l="1"/>
  <c r="G904" i="5"/>
  <c r="I903" i="5"/>
  <c r="D904" i="5"/>
  <c r="F906" i="5" l="1"/>
  <c r="G905" i="5"/>
  <c r="I904" i="5"/>
  <c r="D905" i="5"/>
  <c r="F907" i="5" l="1"/>
  <c r="G906" i="5"/>
  <c r="I905" i="5"/>
  <c r="D906" i="5"/>
  <c r="F908" i="5" l="1"/>
  <c r="G907" i="5"/>
  <c r="I906" i="5"/>
  <c r="D907" i="5"/>
  <c r="F909" i="5" l="1"/>
  <c r="G908" i="5"/>
  <c r="I907" i="5"/>
  <c r="D908" i="5"/>
  <c r="F910" i="5" l="1"/>
  <c r="G909" i="5"/>
  <c r="I908" i="5"/>
  <c r="D909" i="5"/>
  <c r="F911" i="5" l="1"/>
  <c r="G910" i="5"/>
  <c r="I909" i="5"/>
  <c r="D910" i="5"/>
  <c r="F912" i="5" l="1"/>
  <c r="G911" i="5"/>
  <c r="I910" i="5"/>
  <c r="D911" i="5"/>
  <c r="F913" i="5" l="1"/>
  <c r="G912" i="5"/>
  <c r="I911" i="5"/>
  <c r="D912" i="5"/>
  <c r="F914" i="5" l="1"/>
  <c r="G913" i="5"/>
  <c r="I912" i="5"/>
  <c r="D913" i="5"/>
  <c r="F915" i="5" l="1"/>
  <c r="G914" i="5"/>
  <c r="I913" i="5"/>
  <c r="D914" i="5"/>
  <c r="F916" i="5" l="1"/>
  <c r="G915" i="5"/>
  <c r="I914" i="5"/>
  <c r="D915" i="5"/>
  <c r="F917" i="5" l="1"/>
  <c r="G916" i="5"/>
  <c r="I915" i="5"/>
  <c r="D916" i="5"/>
  <c r="F918" i="5" l="1"/>
  <c r="G917" i="5"/>
  <c r="I916" i="5"/>
  <c r="D917" i="5"/>
  <c r="F919" i="5" l="1"/>
  <c r="G918" i="5"/>
  <c r="I917" i="5"/>
  <c r="D918" i="5"/>
  <c r="F920" i="5" l="1"/>
  <c r="G919" i="5"/>
  <c r="I918" i="5"/>
  <c r="D919" i="5"/>
  <c r="F921" i="5" l="1"/>
  <c r="G920" i="5"/>
  <c r="I919" i="5"/>
  <c r="D920" i="5"/>
  <c r="F922" i="5" l="1"/>
  <c r="G921" i="5"/>
  <c r="I920" i="5"/>
  <c r="D921" i="5"/>
  <c r="F923" i="5" l="1"/>
  <c r="G922" i="5"/>
  <c r="I921" i="5"/>
  <c r="D922" i="5"/>
  <c r="F924" i="5" l="1"/>
  <c r="G923" i="5"/>
  <c r="I922" i="5"/>
  <c r="D923" i="5"/>
  <c r="F925" i="5" l="1"/>
  <c r="G924" i="5"/>
  <c r="I923" i="5"/>
  <c r="D924" i="5"/>
  <c r="F926" i="5" l="1"/>
  <c r="G925" i="5"/>
  <c r="I924" i="5"/>
  <c r="D925" i="5"/>
  <c r="F927" i="5" l="1"/>
  <c r="G926" i="5"/>
  <c r="I925" i="5"/>
  <c r="D926" i="5"/>
  <c r="F928" i="5" l="1"/>
  <c r="G927" i="5"/>
  <c r="I926" i="5"/>
  <c r="D927" i="5"/>
  <c r="F929" i="5" l="1"/>
  <c r="G928" i="5"/>
  <c r="I927" i="5"/>
  <c r="D928" i="5"/>
  <c r="F930" i="5" l="1"/>
  <c r="G929" i="5"/>
  <c r="I928" i="5"/>
  <c r="D929" i="5"/>
  <c r="F931" i="5" l="1"/>
  <c r="G930" i="5"/>
  <c r="I929" i="5"/>
  <c r="D930" i="5"/>
  <c r="F932" i="5" l="1"/>
  <c r="G931" i="5"/>
  <c r="I930" i="5"/>
  <c r="D931" i="5"/>
  <c r="F933" i="5" l="1"/>
  <c r="G932" i="5"/>
  <c r="I931" i="5"/>
  <c r="D932" i="5"/>
  <c r="F934" i="5" l="1"/>
  <c r="G933" i="5"/>
  <c r="I932" i="5"/>
  <c r="D933" i="5"/>
  <c r="F935" i="5" l="1"/>
  <c r="G934" i="5"/>
  <c r="I933" i="5"/>
  <c r="D934" i="5"/>
  <c r="F936" i="5" l="1"/>
  <c r="G935" i="5"/>
  <c r="I934" i="5"/>
  <c r="D935" i="5"/>
  <c r="F937" i="5" l="1"/>
  <c r="G936" i="5"/>
  <c r="I935" i="5"/>
  <c r="D936" i="5"/>
  <c r="F938" i="5" l="1"/>
  <c r="G937" i="5"/>
  <c r="I936" i="5"/>
  <c r="D937" i="5"/>
  <c r="F939" i="5" l="1"/>
  <c r="G938" i="5"/>
  <c r="I937" i="5"/>
  <c r="D938" i="5"/>
  <c r="F940" i="5" l="1"/>
  <c r="G939" i="5"/>
  <c r="I938" i="5"/>
  <c r="D939" i="5"/>
  <c r="F941" i="5" l="1"/>
  <c r="G940" i="5"/>
  <c r="I939" i="5"/>
  <c r="D940" i="5"/>
  <c r="F942" i="5" l="1"/>
  <c r="G941" i="5"/>
  <c r="I940" i="5"/>
  <c r="D941" i="5"/>
  <c r="F943" i="5" l="1"/>
  <c r="G942" i="5"/>
  <c r="I941" i="5"/>
  <c r="D942" i="5"/>
  <c r="F944" i="5" l="1"/>
  <c r="G943" i="5"/>
  <c r="I942" i="5"/>
  <c r="D943" i="5"/>
  <c r="F945" i="5" l="1"/>
  <c r="G944" i="5"/>
  <c r="I943" i="5"/>
  <c r="D944" i="5"/>
  <c r="F946" i="5" l="1"/>
  <c r="G945" i="5"/>
  <c r="I944" i="5"/>
  <c r="D945" i="5"/>
  <c r="F947" i="5" l="1"/>
  <c r="G946" i="5"/>
  <c r="I945" i="5"/>
  <c r="D946" i="5"/>
  <c r="F948" i="5" l="1"/>
  <c r="G947" i="5"/>
  <c r="I946" i="5"/>
  <c r="D947" i="5"/>
  <c r="F949" i="5" l="1"/>
  <c r="G948" i="5"/>
  <c r="I947" i="5"/>
  <c r="D948" i="5"/>
  <c r="F950" i="5" l="1"/>
  <c r="G949" i="5"/>
  <c r="I948" i="5"/>
  <c r="D949" i="5"/>
  <c r="F951" i="5" l="1"/>
  <c r="G950" i="5"/>
  <c r="I949" i="5"/>
  <c r="D950" i="5"/>
  <c r="F952" i="5" l="1"/>
  <c r="G951" i="5"/>
  <c r="I950" i="5"/>
  <c r="D951" i="5"/>
  <c r="F953" i="5" l="1"/>
  <c r="G952" i="5"/>
  <c r="I951" i="5"/>
  <c r="D952" i="5"/>
  <c r="F954" i="5" l="1"/>
  <c r="G953" i="5"/>
  <c r="I952" i="5"/>
  <c r="D953" i="5"/>
  <c r="F955" i="5" l="1"/>
  <c r="G954" i="5"/>
  <c r="I953" i="5"/>
  <c r="D954" i="5"/>
  <c r="F956" i="5" l="1"/>
  <c r="G955" i="5"/>
  <c r="D955" i="5"/>
  <c r="I954" i="5"/>
  <c r="F957" i="5" l="1"/>
  <c r="G956" i="5"/>
  <c r="I955" i="5"/>
  <c r="D956" i="5"/>
  <c r="F958" i="5" l="1"/>
  <c r="G957" i="5"/>
  <c r="D957" i="5"/>
  <c r="I956" i="5"/>
  <c r="F959" i="5" l="1"/>
  <c r="G958" i="5"/>
  <c r="I957" i="5"/>
  <c r="D958" i="5"/>
  <c r="F960" i="5" l="1"/>
  <c r="G959" i="5"/>
  <c r="I958" i="5"/>
  <c r="D959" i="5"/>
  <c r="F961" i="5" l="1"/>
  <c r="G960" i="5"/>
  <c r="D960" i="5"/>
  <c r="I959" i="5"/>
  <c r="F962" i="5" l="1"/>
  <c r="G961" i="5"/>
  <c r="D961" i="5"/>
  <c r="I960" i="5"/>
  <c r="F963" i="5" l="1"/>
  <c r="G962" i="5"/>
  <c r="I961" i="5"/>
  <c r="D962" i="5"/>
  <c r="F964" i="5" l="1"/>
  <c r="G963" i="5"/>
  <c r="D963" i="5"/>
  <c r="I962" i="5"/>
  <c r="F965" i="5" l="1"/>
  <c r="G964" i="5"/>
  <c r="D964" i="5"/>
  <c r="I963" i="5"/>
  <c r="F966" i="5" l="1"/>
  <c r="G965" i="5"/>
  <c r="D965" i="5"/>
  <c r="I964" i="5"/>
  <c r="F967" i="5" l="1"/>
  <c r="G966" i="5"/>
  <c r="I965" i="5"/>
  <c r="D966" i="5"/>
  <c r="F968" i="5" l="1"/>
  <c r="G967" i="5"/>
  <c r="I966" i="5"/>
  <c r="D967" i="5"/>
  <c r="F969" i="5" l="1"/>
  <c r="G968" i="5"/>
  <c r="D968" i="5"/>
  <c r="I967" i="5"/>
  <c r="F970" i="5" l="1"/>
  <c r="G969" i="5"/>
  <c r="I968" i="5"/>
  <c r="D969" i="5"/>
  <c r="F971" i="5" l="1"/>
  <c r="G970" i="5"/>
  <c r="I969" i="5"/>
  <c r="D970" i="5"/>
  <c r="F972" i="5" l="1"/>
  <c r="G971" i="5"/>
  <c r="I970" i="5"/>
  <c r="D971" i="5"/>
  <c r="F973" i="5" l="1"/>
  <c r="G972" i="5"/>
  <c r="I971" i="5"/>
  <c r="D972" i="5"/>
  <c r="F974" i="5" l="1"/>
  <c r="G973" i="5"/>
  <c r="I972" i="5"/>
  <c r="D973" i="5"/>
  <c r="F975" i="5" l="1"/>
  <c r="G974" i="5"/>
  <c r="I973" i="5"/>
  <c r="D974" i="5"/>
  <c r="F976" i="5" l="1"/>
  <c r="G975" i="5"/>
  <c r="I974" i="5"/>
  <c r="D975" i="5"/>
  <c r="F977" i="5" l="1"/>
  <c r="G976" i="5"/>
  <c r="I975" i="5"/>
  <c r="D976" i="5"/>
  <c r="F978" i="5" l="1"/>
  <c r="G977" i="5"/>
  <c r="I976" i="5"/>
  <c r="D977" i="5"/>
  <c r="F979" i="5" l="1"/>
  <c r="G978" i="5"/>
  <c r="I977" i="5"/>
  <c r="D978" i="5"/>
  <c r="F980" i="5" l="1"/>
  <c r="G979" i="5"/>
  <c r="I978" i="5"/>
  <c r="D979" i="5"/>
  <c r="F981" i="5" l="1"/>
  <c r="G980" i="5"/>
  <c r="I979" i="5"/>
  <c r="D980" i="5"/>
  <c r="F982" i="5" l="1"/>
  <c r="G981" i="5"/>
  <c r="I980" i="5"/>
  <c r="D981" i="5"/>
  <c r="F983" i="5" l="1"/>
  <c r="G982" i="5"/>
  <c r="I981" i="5"/>
  <c r="D982" i="5"/>
  <c r="F984" i="5" l="1"/>
  <c r="G983" i="5"/>
  <c r="I982" i="5"/>
  <c r="D983" i="5"/>
  <c r="F985" i="5" l="1"/>
  <c r="G984" i="5"/>
  <c r="I983" i="5"/>
  <c r="D984" i="5"/>
  <c r="F986" i="5" l="1"/>
  <c r="G985" i="5"/>
  <c r="I984" i="5"/>
  <c r="D985" i="5"/>
  <c r="F987" i="5" l="1"/>
  <c r="G986" i="5"/>
  <c r="I985" i="5"/>
  <c r="D986" i="5"/>
  <c r="F988" i="5" l="1"/>
  <c r="G987" i="5"/>
  <c r="I986" i="5"/>
  <c r="D987" i="5"/>
  <c r="F989" i="5" l="1"/>
  <c r="G988" i="5"/>
  <c r="I987" i="5"/>
  <c r="D988" i="5"/>
  <c r="F990" i="5" l="1"/>
  <c r="G989" i="5"/>
  <c r="I988" i="5"/>
  <c r="D989" i="5"/>
  <c r="F991" i="5" l="1"/>
  <c r="G990" i="5"/>
  <c r="I989" i="5"/>
  <c r="D990" i="5"/>
  <c r="F992" i="5" l="1"/>
  <c r="G991" i="5"/>
  <c r="I990" i="5"/>
  <c r="D991" i="5"/>
  <c r="F993" i="5" l="1"/>
  <c r="G992" i="5"/>
  <c r="I991" i="5"/>
  <c r="D992" i="5"/>
  <c r="F994" i="5" l="1"/>
  <c r="G993" i="5"/>
  <c r="I992" i="5"/>
  <c r="D993" i="5"/>
  <c r="F995" i="5" l="1"/>
  <c r="G994" i="5"/>
  <c r="I993" i="5"/>
  <c r="D994" i="5"/>
  <c r="F996" i="5" l="1"/>
  <c r="G995" i="5"/>
  <c r="I994" i="5"/>
  <c r="D995" i="5"/>
  <c r="F997" i="5" l="1"/>
  <c r="G996" i="5"/>
  <c r="I995" i="5"/>
  <c r="D996" i="5"/>
  <c r="F998" i="5" l="1"/>
  <c r="G997" i="5"/>
  <c r="I996" i="5"/>
  <c r="D997" i="5"/>
  <c r="F999" i="5" l="1"/>
  <c r="G998" i="5"/>
  <c r="I997" i="5"/>
  <c r="D998" i="5"/>
  <c r="F1000" i="5" l="1"/>
  <c r="G999" i="5"/>
  <c r="I998" i="5"/>
  <c r="D999" i="5"/>
  <c r="F1001" i="5" l="1"/>
  <c r="G1000" i="5"/>
  <c r="I999" i="5"/>
  <c r="D1000" i="5"/>
  <c r="F1002" i="5" l="1"/>
  <c r="G1001" i="5"/>
  <c r="I1000" i="5"/>
  <c r="D1001" i="5"/>
  <c r="F1003" i="5" l="1"/>
  <c r="G1002" i="5"/>
  <c r="I1001" i="5"/>
  <c r="D1002" i="5"/>
  <c r="F1004" i="5" l="1"/>
  <c r="G1003" i="5"/>
  <c r="I1002" i="5"/>
  <c r="D1003" i="5"/>
  <c r="F1005" i="5" l="1"/>
  <c r="G1004" i="5"/>
  <c r="I1003" i="5"/>
  <c r="D1004" i="5"/>
  <c r="F1006" i="5" l="1"/>
  <c r="G1005" i="5"/>
  <c r="I1004" i="5"/>
  <c r="D1005" i="5"/>
  <c r="F1007" i="5" l="1"/>
  <c r="G1006" i="5"/>
  <c r="D1006" i="5"/>
  <c r="I1005" i="5"/>
  <c r="F1008" i="5" l="1"/>
  <c r="G1007" i="5"/>
  <c r="I1006" i="5"/>
  <c r="D1007" i="5"/>
  <c r="F1009" i="5" l="1"/>
  <c r="G1008" i="5"/>
  <c r="I1007" i="5"/>
  <c r="D1008" i="5"/>
  <c r="F1010" i="5" l="1"/>
  <c r="G1009" i="5"/>
  <c r="I1008" i="5"/>
  <c r="D1009" i="5"/>
  <c r="F1011" i="5" l="1"/>
  <c r="G1010" i="5"/>
  <c r="I1009" i="5"/>
  <c r="D1010" i="5"/>
  <c r="F1012" i="5" l="1"/>
  <c r="G1011" i="5"/>
  <c r="I1010" i="5"/>
  <c r="D1011" i="5"/>
  <c r="F1013" i="5" l="1"/>
  <c r="G1012" i="5"/>
  <c r="I1011" i="5"/>
  <c r="D1012" i="5"/>
  <c r="F1014" i="5" l="1"/>
  <c r="G1013" i="5"/>
  <c r="I1012" i="5"/>
  <c r="D1013" i="5"/>
  <c r="F1015" i="5" l="1"/>
  <c r="G1014" i="5"/>
  <c r="I1013" i="5"/>
  <c r="D1014" i="5"/>
  <c r="F1016" i="5" l="1"/>
  <c r="G1015" i="5"/>
  <c r="I1014" i="5"/>
  <c r="D1015" i="5"/>
  <c r="F1017" i="5" l="1"/>
  <c r="G1016" i="5"/>
  <c r="I1015" i="5"/>
  <c r="D1016" i="5"/>
  <c r="F1018" i="5" l="1"/>
  <c r="G1017" i="5"/>
  <c r="I1016" i="5"/>
  <c r="D1017" i="5"/>
  <c r="F1019" i="5" l="1"/>
  <c r="G1018" i="5"/>
  <c r="I1017" i="5"/>
  <c r="D1018" i="5"/>
  <c r="F1020" i="5" l="1"/>
  <c r="G1019" i="5"/>
  <c r="I1018" i="5"/>
  <c r="D1019" i="5"/>
  <c r="F1021" i="5" l="1"/>
  <c r="G1020" i="5"/>
  <c r="I1019" i="5"/>
  <c r="D1020" i="5"/>
  <c r="F1022" i="5" l="1"/>
  <c r="G1021" i="5"/>
  <c r="I1020" i="5"/>
  <c r="D1021" i="5"/>
  <c r="F1023" i="5" l="1"/>
  <c r="G1022" i="5"/>
  <c r="I1021" i="5"/>
  <c r="D1022" i="5"/>
  <c r="F1024" i="5" l="1"/>
  <c r="G1023" i="5"/>
  <c r="I1022" i="5"/>
  <c r="D1023" i="5"/>
  <c r="F1025" i="5" l="1"/>
  <c r="G1024" i="5"/>
  <c r="I1023" i="5"/>
  <c r="D1024" i="5"/>
  <c r="F1026" i="5" l="1"/>
  <c r="G1025" i="5"/>
  <c r="I1024" i="5"/>
  <c r="D1025" i="5"/>
  <c r="F1027" i="5" l="1"/>
  <c r="G1026" i="5"/>
  <c r="I1025" i="5"/>
  <c r="D1026" i="5"/>
  <c r="F1028" i="5" l="1"/>
  <c r="G1027" i="5"/>
  <c r="I1026" i="5"/>
  <c r="D1027" i="5"/>
  <c r="F1029" i="5" l="1"/>
  <c r="G1028" i="5"/>
  <c r="I1027" i="5"/>
  <c r="D1028" i="5"/>
  <c r="F1030" i="5" l="1"/>
  <c r="G1029" i="5"/>
  <c r="I1028" i="5"/>
  <c r="D1029" i="5"/>
  <c r="F1031" i="5" l="1"/>
  <c r="G1030" i="5"/>
  <c r="I1029" i="5"/>
  <c r="D1030" i="5"/>
  <c r="F1032" i="5" l="1"/>
  <c r="G1031" i="5"/>
  <c r="I1030" i="5"/>
  <c r="D1031" i="5"/>
  <c r="F1033" i="5" l="1"/>
  <c r="G1032" i="5"/>
  <c r="I1031" i="5"/>
  <c r="D1032" i="5"/>
  <c r="D1033" i="5" s="1"/>
  <c r="F1034" i="5" l="1"/>
  <c r="G1033" i="5"/>
  <c r="I1032" i="5"/>
  <c r="F1035" i="5" l="1"/>
  <c r="G1034" i="5"/>
  <c r="I1033" i="5"/>
  <c r="D1034" i="5"/>
  <c r="F1036" i="5" l="1"/>
  <c r="G1035" i="5"/>
  <c r="I1034" i="5"/>
  <c r="D1035" i="5"/>
  <c r="F1037" i="5" l="1"/>
  <c r="G1036" i="5"/>
  <c r="D1036" i="5"/>
  <c r="I1035" i="5"/>
  <c r="F1038" i="5" l="1"/>
  <c r="G1037" i="5"/>
  <c r="I1036" i="5"/>
  <c r="D1037" i="5"/>
  <c r="F1039" i="5" l="1"/>
  <c r="G1038" i="5"/>
  <c r="D1038" i="5"/>
  <c r="I1037" i="5"/>
  <c r="F1040" i="5" l="1"/>
  <c r="G1039" i="5"/>
  <c r="I1038" i="5"/>
  <c r="D1039" i="5"/>
  <c r="F1041" i="5" l="1"/>
  <c r="G1040" i="5"/>
  <c r="D1040" i="5"/>
  <c r="I1039" i="5"/>
  <c r="F1042" i="5" l="1"/>
  <c r="G1041" i="5"/>
  <c r="I1040" i="5"/>
  <c r="D1041" i="5"/>
  <c r="F1043" i="5" l="1"/>
  <c r="G1042" i="5"/>
  <c r="D1042" i="5"/>
  <c r="I1041" i="5"/>
  <c r="F1044" i="5" l="1"/>
  <c r="G1043" i="5"/>
  <c r="I1042" i="5"/>
  <c r="D1043" i="5"/>
  <c r="F1045" i="5" l="1"/>
  <c r="G1044" i="5"/>
  <c r="I1043" i="5"/>
  <c r="D1044" i="5"/>
  <c r="F1046" i="5" l="1"/>
  <c r="G1045" i="5"/>
  <c r="I1044" i="5"/>
  <c r="D1045" i="5"/>
  <c r="F1047" i="5" l="1"/>
  <c r="G1046" i="5"/>
  <c r="D1046" i="5"/>
  <c r="I1045" i="5"/>
  <c r="F1048" i="5" l="1"/>
  <c r="G1047" i="5"/>
  <c r="I1046" i="5"/>
  <c r="D1047" i="5"/>
  <c r="F1049" i="5" l="1"/>
  <c r="G1048" i="5"/>
  <c r="D1048" i="5"/>
  <c r="I1047" i="5"/>
  <c r="F1050" i="5" l="1"/>
  <c r="G1049" i="5"/>
  <c r="I1048" i="5"/>
  <c r="D1049" i="5"/>
  <c r="F1051" i="5" l="1"/>
  <c r="G1051" i="5" s="1"/>
  <c r="G1050" i="5"/>
  <c r="D1050" i="5"/>
  <c r="I1049" i="5"/>
  <c r="I1050" i="5" l="1"/>
  <c r="D1051" i="5"/>
  <c r="I1051" i="5" s="1"/>
</calcChain>
</file>

<file path=xl/comments1.xml><?xml version="1.0" encoding="utf-8"?>
<comments xmlns="http://schemas.openxmlformats.org/spreadsheetml/2006/main">
  <authors>
    <author>luca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=DSGRID("@FB,U:TWTR","RI","-4Y","","D","RowHeader=true;ColHeader=true;DispSeriesDescription=false;YearlyTSFormat=false;QuarterlyTSFormat=false","")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<sst xmlns="http://schemas.openxmlformats.org/spreadsheetml/2006/main" count="43" uniqueCount="26">
  <si>
    <t>RAND( )</t>
  </si>
  <si>
    <t>returns</t>
  </si>
  <si>
    <t>B&amp;H</t>
  </si>
  <si>
    <t>Shannon</t>
  </si>
  <si>
    <t>drift</t>
  </si>
  <si>
    <t>proportion</t>
  </si>
  <si>
    <t>Shannon2</t>
  </si>
  <si>
    <t>RAND1( )</t>
  </si>
  <si>
    <t>RAND2( )</t>
  </si>
  <si>
    <t>returns1</t>
  </si>
  <si>
    <t>stock1</t>
  </si>
  <si>
    <t>stock2</t>
  </si>
  <si>
    <t>FACEBOOK CLASS A - TOT RETURN IND</t>
  </si>
  <si>
    <t>TWITTER - TOT RETURN IND</t>
  </si>
  <si>
    <t>FB</t>
  </si>
  <si>
    <t>TW</t>
  </si>
  <si>
    <t>rebalanced</t>
  </si>
  <si>
    <t>no rebalancing</t>
  </si>
  <si>
    <t>fb</t>
  </si>
  <si>
    <t>fb-reversed</t>
  </si>
  <si>
    <t>tw</t>
  </si>
  <si>
    <t>tw-reversed</t>
  </si>
  <si>
    <t>fb-returns</t>
  </si>
  <si>
    <t>tw-returns</t>
  </si>
  <si>
    <t>positive</t>
  </si>
  <si>
    <t>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</si>
</sst>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%"/>
    <numFmt numFmtId="166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10"/>
      <color theme="1"/>
      <name val="Cambria"/>
      <family val="1"/>
    </font>
    <font>
      <b/>
      <sz val="11"/>
      <color theme="1"/>
      <name val="Cambria"/>
      <family val="1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0" borderId="0" xfId="0" applyFont="1"/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9" fontId="3" fillId="0" borderId="0" xfId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2" xfId="0" applyFont="1" applyBorder="1" applyAlignment="1">
      <alignment horizontal="center" vertical="center"/>
    </xf>
    <xf numFmtId="9" fontId="3" fillId="0" borderId="3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indent="1"/>
    </xf>
    <xf numFmtId="0" fontId="3" fillId="0" borderId="0" xfId="0" applyFont="1" applyAlignment="1">
      <alignment horizontal="left" indent="1"/>
    </xf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horizontal="left" indent="1"/>
    </xf>
    <xf numFmtId="165" fontId="2" fillId="0" borderId="0" xfId="1" applyNumberFormat="1" applyFont="1" applyAlignment="1">
      <alignment horizontal="left" indent="1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14" fontId="6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  <xf numFmtId="0" fontId="6" fillId="0" borderId="0" xfId="0" applyFont="1"/>
    <xf numFmtId="0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NumberFormat="1" applyFont="1" applyAlignment="1">
      <alignment horizontal="center" vertical="center" wrapText="1"/>
    </xf>
    <xf numFmtId="10" fontId="6" fillId="0" borderId="0" xfId="1" applyNumberFormat="1" applyFont="1" applyAlignment="1">
      <alignment horizontal="center"/>
    </xf>
    <xf numFmtId="9" fontId="2" fillId="0" borderId="0" xfId="0" applyNumberFormat="1" applyFont="1" applyAlignment="1">
      <alignment vertic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557259204830443E-2"/>
          <c:y val="3.2346667368920022E-2"/>
          <c:w val="0.90034901585527816"/>
          <c:h val="0.95094760312151616"/>
        </c:manualLayout>
      </c:layout>
      <c:lineChart>
        <c:grouping val="standard"/>
        <c:varyColors val="0"/>
        <c:ser>
          <c:idx val="0"/>
          <c:order val="0"/>
          <c:tx>
            <c:strRef>
              <c:f>'stocks&amp;cash'!$E$7</c:f>
              <c:strCache>
                <c:ptCount val="1"/>
                <c:pt idx="0">
                  <c:v>B&amp;H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'stocks&amp;cash'!$E$8:$E$405</c:f>
              <c:numCache>
                <c:formatCode>0.00</c:formatCode>
                <c:ptCount val="398"/>
                <c:pt idx="0" formatCode="General">
                  <c:v>1</c:v>
                </c:pt>
                <c:pt idx="1">
                  <c:v>0.8</c:v>
                </c:pt>
                <c:pt idx="2">
                  <c:v>1.04</c:v>
                </c:pt>
                <c:pt idx="3">
                  <c:v>1.3520000000000001</c:v>
                </c:pt>
                <c:pt idx="4">
                  <c:v>1.7576000000000003</c:v>
                </c:pt>
                <c:pt idx="5">
                  <c:v>1.4060800000000002</c:v>
                </c:pt>
                <c:pt idx="6">
                  <c:v>1.1248640000000003</c:v>
                </c:pt>
                <c:pt idx="7">
                  <c:v>0.89989120000000034</c:v>
                </c:pt>
                <c:pt idx="8">
                  <c:v>0.71991296000000027</c:v>
                </c:pt>
                <c:pt idx="9">
                  <c:v>0.93588684800000033</c:v>
                </c:pt>
                <c:pt idx="10">
                  <c:v>0.74870947840000035</c:v>
                </c:pt>
                <c:pt idx="11">
                  <c:v>0.97332232192000046</c:v>
                </c:pt>
                <c:pt idx="12">
                  <c:v>1.2653190184960006</c:v>
                </c:pt>
                <c:pt idx="13">
                  <c:v>1.6449147240448008</c:v>
                </c:pt>
                <c:pt idx="14">
                  <c:v>2.1383891412582412</c:v>
                </c:pt>
                <c:pt idx="15">
                  <c:v>2.7799058836357138</c:v>
                </c:pt>
                <c:pt idx="16">
                  <c:v>3.6138776487264281</c:v>
                </c:pt>
                <c:pt idx="17">
                  <c:v>4.6980409433443571</c:v>
                </c:pt>
                <c:pt idx="18">
                  <c:v>3.7584327546754857</c:v>
                </c:pt>
                <c:pt idx="19">
                  <c:v>4.8859625810781315</c:v>
                </c:pt>
                <c:pt idx="20">
                  <c:v>3.9087700648625052</c:v>
                </c:pt>
                <c:pt idx="21">
                  <c:v>5.0814010843212571</c:v>
                </c:pt>
                <c:pt idx="22">
                  <c:v>6.6058214096176346</c:v>
                </c:pt>
                <c:pt idx="23">
                  <c:v>5.2846571276941079</c:v>
                </c:pt>
                <c:pt idx="24">
                  <c:v>4.2277257021552863</c:v>
                </c:pt>
                <c:pt idx="25">
                  <c:v>5.496043412801872</c:v>
                </c:pt>
                <c:pt idx="26">
                  <c:v>4.3968347302414976</c:v>
                </c:pt>
                <c:pt idx="27">
                  <c:v>3.5174677841931983</c:v>
                </c:pt>
                <c:pt idx="28">
                  <c:v>4.5727081194511578</c:v>
                </c:pt>
                <c:pt idx="29">
                  <c:v>5.9445205552865055</c:v>
                </c:pt>
                <c:pt idx="30">
                  <c:v>4.7556164442292044</c:v>
                </c:pt>
                <c:pt idx="31">
                  <c:v>3.8044931553833639</c:v>
                </c:pt>
                <c:pt idx="32">
                  <c:v>3.0435945243066911</c:v>
                </c:pt>
                <c:pt idx="33">
                  <c:v>3.9566728815986987</c:v>
                </c:pt>
                <c:pt idx="34">
                  <c:v>5.1436747460783083</c:v>
                </c:pt>
                <c:pt idx="35">
                  <c:v>4.1149397968626467</c:v>
                </c:pt>
                <c:pt idx="36">
                  <c:v>3.2919518374901173</c:v>
                </c:pt>
                <c:pt idx="37">
                  <c:v>4.2795373887371531</c:v>
                </c:pt>
                <c:pt idx="38">
                  <c:v>3.4236299109897228</c:v>
                </c:pt>
                <c:pt idx="39">
                  <c:v>2.7389039287917782</c:v>
                </c:pt>
                <c:pt idx="40">
                  <c:v>2.1911231430334226</c:v>
                </c:pt>
                <c:pt idx="41">
                  <c:v>2.8484600859434495</c:v>
                </c:pt>
                <c:pt idx="42">
                  <c:v>3.7029981117264845</c:v>
                </c:pt>
                <c:pt idx="43">
                  <c:v>4.8138975452444299</c:v>
                </c:pt>
                <c:pt idx="44">
                  <c:v>3.8511180361955439</c:v>
                </c:pt>
                <c:pt idx="45">
                  <c:v>5.0064534470542075</c:v>
                </c:pt>
                <c:pt idx="46">
                  <c:v>6.5083894811704699</c:v>
                </c:pt>
                <c:pt idx="47">
                  <c:v>5.2067115849363761</c:v>
                </c:pt>
                <c:pt idx="48">
                  <c:v>4.1653692679491012</c:v>
                </c:pt>
                <c:pt idx="49">
                  <c:v>5.414980048333832</c:v>
                </c:pt>
                <c:pt idx="50">
                  <c:v>7.0394740628339818</c:v>
                </c:pt>
                <c:pt idx="51">
                  <c:v>9.151316281684176</c:v>
                </c:pt>
                <c:pt idx="52">
                  <c:v>7.3210530253473411</c:v>
                </c:pt>
                <c:pt idx="53">
                  <c:v>5.8568424202778733</c:v>
                </c:pt>
                <c:pt idx="54">
                  <c:v>7.6138951463612354</c:v>
                </c:pt>
                <c:pt idx="55">
                  <c:v>9.8980636902696055</c:v>
                </c:pt>
                <c:pt idx="56">
                  <c:v>12.867482797350487</c:v>
                </c:pt>
                <c:pt idx="57">
                  <c:v>10.293986237880389</c:v>
                </c:pt>
                <c:pt idx="58">
                  <c:v>8.2351889903043123</c:v>
                </c:pt>
                <c:pt idx="59">
                  <c:v>10.705745687395606</c:v>
                </c:pt>
                <c:pt idx="60">
                  <c:v>8.5645965499164856</c:v>
                </c:pt>
                <c:pt idx="61">
                  <c:v>6.8516772399331884</c:v>
                </c:pt>
                <c:pt idx="62">
                  <c:v>5.4813417919465515</c:v>
                </c:pt>
                <c:pt idx="63">
                  <c:v>4.385073433557241</c:v>
                </c:pt>
                <c:pt idx="64">
                  <c:v>3.5080587468457929</c:v>
                </c:pt>
                <c:pt idx="65">
                  <c:v>4.5604763708995311</c:v>
                </c:pt>
                <c:pt idx="66">
                  <c:v>3.6483810967196248</c:v>
                </c:pt>
                <c:pt idx="67">
                  <c:v>2.9187048773757001</c:v>
                </c:pt>
                <c:pt idx="68">
                  <c:v>3.7943163405884102</c:v>
                </c:pt>
                <c:pt idx="69">
                  <c:v>4.9326112427649331</c:v>
                </c:pt>
                <c:pt idx="70">
                  <c:v>3.9460889942119466</c:v>
                </c:pt>
                <c:pt idx="71">
                  <c:v>5.1299156924755307</c:v>
                </c:pt>
                <c:pt idx="72">
                  <c:v>6.6688904002181904</c:v>
                </c:pt>
                <c:pt idx="73">
                  <c:v>8.6695575202836483</c:v>
                </c:pt>
                <c:pt idx="74">
                  <c:v>6.9356460162269187</c:v>
                </c:pt>
                <c:pt idx="75">
                  <c:v>9.016339821094995</c:v>
                </c:pt>
                <c:pt idx="76">
                  <c:v>7.2130718568759962</c:v>
                </c:pt>
                <c:pt idx="77">
                  <c:v>5.7704574855007973</c:v>
                </c:pt>
                <c:pt idx="78">
                  <c:v>7.5015947311510365</c:v>
                </c:pt>
                <c:pt idx="79">
                  <c:v>9.7520731504963472</c:v>
                </c:pt>
                <c:pt idx="80">
                  <c:v>12.677695095645252</c:v>
                </c:pt>
                <c:pt idx="81">
                  <c:v>10.142156076516201</c:v>
                </c:pt>
                <c:pt idx="82">
                  <c:v>8.1137248612129618</c:v>
                </c:pt>
                <c:pt idx="83">
                  <c:v>10.547842319576851</c:v>
                </c:pt>
                <c:pt idx="84">
                  <c:v>8.4382738556614818</c:v>
                </c:pt>
                <c:pt idx="85">
                  <c:v>6.7506190845291858</c:v>
                </c:pt>
                <c:pt idx="86">
                  <c:v>8.7758048098879424</c:v>
                </c:pt>
                <c:pt idx="87">
                  <c:v>7.0206438479103541</c:v>
                </c:pt>
                <c:pt idx="88">
                  <c:v>5.616515078328284</c:v>
                </c:pt>
                <c:pt idx="89">
                  <c:v>4.4932120626626277</c:v>
                </c:pt>
                <c:pt idx="90">
                  <c:v>3.5945696501301025</c:v>
                </c:pt>
                <c:pt idx="91">
                  <c:v>2.8756557201040822</c:v>
                </c:pt>
                <c:pt idx="92">
                  <c:v>3.7383524361353069</c:v>
                </c:pt>
                <c:pt idx="93">
                  <c:v>2.9906819489082457</c:v>
                </c:pt>
                <c:pt idx="94">
                  <c:v>3.8878865335807196</c:v>
                </c:pt>
                <c:pt idx="95">
                  <c:v>3.110309226864576</c:v>
                </c:pt>
                <c:pt idx="96">
                  <c:v>2.4882473814916608</c:v>
                </c:pt>
                <c:pt idx="97">
                  <c:v>1.9905979051933287</c:v>
                </c:pt>
                <c:pt idx="98">
                  <c:v>2.5877772767513272</c:v>
                </c:pt>
                <c:pt idx="99">
                  <c:v>2.0702218214010619</c:v>
                </c:pt>
                <c:pt idx="100">
                  <c:v>1.6561774571208496</c:v>
                </c:pt>
                <c:pt idx="101">
                  <c:v>2.1530306942571045</c:v>
                </c:pt>
                <c:pt idx="102">
                  <c:v>1.7224245554056836</c:v>
                </c:pt>
                <c:pt idx="103">
                  <c:v>1.3779396443245471</c:v>
                </c:pt>
                <c:pt idx="104">
                  <c:v>1.1023517154596376</c:v>
                </c:pt>
                <c:pt idx="105">
                  <c:v>1.4330572300975291</c:v>
                </c:pt>
                <c:pt idx="106">
                  <c:v>1.1464457840780233</c:v>
                </c:pt>
                <c:pt idx="107">
                  <c:v>0.91715662726241876</c:v>
                </c:pt>
                <c:pt idx="108">
                  <c:v>0.733725301809935</c:v>
                </c:pt>
                <c:pt idx="109">
                  <c:v>0.58698024144794803</c:v>
                </c:pt>
                <c:pt idx="110">
                  <c:v>0.46958419315835842</c:v>
                </c:pt>
                <c:pt idx="111">
                  <c:v>0.61045945110586597</c:v>
                </c:pt>
                <c:pt idx="112">
                  <c:v>0.79359728643762584</c:v>
                </c:pt>
                <c:pt idx="113">
                  <c:v>1.0316764723689136</c:v>
                </c:pt>
                <c:pt idx="114">
                  <c:v>1.3411794140795876</c:v>
                </c:pt>
                <c:pt idx="115">
                  <c:v>1.0729435312636701</c:v>
                </c:pt>
                <c:pt idx="116">
                  <c:v>0.85835482501093618</c:v>
                </c:pt>
                <c:pt idx="117">
                  <c:v>0.68668386000874904</c:v>
                </c:pt>
                <c:pt idx="118">
                  <c:v>0.89268901801137379</c:v>
                </c:pt>
                <c:pt idx="119">
                  <c:v>0.71415121440909912</c:v>
                </c:pt>
                <c:pt idx="120">
                  <c:v>0.57132097152727934</c:v>
                </c:pt>
                <c:pt idx="121">
                  <c:v>0.74271726298546314</c:v>
                </c:pt>
                <c:pt idx="122">
                  <c:v>0.9655324418811021</c:v>
                </c:pt>
                <c:pt idx="123">
                  <c:v>1.2551921744454329</c:v>
                </c:pt>
                <c:pt idx="124">
                  <c:v>1.6317498267790627</c:v>
                </c:pt>
                <c:pt idx="125">
                  <c:v>1.3053998614232503</c:v>
                </c:pt>
                <c:pt idx="126">
                  <c:v>1.6970198198502253</c:v>
                </c:pt>
                <c:pt idx="127">
                  <c:v>2.2061257658052931</c:v>
                </c:pt>
                <c:pt idx="128">
                  <c:v>2.8679634955468809</c:v>
                </c:pt>
                <c:pt idx="129">
                  <c:v>2.2943707964375046</c:v>
                </c:pt>
                <c:pt idx="130">
                  <c:v>2.982682035368756</c:v>
                </c:pt>
                <c:pt idx="131">
                  <c:v>2.3861456282950049</c:v>
                </c:pt>
                <c:pt idx="132">
                  <c:v>1.908916502636004</c:v>
                </c:pt>
                <c:pt idx="133">
                  <c:v>2.4815914534268053</c:v>
                </c:pt>
                <c:pt idx="134">
                  <c:v>1.9852731627414444</c:v>
                </c:pt>
                <c:pt idx="135">
                  <c:v>1.5882185301931555</c:v>
                </c:pt>
                <c:pt idx="136">
                  <c:v>2.0646840892511023</c:v>
                </c:pt>
                <c:pt idx="137">
                  <c:v>2.6840893160264332</c:v>
                </c:pt>
                <c:pt idx="138">
                  <c:v>3.4893161108343631</c:v>
                </c:pt>
                <c:pt idx="139">
                  <c:v>4.5361109440846725</c:v>
                </c:pt>
                <c:pt idx="140">
                  <c:v>5.8969442273100743</c:v>
                </c:pt>
                <c:pt idx="141">
                  <c:v>7.6660274955030969</c:v>
                </c:pt>
                <c:pt idx="142">
                  <c:v>6.1328219964024777</c:v>
                </c:pt>
                <c:pt idx="143">
                  <c:v>4.9062575971219822</c:v>
                </c:pt>
                <c:pt idx="144">
                  <c:v>3.9250060776975859</c:v>
                </c:pt>
                <c:pt idx="145">
                  <c:v>3.1400048621580687</c:v>
                </c:pt>
                <c:pt idx="146">
                  <c:v>2.5120038897264552</c:v>
                </c:pt>
                <c:pt idx="147">
                  <c:v>2.0096031117811641</c:v>
                </c:pt>
                <c:pt idx="148">
                  <c:v>1.6076824894249313</c:v>
                </c:pt>
                <c:pt idx="149">
                  <c:v>2.0899872362524108</c:v>
                </c:pt>
                <c:pt idx="150">
                  <c:v>1.6719897890019286</c:v>
                </c:pt>
                <c:pt idx="151">
                  <c:v>2.1735867257025072</c:v>
                </c:pt>
                <c:pt idx="152">
                  <c:v>2.8256627434132593</c:v>
                </c:pt>
                <c:pt idx="153">
                  <c:v>3.673361566437237</c:v>
                </c:pt>
                <c:pt idx="154">
                  <c:v>2.9386892531497897</c:v>
                </c:pt>
                <c:pt idx="155">
                  <c:v>2.3509514025198319</c:v>
                </c:pt>
                <c:pt idx="156">
                  <c:v>1.8807611220158655</c:v>
                </c:pt>
                <c:pt idx="157">
                  <c:v>1.5046088976126926</c:v>
                </c:pt>
                <c:pt idx="158">
                  <c:v>1.2036871180901541</c:v>
                </c:pt>
                <c:pt idx="159">
                  <c:v>0.96294969447212331</c:v>
                </c:pt>
                <c:pt idx="160">
                  <c:v>1.2518346028137604</c:v>
                </c:pt>
                <c:pt idx="161">
                  <c:v>1.6273849836578884</c:v>
                </c:pt>
                <c:pt idx="162">
                  <c:v>2.1156004787552551</c:v>
                </c:pt>
                <c:pt idx="163">
                  <c:v>2.7502806223818319</c:v>
                </c:pt>
                <c:pt idx="164">
                  <c:v>3.5753648090963814</c:v>
                </c:pt>
                <c:pt idx="165">
                  <c:v>4.6479742518252962</c:v>
                </c:pt>
                <c:pt idx="166">
                  <c:v>3.7183794014602372</c:v>
                </c:pt>
                <c:pt idx="167">
                  <c:v>2.9747035211681898</c:v>
                </c:pt>
                <c:pt idx="168">
                  <c:v>2.3797628169345519</c:v>
                </c:pt>
                <c:pt idx="169">
                  <c:v>3.0936916620149177</c:v>
                </c:pt>
                <c:pt idx="170">
                  <c:v>4.021799160619393</c:v>
                </c:pt>
                <c:pt idx="171">
                  <c:v>5.2283389088052115</c:v>
                </c:pt>
                <c:pt idx="172">
                  <c:v>6.7968405814467747</c:v>
                </c:pt>
                <c:pt idx="173">
                  <c:v>8.835892755880808</c:v>
                </c:pt>
                <c:pt idx="174">
                  <c:v>11.486660582645051</c:v>
                </c:pt>
                <c:pt idx="175">
                  <c:v>14.932658757438567</c:v>
                </c:pt>
                <c:pt idx="176">
                  <c:v>11.946127005950855</c:v>
                </c:pt>
                <c:pt idx="177">
                  <c:v>9.5569016047606841</c:v>
                </c:pt>
                <c:pt idx="178">
                  <c:v>7.6455212838085478</c:v>
                </c:pt>
                <c:pt idx="179">
                  <c:v>6.1164170270468388</c:v>
                </c:pt>
                <c:pt idx="180">
                  <c:v>7.9513421351608908</c:v>
                </c:pt>
                <c:pt idx="181">
                  <c:v>10.336744775709159</c:v>
                </c:pt>
                <c:pt idx="182">
                  <c:v>8.2693958205673272</c:v>
                </c:pt>
                <c:pt idx="183">
                  <c:v>6.6155166564538623</c:v>
                </c:pt>
                <c:pt idx="184">
                  <c:v>8.6001716533900208</c:v>
                </c:pt>
                <c:pt idx="185">
                  <c:v>6.8801373227120166</c:v>
                </c:pt>
                <c:pt idx="186">
                  <c:v>8.9441785195256216</c:v>
                </c:pt>
                <c:pt idx="187">
                  <c:v>11.627432075383309</c:v>
                </c:pt>
                <c:pt idx="188">
                  <c:v>9.3019456603066484</c:v>
                </c:pt>
                <c:pt idx="189">
                  <c:v>7.4415565282453189</c:v>
                </c:pt>
                <c:pt idx="190">
                  <c:v>5.9532452225962551</c:v>
                </c:pt>
                <c:pt idx="191">
                  <c:v>4.7625961780770041</c:v>
                </c:pt>
                <c:pt idx="192">
                  <c:v>6.1913750315001055</c:v>
                </c:pt>
                <c:pt idx="193">
                  <c:v>8.048787540950137</c:v>
                </c:pt>
                <c:pt idx="194">
                  <c:v>6.43903003276011</c:v>
                </c:pt>
                <c:pt idx="195">
                  <c:v>8.3707390425881432</c:v>
                </c:pt>
                <c:pt idx="196">
                  <c:v>6.6965912340705147</c:v>
                </c:pt>
                <c:pt idx="197">
                  <c:v>5.3572729872564118</c:v>
                </c:pt>
                <c:pt idx="198">
                  <c:v>4.2858183898051294</c:v>
                </c:pt>
                <c:pt idx="199">
                  <c:v>5.5715639067466682</c:v>
                </c:pt>
                <c:pt idx="200">
                  <c:v>4.4572511253973346</c:v>
                </c:pt>
                <c:pt idx="201">
                  <c:v>3.5658009003178677</c:v>
                </c:pt>
                <c:pt idx="202">
                  <c:v>4.6355411704132283</c:v>
                </c:pt>
                <c:pt idx="203">
                  <c:v>6.0262035215371972</c:v>
                </c:pt>
                <c:pt idx="204">
                  <c:v>4.8209628172297583</c:v>
                </c:pt>
                <c:pt idx="205">
                  <c:v>6.267251662398686</c:v>
                </c:pt>
                <c:pt idx="206">
                  <c:v>5.013801329918949</c:v>
                </c:pt>
                <c:pt idx="207">
                  <c:v>4.011041063935159</c:v>
                </c:pt>
                <c:pt idx="208">
                  <c:v>5.2143533831157072</c:v>
                </c:pt>
                <c:pt idx="209">
                  <c:v>4.1714827064925659</c:v>
                </c:pt>
                <c:pt idx="210">
                  <c:v>3.3371861651940531</c:v>
                </c:pt>
                <c:pt idx="211">
                  <c:v>4.3383420147522695</c:v>
                </c:pt>
                <c:pt idx="212">
                  <c:v>3.470673611801816</c:v>
                </c:pt>
                <c:pt idx="213">
                  <c:v>2.7765388894414529</c:v>
                </c:pt>
                <c:pt idx="214">
                  <c:v>2.2212311115531622</c:v>
                </c:pt>
                <c:pt idx="215">
                  <c:v>2.8876004450191108</c:v>
                </c:pt>
                <c:pt idx="216">
                  <c:v>2.3100803560152889</c:v>
                </c:pt>
                <c:pt idx="217">
                  <c:v>1.8480642848122313</c:v>
                </c:pt>
                <c:pt idx="218">
                  <c:v>2.4024835702559009</c:v>
                </c:pt>
                <c:pt idx="219">
                  <c:v>1.9219868562047209</c:v>
                </c:pt>
                <c:pt idx="220">
                  <c:v>2.4985829130661372</c:v>
                </c:pt>
                <c:pt idx="221">
                  <c:v>3.2481577869859786</c:v>
                </c:pt>
                <c:pt idx="222">
                  <c:v>4.222605123081772</c:v>
                </c:pt>
                <c:pt idx="223">
                  <c:v>5.4893866600063035</c:v>
                </c:pt>
                <c:pt idx="224">
                  <c:v>7.1362026580081945</c:v>
                </c:pt>
                <c:pt idx="225">
                  <c:v>5.708962126406556</c:v>
                </c:pt>
                <c:pt idx="226">
                  <c:v>7.4216507643285228</c:v>
                </c:pt>
                <c:pt idx="227">
                  <c:v>5.9373206114628188</c:v>
                </c:pt>
                <c:pt idx="228">
                  <c:v>4.7498564891702548</c:v>
                </c:pt>
                <c:pt idx="229">
                  <c:v>6.1748134359213314</c:v>
                </c:pt>
                <c:pt idx="230">
                  <c:v>4.9398507487370651</c:v>
                </c:pt>
                <c:pt idx="231">
                  <c:v>3.9518805989896522</c:v>
                </c:pt>
                <c:pt idx="232">
                  <c:v>5.1374447786865476</c:v>
                </c:pt>
                <c:pt idx="233">
                  <c:v>6.6786782122925121</c:v>
                </c:pt>
                <c:pt idx="234">
                  <c:v>8.6822816759802652</c:v>
                </c:pt>
                <c:pt idx="235">
                  <c:v>11.286966178774346</c:v>
                </c:pt>
                <c:pt idx="236">
                  <c:v>14.673056032406651</c:v>
                </c:pt>
                <c:pt idx="237">
                  <c:v>11.73844482592532</c:v>
                </c:pt>
                <c:pt idx="238">
                  <c:v>15.259978273702917</c:v>
                </c:pt>
                <c:pt idx="239">
                  <c:v>19.837971755813793</c:v>
                </c:pt>
                <c:pt idx="240">
                  <c:v>15.870377404651036</c:v>
                </c:pt>
                <c:pt idx="241">
                  <c:v>12.69630192372083</c:v>
                </c:pt>
                <c:pt idx="242">
                  <c:v>16.505192500837079</c:v>
                </c:pt>
                <c:pt idx="243">
                  <c:v>13.204154000669664</c:v>
                </c:pt>
                <c:pt idx="244">
                  <c:v>10.563323200535732</c:v>
                </c:pt>
                <c:pt idx="245">
                  <c:v>8.450658560428586</c:v>
                </c:pt>
                <c:pt idx="246">
                  <c:v>6.7605268483428693</c:v>
                </c:pt>
                <c:pt idx="247">
                  <c:v>5.4084214786742955</c:v>
                </c:pt>
                <c:pt idx="248">
                  <c:v>4.3267371829394365</c:v>
                </c:pt>
                <c:pt idx="249">
                  <c:v>5.6247583378212678</c:v>
                </c:pt>
                <c:pt idx="250">
                  <c:v>4.4998066702570148</c:v>
                </c:pt>
                <c:pt idx="251">
                  <c:v>5.8497486713341198</c:v>
                </c:pt>
                <c:pt idx="252">
                  <c:v>7.604673272734356</c:v>
                </c:pt>
                <c:pt idx="253">
                  <c:v>6.0837386181874855</c:v>
                </c:pt>
                <c:pt idx="254">
                  <c:v>7.9088602036437319</c:v>
                </c:pt>
                <c:pt idx="255">
                  <c:v>10.281518264736851</c:v>
                </c:pt>
                <c:pt idx="256">
                  <c:v>8.2252146117894807</c:v>
                </c:pt>
                <c:pt idx="257">
                  <c:v>6.5801716894315847</c:v>
                </c:pt>
                <c:pt idx="258">
                  <c:v>5.2641373515452683</c:v>
                </c:pt>
                <c:pt idx="259">
                  <c:v>6.8433785570088492</c:v>
                </c:pt>
                <c:pt idx="260">
                  <c:v>5.4747028456070801</c:v>
                </c:pt>
                <c:pt idx="261">
                  <c:v>4.3797622764856641</c:v>
                </c:pt>
                <c:pt idx="262">
                  <c:v>5.6936909594313638</c:v>
                </c:pt>
                <c:pt idx="263">
                  <c:v>4.5549527675450916</c:v>
                </c:pt>
                <c:pt idx="264">
                  <c:v>5.9214385978086197</c:v>
                </c:pt>
                <c:pt idx="265">
                  <c:v>4.7371508782468963</c:v>
                </c:pt>
                <c:pt idx="266">
                  <c:v>6.1582961417209656</c:v>
                </c:pt>
                <c:pt idx="267">
                  <c:v>8.0057849842372555</c:v>
                </c:pt>
                <c:pt idx="268">
                  <c:v>6.4046279873898051</c:v>
                </c:pt>
                <c:pt idx="269">
                  <c:v>8.3260163836067473</c:v>
                </c:pt>
                <c:pt idx="270">
                  <c:v>10.823821298688772</c:v>
                </c:pt>
                <c:pt idx="271">
                  <c:v>8.6590570389510173</c:v>
                </c:pt>
                <c:pt idx="272">
                  <c:v>11.256774150636323</c:v>
                </c:pt>
                <c:pt idx="273">
                  <c:v>14.63380639582722</c:v>
                </c:pt>
                <c:pt idx="274">
                  <c:v>19.023948314575385</c:v>
                </c:pt>
                <c:pt idx="275">
                  <c:v>15.219158651660308</c:v>
                </c:pt>
                <c:pt idx="276">
                  <c:v>12.175326921328248</c:v>
                </c:pt>
                <c:pt idx="277">
                  <c:v>9.7402615370625991</c:v>
                </c:pt>
                <c:pt idx="278">
                  <c:v>7.79220922965008</c:v>
                </c:pt>
                <c:pt idx="279">
                  <c:v>10.129871998545104</c:v>
                </c:pt>
                <c:pt idx="280">
                  <c:v>13.168833598108636</c:v>
                </c:pt>
                <c:pt idx="281">
                  <c:v>10.535066878486909</c:v>
                </c:pt>
                <c:pt idx="282">
                  <c:v>13.695586942032982</c:v>
                </c:pt>
                <c:pt idx="283">
                  <c:v>10.956469553626386</c:v>
                </c:pt>
                <c:pt idx="284">
                  <c:v>14.243410419714301</c:v>
                </c:pt>
                <c:pt idx="285">
                  <c:v>11.394728335771442</c:v>
                </c:pt>
                <c:pt idx="286">
                  <c:v>14.813146836502874</c:v>
                </c:pt>
                <c:pt idx="287">
                  <c:v>19.257090887453735</c:v>
                </c:pt>
                <c:pt idx="288">
                  <c:v>25.034218153689856</c:v>
                </c:pt>
                <c:pt idx="289">
                  <c:v>20.027374522951888</c:v>
                </c:pt>
                <c:pt idx="290">
                  <c:v>16.021899618361513</c:v>
                </c:pt>
                <c:pt idx="291">
                  <c:v>20.828469503869968</c:v>
                </c:pt>
                <c:pt idx="292">
                  <c:v>16.662775603095977</c:v>
                </c:pt>
                <c:pt idx="293">
                  <c:v>21.661608284024769</c:v>
                </c:pt>
                <c:pt idx="294">
                  <c:v>17.329286627219815</c:v>
                </c:pt>
                <c:pt idx="295">
                  <c:v>22.52807261538576</c:v>
                </c:pt>
                <c:pt idx="296">
                  <c:v>18.022458092308607</c:v>
                </c:pt>
                <c:pt idx="297">
                  <c:v>14.417966473846887</c:v>
                </c:pt>
                <c:pt idx="298">
                  <c:v>18.743356416000953</c:v>
                </c:pt>
                <c:pt idx="299">
                  <c:v>24.366363340801239</c:v>
                </c:pt>
                <c:pt idx="300">
                  <c:v>19.493090672640992</c:v>
                </c:pt>
                <c:pt idx="301">
                  <c:v>15.594472538112795</c:v>
                </c:pt>
                <c:pt idx="302">
                  <c:v>12.475578030490237</c:v>
                </c:pt>
                <c:pt idx="303">
                  <c:v>16.218251439637307</c:v>
                </c:pt>
                <c:pt idx="304">
                  <c:v>12.974601151709846</c:v>
                </c:pt>
                <c:pt idx="305">
                  <c:v>10.379680921367878</c:v>
                </c:pt>
                <c:pt idx="306">
                  <c:v>13.493585197778243</c:v>
                </c:pt>
                <c:pt idx="307">
                  <c:v>10.794868158222595</c:v>
                </c:pt>
                <c:pt idx="308">
                  <c:v>8.6358945265780758</c:v>
                </c:pt>
                <c:pt idx="309">
                  <c:v>6.908715621262461</c:v>
                </c:pt>
                <c:pt idx="310">
                  <c:v>5.526972497009969</c:v>
                </c:pt>
                <c:pt idx="311">
                  <c:v>4.421577997607975</c:v>
                </c:pt>
                <c:pt idx="312">
                  <c:v>3.53726239808638</c:v>
                </c:pt>
                <c:pt idx="313">
                  <c:v>2.8298099184691043</c:v>
                </c:pt>
                <c:pt idx="314">
                  <c:v>3.6787528940098357</c:v>
                </c:pt>
                <c:pt idx="315">
                  <c:v>4.7823787622127867</c:v>
                </c:pt>
                <c:pt idx="316">
                  <c:v>3.8259030097702293</c:v>
                </c:pt>
                <c:pt idx="317">
                  <c:v>4.9736739127012983</c:v>
                </c:pt>
                <c:pt idx="318">
                  <c:v>6.4657760865116884</c:v>
                </c:pt>
                <c:pt idx="319">
                  <c:v>8.405508912465196</c:v>
                </c:pt>
                <c:pt idx="320">
                  <c:v>6.7244071299721568</c:v>
                </c:pt>
                <c:pt idx="321">
                  <c:v>5.379525703977726</c:v>
                </c:pt>
                <c:pt idx="322">
                  <c:v>4.3036205631821813</c:v>
                </c:pt>
                <c:pt idx="323">
                  <c:v>5.594706732136836</c:v>
                </c:pt>
                <c:pt idx="324">
                  <c:v>7.2731187517778872</c:v>
                </c:pt>
                <c:pt idx="325">
                  <c:v>5.8184950014223098</c:v>
                </c:pt>
                <c:pt idx="326">
                  <c:v>4.6547960011378482</c:v>
                </c:pt>
                <c:pt idx="327">
                  <c:v>6.051234801479203</c:v>
                </c:pt>
                <c:pt idx="328">
                  <c:v>4.8409878411833631</c:v>
                </c:pt>
                <c:pt idx="329">
                  <c:v>3.8727902729466908</c:v>
                </c:pt>
                <c:pt idx="330">
                  <c:v>3.098232218357353</c:v>
                </c:pt>
                <c:pt idx="331">
                  <c:v>2.4785857746858824</c:v>
                </c:pt>
                <c:pt idx="332">
                  <c:v>3.2221615070916472</c:v>
                </c:pt>
                <c:pt idx="333">
                  <c:v>2.5777292056733181</c:v>
                </c:pt>
                <c:pt idx="334">
                  <c:v>3.3510479673753135</c:v>
                </c:pt>
                <c:pt idx="335">
                  <c:v>4.3563623575879076</c:v>
                </c:pt>
                <c:pt idx="336">
                  <c:v>5.6632710648642801</c:v>
                </c:pt>
                <c:pt idx="337">
                  <c:v>4.5306168518914243</c:v>
                </c:pt>
                <c:pt idx="338">
                  <c:v>5.8898019074588515</c:v>
                </c:pt>
                <c:pt idx="339">
                  <c:v>4.7118415259670812</c:v>
                </c:pt>
                <c:pt idx="340">
                  <c:v>6.1253939837572053</c:v>
                </c:pt>
                <c:pt idx="341">
                  <c:v>7.9630121788843669</c:v>
                </c:pt>
                <c:pt idx="342">
                  <c:v>10.351915832549677</c:v>
                </c:pt>
                <c:pt idx="343">
                  <c:v>13.457490582314581</c:v>
                </c:pt>
                <c:pt idx="344">
                  <c:v>10.765992465851665</c:v>
                </c:pt>
                <c:pt idx="345">
                  <c:v>8.6127939726813327</c:v>
                </c:pt>
                <c:pt idx="346">
                  <c:v>11.196632164485733</c:v>
                </c:pt>
                <c:pt idx="347">
                  <c:v>8.9573057315885869</c:v>
                </c:pt>
                <c:pt idx="348">
                  <c:v>11.644497451065163</c:v>
                </c:pt>
                <c:pt idx="349">
                  <c:v>9.3155979608521307</c:v>
                </c:pt>
                <c:pt idx="350">
                  <c:v>12.11027734910777</c:v>
                </c:pt>
                <c:pt idx="351">
                  <c:v>15.743360553840102</c:v>
                </c:pt>
                <c:pt idx="352">
                  <c:v>12.594688443072082</c:v>
                </c:pt>
                <c:pt idx="353">
                  <c:v>16.373094975993705</c:v>
                </c:pt>
                <c:pt idx="354">
                  <c:v>13.098475980794966</c:v>
                </c:pt>
                <c:pt idx="355">
                  <c:v>10.478780784635973</c:v>
                </c:pt>
                <c:pt idx="356">
                  <c:v>13.622415020026764</c:v>
                </c:pt>
                <c:pt idx="357">
                  <c:v>10.897932016021413</c:v>
                </c:pt>
                <c:pt idx="358">
                  <c:v>14.167311620827837</c:v>
                </c:pt>
                <c:pt idx="359">
                  <c:v>18.417505107076188</c:v>
                </c:pt>
                <c:pt idx="360">
                  <c:v>23.942756639199047</c:v>
                </c:pt>
                <c:pt idx="361">
                  <c:v>19.154205311359238</c:v>
                </c:pt>
                <c:pt idx="362">
                  <c:v>15.32336424908739</c:v>
                </c:pt>
                <c:pt idx="363">
                  <c:v>19.920373523813609</c:v>
                </c:pt>
                <c:pt idx="364">
                  <c:v>25.896485580957691</c:v>
                </c:pt>
                <c:pt idx="365">
                  <c:v>33.665431255244997</c:v>
                </c:pt>
                <c:pt idx="366">
                  <c:v>26.932345004195998</c:v>
                </c:pt>
                <c:pt idx="367">
                  <c:v>35.0120485054548</c:v>
                </c:pt>
                <c:pt idx="368">
                  <c:v>45.515663057091238</c:v>
                </c:pt>
                <c:pt idx="369">
                  <c:v>59.170361974218615</c:v>
                </c:pt>
                <c:pt idx="370">
                  <c:v>76.921470566484203</c:v>
                </c:pt>
                <c:pt idx="371">
                  <c:v>61.537176453187364</c:v>
                </c:pt>
                <c:pt idx="372">
                  <c:v>79.998329389143578</c:v>
                </c:pt>
                <c:pt idx="373">
                  <c:v>63.998663511314867</c:v>
                </c:pt>
                <c:pt idx="374">
                  <c:v>83.198262564709324</c:v>
                </c:pt>
                <c:pt idx="375">
                  <c:v>108.15774133412212</c:v>
                </c:pt>
                <c:pt idx="376">
                  <c:v>140.60506373435877</c:v>
                </c:pt>
                <c:pt idx="377">
                  <c:v>182.78658285466639</c:v>
                </c:pt>
                <c:pt idx="378">
                  <c:v>237.62255771106632</c:v>
                </c:pt>
                <c:pt idx="379">
                  <c:v>190.09804616885307</c:v>
                </c:pt>
                <c:pt idx="380">
                  <c:v>247.12746001950902</c:v>
                </c:pt>
                <c:pt idx="381">
                  <c:v>197.70196801560724</c:v>
                </c:pt>
                <c:pt idx="382">
                  <c:v>257.01255842028939</c:v>
                </c:pt>
                <c:pt idx="383">
                  <c:v>205.61004673623154</c:v>
                </c:pt>
                <c:pt idx="384">
                  <c:v>267.29306075710099</c:v>
                </c:pt>
                <c:pt idx="385">
                  <c:v>347.48097898423129</c:v>
                </c:pt>
                <c:pt idx="386">
                  <c:v>451.72527267950068</c:v>
                </c:pt>
                <c:pt idx="387">
                  <c:v>587.24285448335092</c:v>
                </c:pt>
                <c:pt idx="388">
                  <c:v>763.41571082835628</c:v>
                </c:pt>
                <c:pt idx="389">
                  <c:v>992.44042407686322</c:v>
                </c:pt>
                <c:pt idx="390">
                  <c:v>793.95233926149058</c:v>
                </c:pt>
                <c:pt idx="391">
                  <c:v>1032.1380410399379</c:v>
                </c:pt>
                <c:pt idx="392">
                  <c:v>1341.7794533519193</c:v>
                </c:pt>
                <c:pt idx="393">
                  <c:v>1073.4235626815355</c:v>
                </c:pt>
                <c:pt idx="394">
                  <c:v>1395.4506314859962</c:v>
                </c:pt>
                <c:pt idx="395">
                  <c:v>1116.3605051887969</c:v>
                </c:pt>
                <c:pt idx="396">
                  <c:v>893.08840415103759</c:v>
                </c:pt>
                <c:pt idx="397">
                  <c:v>1161.0149253963489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27-4663-A06F-85AEDCCF852A}"/>
            </c:ext>
          </c:extLst>
        </c:ser>
        <c:ser>
          <c:idx val="1"/>
          <c:order val="1"/>
          <c:tx>
            <c:strRef>
              <c:f>'stocks&amp;cash'!$F$7</c:f>
              <c:strCache>
                <c:ptCount val="1"/>
                <c:pt idx="0">
                  <c:v>Shannon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'stocks&amp;cash'!$F$8:$F$405</c:f>
              <c:numCache>
                <c:formatCode>0.00</c:formatCode>
                <c:ptCount val="398"/>
                <c:pt idx="0" formatCode="General">
                  <c:v>1</c:v>
                </c:pt>
                <c:pt idx="1">
                  <c:v>0.9</c:v>
                </c:pt>
                <c:pt idx="2">
                  <c:v>1.0350000000000001</c:v>
                </c:pt>
                <c:pt idx="3">
                  <c:v>1.1902500000000003</c:v>
                </c:pt>
                <c:pt idx="4">
                  <c:v>1.3687875000000003</c:v>
                </c:pt>
                <c:pt idx="5">
                  <c:v>1.2319087500000001</c:v>
                </c:pt>
                <c:pt idx="6">
                  <c:v>1.1087178750000002</c:v>
                </c:pt>
                <c:pt idx="7">
                  <c:v>0.99784608750000015</c:v>
                </c:pt>
                <c:pt idx="8">
                  <c:v>0.89806147875000009</c:v>
                </c:pt>
                <c:pt idx="9">
                  <c:v>1.0327707005625002</c:v>
                </c:pt>
                <c:pt idx="10">
                  <c:v>0.92949363050625022</c:v>
                </c:pt>
                <c:pt idx="11">
                  <c:v>1.0689176750821878</c:v>
                </c:pt>
                <c:pt idx="12">
                  <c:v>1.2292553263445161</c:v>
                </c:pt>
                <c:pt idx="13">
                  <c:v>1.4136436252961935</c:v>
                </c:pt>
                <c:pt idx="14">
                  <c:v>1.6256901690906225</c:v>
                </c:pt>
                <c:pt idx="15">
                  <c:v>1.8695436944542159</c:v>
                </c:pt>
                <c:pt idx="16">
                  <c:v>2.1499752486223485</c:v>
                </c:pt>
                <c:pt idx="17">
                  <c:v>2.4724715359157008</c:v>
                </c:pt>
                <c:pt idx="18">
                  <c:v>2.2252243823241309</c:v>
                </c:pt>
                <c:pt idx="19">
                  <c:v>2.5590080396727508</c:v>
                </c:pt>
                <c:pt idx="20">
                  <c:v>2.3031072357054758</c:v>
                </c:pt>
                <c:pt idx="21">
                  <c:v>2.6485733210612974</c:v>
                </c:pt>
                <c:pt idx="22">
                  <c:v>3.0458593192204919</c:v>
                </c:pt>
                <c:pt idx="23">
                  <c:v>2.7412733872984427</c:v>
                </c:pt>
                <c:pt idx="24">
                  <c:v>2.4671460485685985</c:v>
                </c:pt>
                <c:pt idx="25">
                  <c:v>2.8372179558538884</c:v>
                </c:pt>
                <c:pt idx="26">
                  <c:v>2.5534961602684998</c:v>
                </c:pt>
                <c:pt idx="27">
                  <c:v>2.29814654424165</c:v>
                </c:pt>
                <c:pt idx="28">
                  <c:v>2.6428685258778977</c:v>
                </c:pt>
                <c:pt idx="29">
                  <c:v>3.0392988047595821</c:v>
                </c:pt>
                <c:pt idx="30">
                  <c:v>2.7353689242836241</c:v>
                </c:pt>
                <c:pt idx="31">
                  <c:v>2.4618320318552618</c:v>
                </c:pt>
                <c:pt idx="32">
                  <c:v>2.2156488286697358</c:v>
                </c:pt>
                <c:pt idx="33">
                  <c:v>2.547996152970196</c:v>
                </c:pt>
                <c:pt idx="34">
                  <c:v>2.9301955759157252</c:v>
                </c:pt>
                <c:pt idx="35">
                  <c:v>2.637176018324153</c:v>
                </c:pt>
                <c:pt idx="36">
                  <c:v>2.3734584164917378</c:v>
                </c:pt>
                <c:pt idx="37">
                  <c:v>2.7294771789654986</c:v>
                </c:pt>
                <c:pt idx="38">
                  <c:v>2.456529461068949</c:v>
                </c:pt>
                <c:pt idx="39">
                  <c:v>2.2108765149620542</c:v>
                </c:pt>
                <c:pt idx="40">
                  <c:v>1.9897888634658489</c:v>
                </c:pt>
                <c:pt idx="41">
                  <c:v>2.2882571929857263</c:v>
                </c:pt>
                <c:pt idx="42">
                  <c:v>2.6314957719335852</c:v>
                </c:pt>
                <c:pt idx="43">
                  <c:v>3.0262201377236231</c:v>
                </c:pt>
                <c:pt idx="44">
                  <c:v>2.7235981239512608</c:v>
                </c:pt>
                <c:pt idx="45">
                  <c:v>3.1321378425439499</c:v>
                </c:pt>
                <c:pt idx="46">
                  <c:v>3.6019585189255423</c:v>
                </c:pt>
                <c:pt idx="47">
                  <c:v>3.2417626670329884</c:v>
                </c:pt>
                <c:pt idx="48">
                  <c:v>2.9175864003296894</c:v>
                </c:pt>
                <c:pt idx="49">
                  <c:v>3.3552243603791432</c:v>
                </c:pt>
                <c:pt idx="50">
                  <c:v>3.8585080144360147</c:v>
                </c:pt>
                <c:pt idx="51">
                  <c:v>4.4372842166014168</c:v>
                </c:pt>
                <c:pt idx="52">
                  <c:v>3.9935557949412752</c:v>
                </c:pt>
                <c:pt idx="53">
                  <c:v>3.594200215447148</c:v>
                </c:pt>
                <c:pt idx="54">
                  <c:v>4.1333302477642206</c:v>
                </c:pt>
                <c:pt idx="55">
                  <c:v>4.7533297849288534</c:v>
                </c:pt>
                <c:pt idx="56">
                  <c:v>5.4663292526681815</c:v>
                </c:pt>
                <c:pt idx="57">
                  <c:v>4.919696327401363</c:v>
                </c:pt>
                <c:pt idx="58">
                  <c:v>4.427726694661227</c:v>
                </c:pt>
                <c:pt idx="59">
                  <c:v>5.0918856988604109</c:v>
                </c:pt>
                <c:pt idx="60">
                  <c:v>4.5826971289743703</c:v>
                </c:pt>
                <c:pt idx="61">
                  <c:v>4.1244274160769336</c:v>
                </c:pt>
                <c:pt idx="62">
                  <c:v>3.7119846744692406</c:v>
                </c:pt>
                <c:pt idx="63">
                  <c:v>3.3407862070223167</c:v>
                </c:pt>
                <c:pt idx="64">
                  <c:v>3.0067075863200854</c:v>
                </c:pt>
                <c:pt idx="65">
                  <c:v>3.457713724268098</c:v>
                </c:pt>
                <c:pt idx="66">
                  <c:v>3.1119423518412885</c:v>
                </c:pt>
                <c:pt idx="67">
                  <c:v>2.8007481166571599</c:v>
                </c:pt>
                <c:pt idx="68">
                  <c:v>3.2208603341557343</c:v>
                </c:pt>
                <c:pt idx="69">
                  <c:v>3.7039893842790943</c:v>
                </c:pt>
                <c:pt idx="70">
                  <c:v>3.3335904458511849</c:v>
                </c:pt>
                <c:pt idx="71">
                  <c:v>3.8336290127288626</c:v>
                </c:pt>
                <c:pt idx="72">
                  <c:v>4.4086733646381919</c:v>
                </c:pt>
                <c:pt idx="73">
                  <c:v>5.069974369333921</c:v>
                </c:pt>
                <c:pt idx="74">
                  <c:v>4.5629769324005292</c:v>
                </c:pt>
                <c:pt idx="75">
                  <c:v>5.2474234722606088</c:v>
                </c:pt>
                <c:pt idx="76">
                  <c:v>4.7226811250345477</c:v>
                </c:pt>
                <c:pt idx="77">
                  <c:v>4.2504130125310926</c:v>
                </c:pt>
                <c:pt idx="78">
                  <c:v>4.8879749644107564</c:v>
                </c:pt>
                <c:pt idx="79">
                  <c:v>5.6211712090723704</c:v>
                </c:pt>
                <c:pt idx="80">
                  <c:v>6.4643468904332266</c:v>
                </c:pt>
                <c:pt idx="81">
                  <c:v>5.8179122013899036</c:v>
                </c:pt>
                <c:pt idx="82">
                  <c:v>5.2361209812509131</c:v>
                </c:pt>
                <c:pt idx="83">
                  <c:v>6.0215391284385502</c:v>
                </c:pt>
                <c:pt idx="84">
                  <c:v>5.419385215594696</c:v>
                </c:pt>
                <c:pt idx="85">
                  <c:v>4.8774466940352266</c:v>
                </c:pt>
                <c:pt idx="86">
                  <c:v>5.6090636981405106</c:v>
                </c:pt>
                <c:pt idx="87">
                  <c:v>5.0481573283264591</c:v>
                </c:pt>
                <c:pt idx="88">
                  <c:v>4.5433415954938132</c:v>
                </c:pt>
                <c:pt idx="89">
                  <c:v>4.0890074359444322</c:v>
                </c:pt>
                <c:pt idx="90">
                  <c:v>3.6801066923499892</c:v>
                </c:pt>
                <c:pt idx="91">
                  <c:v>3.3120960231149903</c:v>
                </c:pt>
                <c:pt idx="92">
                  <c:v>3.8089104265822389</c:v>
                </c:pt>
                <c:pt idx="93">
                  <c:v>3.4280193839240152</c:v>
                </c:pt>
                <c:pt idx="94">
                  <c:v>3.9422222915126177</c:v>
                </c:pt>
                <c:pt idx="95">
                  <c:v>3.5480000623613561</c:v>
                </c:pt>
                <c:pt idx="96">
                  <c:v>3.1932000561252205</c:v>
                </c:pt>
                <c:pt idx="97">
                  <c:v>2.8738800505126987</c:v>
                </c:pt>
                <c:pt idx="98">
                  <c:v>3.3049620580896035</c:v>
                </c:pt>
                <c:pt idx="99">
                  <c:v>2.9744658522806433</c:v>
                </c:pt>
                <c:pt idx="100">
                  <c:v>2.6770192670525788</c:v>
                </c:pt>
                <c:pt idx="101">
                  <c:v>3.0785721571104654</c:v>
                </c:pt>
                <c:pt idx="102">
                  <c:v>2.7707149413994188</c:v>
                </c:pt>
                <c:pt idx="103">
                  <c:v>2.4936434472594771</c:v>
                </c:pt>
                <c:pt idx="104">
                  <c:v>2.2442791025335294</c:v>
                </c:pt>
                <c:pt idx="105">
                  <c:v>2.580920967913559</c:v>
                </c:pt>
                <c:pt idx="106">
                  <c:v>2.3228288711222032</c:v>
                </c:pt>
                <c:pt idx="107">
                  <c:v>2.0905459840099829</c:v>
                </c:pt>
                <c:pt idx="108">
                  <c:v>1.8814913856089848</c:v>
                </c:pt>
                <c:pt idx="109">
                  <c:v>1.6933422470480863</c:v>
                </c:pt>
                <c:pt idx="110">
                  <c:v>1.5240080223432777</c:v>
                </c:pt>
                <c:pt idx="111">
                  <c:v>1.7526092256947694</c:v>
                </c:pt>
                <c:pt idx="112">
                  <c:v>2.0155006095489849</c:v>
                </c:pt>
                <c:pt idx="113">
                  <c:v>2.3178257009813326</c:v>
                </c:pt>
                <c:pt idx="114">
                  <c:v>2.6654995561285322</c:v>
                </c:pt>
                <c:pt idx="115">
                  <c:v>2.398949600515679</c:v>
                </c:pt>
                <c:pt idx="116">
                  <c:v>2.1590546404641113</c:v>
                </c:pt>
                <c:pt idx="117">
                  <c:v>1.9431491764177002</c:v>
                </c:pt>
                <c:pt idx="118">
                  <c:v>2.2346215528803555</c:v>
                </c:pt>
                <c:pt idx="119">
                  <c:v>2.0111593975923201</c:v>
                </c:pt>
                <c:pt idx="120">
                  <c:v>1.8100434578330882</c:v>
                </c:pt>
                <c:pt idx="121">
                  <c:v>2.0815499765080512</c:v>
                </c:pt>
                <c:pt idx="122">
                  <c:v>2.3937824729842587</c:v>
                </c:pt>
                <c:pt idx="123">
                  <c:v>2.7528498439318976</c:v>
                </c:pt>
                <c:pt idx="124">
                  <c:v>3.1657773205216824</c:v>
                </c:pt>
                <c:pt idx="125">
                  <c:v>2.8491995884695145</c:v>
                </c:pt>
                <c:pt idx="126">
                  <c:v>3.2765795267399418</c:v>
                </c:pt>
                <c:pt idx="127">
                  <c:v>3.7680664557509331</c:v>
                </c:pt>
                <c:pt idx="128">
                  <c:v>4.3332764241135733</c:v>
                </c:pt>
                <c:pt idx="129">
                  <c:v>3.899948781702216</c:v>
                </c:pt>
                <c:pt idx="130">
                  <c:v>4.4849410989575489</c:v>
                </c:pt>
                <c:pt idx="131">
                  <c:v>4.036446989061794</c:v>
                </c:pt>
                <c:pt idx="132">
                  <c:v>3.632802290155615</c:v>
                </c:pt>
                <c:pt idx="133">
                  <c:v>4.1777226336789575</c:v>
                </c:pt>
                <c:pt idx="134">
                  <c:v>3.7599503703110617</c:v>
                </c:pt>
                <c:pt idx="135">
                  <c:v>3.3839553332799559</c:v>
                </c:pt>
                <c:pt idx="136">
                  <c:v>3.8915486332719493</c:v>
                </c:pt>
                <c:pt idx="137">
                  <c:v>4.4752809282627419</c:v>
                </c:pt>
                <c:pt idx="138">
                  <c:v>5.1465730675021533</c:v>
                </c:pt>
                <c:pt idx="139">
                  <c:v>5.9185590276274764</c:v>
                </c:pt>
                <c:pt idx="140">
                  <c:v>6.8063428817715979</c:v>
                </c:pt>
                <c:pt idx="141">
                  <c:v>7.8272943140373386</c:v>
                </c:pt>
                <c:pt idx="142">
                  <c:v>7.0445648826336047</c:v>
                </c:pt>
                <c:pt idx="143">
                  <c:v>6.3401083943702439</c:v>
                </c:pt>
                <c:pt idx="144">
                  <c:v>5.7060975549332191</c:v>
                </c:pt>
                <c:pt idx="145">
                  <c:v>5.1354877994398969</c:v>
                </c:pt>
                <c:pt idx="146">
                  <c:v>4.6219390194959074</c:v>
                </c:pt>
                <c:pt idx="147">
                  <c:v>4.1597451175463167</c:v>
                </c:pt>
                <c:pt idx="148">
                  <c:v>3.7437706057916849</c:v>
                </c:pt>
                <c:pt idx="149">
                  <c:v>4.3053361966604378</c:v>
                </c:pt>
                <c:pt idx="150">
                  <c:v>3.8748025769943943</c:v>
                </c:pt>
                <c:pt idx="151">
                  <c:v>4.4560229635435533</c:v>
                </c:pt>
                <c:pt idx="152">
                  <c:v>5.1244264080750863</c:v>
                </c:pt>
                <c:pt idx="153">
                  <c:v>5.8930903692863499</c:v>
                </c:pt>
                <c:pt idx="154">
                  <c:v>5.3037813323577154</c:v>
                </c:pt>
                <c:pt idx="155">
                  <c:v>4.7734031991219439</c:v>
                </c:pt>
                <c:pt idx="156">
                  <c:v>4.2960628792097495</c:v>
                </c:pt>
                <c:pt idx="157">
                  <c:v>3.8664565912887747</c:v>
                </c:pt>
                <c:pt idx="158">
                  <c:v>3.4798109321598973</c:v>
                </c:pt>
                <c:pt idx="159">
                  <c:v>3.1318298389439079</c:v>
                </c:pt>
                <c:pt idx="160">
                  <c:v>3.6016043147854941</c:v>
                </c:pt>
                <c:pt idx="161">
                  <c:v>4.1418449620033186</c:v>
                </c:pt>
                <c:pt idx="162">
                  <c:v>4.7631217063038171</c:v>
                </c:pt>
                <c:pt idx="163">
                  <c:v>5.4775899622493895</c:v>
                </c:pt>
                <c:pt idx="164">
                  <c:v>6.299228456586798</c:v>
                </c:pt>
                <c:pt idx="165">
                  <c:v>7.2441127250748174</c:v>
                </c:pt>
                <c:pt idx="166">
                  <c:v>6.519701452567336</c:v>
                </c:pt>
                <c:pt idx="167">
                  <c:v>5.8677313073106028</c:v>
                </c:pt>
                <c:pt idx="168">
                  <c:v>5.2809581765795421</c:v>
                </c:pt>
                <c:pt idx="169">
                  <c:v>6.0731019030664735</c:v>
                </c:pt>
                <c:pt idx="170">
                  <c:v>6.9840671885264447</c:v>
                </c:pt>
                <c:pt idx="171">
                  <c:v>8.0316772668054117</c:v>
                </c:pt>
                <c:pt idx="172">
                  <c:v>9.2364288568262225</c:v>
                </c:pt>
                <c:pt idx="173">
                  <c:v>10.621893185350157</c:v>
                </c:pt>
                <c:pt idx="174">
                  <c:v>12.215177163152681</c:v>
                </c:pt>
                <c:pt idx="175">
                  <c:v>14.047453737625585</c:v>
                </c:pt>
                <c:pt idx="176">
                  <c:v>12.642708363863026</c:v>
                </c:pt>
                <c:pt idx="177">
                  <c:v>11.378437527476724</c:v>
                </c:pt>
                <c:pt idx="178">
                  <c:v>10.240593774729051</c:v>
                </c:pt>
                <c:pt idx="179">
                  <c:v>9.2165343972561473</c:v>
                </c:pt>
                <c:pt idx="180">
                  <c:v>10.599014556844569</c:v>
                </c:pt>
                <c:pt idx="181">
                  <c:v>12.188866740371255</c:v>
                </c:pt>
                <c:pt idx="182">
                  <c:v>10.969980066334131</c:v>
                </c:pt>
                <c:pt idx="183">
                  <c:v>9.8729820597007176</c:v>
                </c:pt>
                <c:pt idx="184">
                  <c:v>11.353929368655827</c:v>
                </c:pt>
                <c:pt idx="185">
                  <c:v>10.218536431790245</c:v>
                </c:pt>
                <c:pt idx="186">
                  <c:v>11.751316896558782</c:v>
                </c:pt>
                <c:pt idx="187">
                  <c:v>13.5140144310426</c:v>
                </c:pt>
                <c:pt idx="188">
                  <c:v>12.16261298793834</c:v>
                </c:pt>
                <c:pt idx="189">
                  <c:v>10.946351689144507</c:v>
                </c:pt>
                <c:pt idx="190">
                  <c:v>9.8517165202300561</c:v>
                </c:pt>
                <c:pt idx="191">
                  <c:v>8.8665448682070505</c:v>
                </c:pt>
                <c:pt idx="192">
                  <c:v>10.196526598438108</c:v>
                </c:pt>
                <c:pt idx="193">
                  <c:v>11.726005588203826</c:v>
                </c:pt>
                <c:pt idx="194">
                  <c:v>10.553405029383445</c:v>
                </c:pt>
                <c:pt idx="195">
                  <c:v>12.136415783790962</c:v>
                </c:pt>
                <c:pt idx="196">
                  <c:v>10.922774205411866</c:v>
                </c:pt>
                <c:pt idx="197">
                  <c:v>9.8304967848706788</c:v>
                </c:pt>
                <c:pt idx="198">
                  <c:v>8.847447106383612</c:v>
                </c:pt>
                <c:pt idx="199">
                  <c:v>10.174564172341153</c:v>
                </c:pt>
                <c:pt idx="200">
                  <c:v>9.1571077551070381</c:v>
                </c:pt>
                <c:pt idx="201">
                  <c:v>8.2413969795963347</c:v>
                </c:pt>
                <c:pt idx="202">
                  <c:v>9.4776065265357854</c:v>
                </c:pt>
                <c:pt idx="203">
                  <c:v>10.899247505516154</c:v>
                </c:pt>
                <c:pt idx="204">
                  <c:v>9.8093227549645388</c:v>
                </c:pt>
                <c:pt idx="205">
                  <c:v>11.280721168209219</c:v>
                </c:pt>
                <c:pt idx="206">
                  <c:v>10.152649051388298</c:v>
                </c:pt>
                <c:pt idx="207">
                  <c:v>9.1373841462494685</c:v>
                </c:pt>
                <c:pt idx="208">
                  <c:v>10.507991768186889</c:v>
                </c:pt>
                <c:pt idx="209">
                  <c:v>9.4571925913681998</c:v>
                </c:pt>
                <c:pt idx="210">
                  <c:v>8.5114733322313789</c:v>
                </c:pt>
                <c:pt idx="211">
                  <c:v>9.7881943320660856</c:v>
                </c:pt>
                <c:pt idx="212">
                  <c:v>8.8093748988594776</c:v>
                </c:pt>
                <c:pt idx="213">
                  <c:v>7.9284374089735294</c:v>
                </c:pt>
                <c:pt idx="214">
                  <c:v>7.1355936680761767</c:v>
                </c:pt>
                <c:pt idx="215">
                  <c:v>8.2059327182876025</c:v>
                </c:pt>
                <c:pt idx="216">
                  <c:v>7.3853394464588424</c:v>
                </c:pt>
                <c:pt idx="217">
                  <c:v>6.6468055018129579</c:v>
                </c:pt>
                <c:pt idx="218">
                  <c:v>7.6438263270849021</c:v>
                </c:pt>
                <c:pt idx="219">
                  <c:v>6.8794436943764126</c:v>
                </c:pt>
                <c:pt idx="220">
                  <c:v>7.9113602485328745</c:v>
                </c:pt>
                <c:pt idx="221">
                  <c:v>9.0980642858128054</c:v>
                </c:pt>
                <c:pt idx="222">
                  <c:v>10.462773928684726</c:v>
                </c:pt>
                <c:pt idx="223">
                  <c:v>12.032190017987435</c:v>
                </c:pt>
                <c:pt idx="224">
                  <c:v>13.83701852068555</c:v>
                </c:pt>
                <c:pt idx="225">
                  <c:v>12.453316668616996</c:v>
                </c:pt>
                <c:pt idx="226">
                  <c:v>14.321314168909545</c:v>
                </c:pt>
                <c:pt idx="227">
                  <c:v>12.889182752018591</c:v>
                </c:pt>
                <c:pt idx="228">
                  <c:v>11.600264476816733</c:v>
                </c:pt>
                <c:pt idx="229">
                  <c:v>13.340304148339243</c:v>
                </c:pt>
                <c:pt idx="230">
                  <c:v>12.006273733505319</c:v>
                </c:pt>
                <c:pt idx="231">
                  <c:v>10.805646360154787</c:v>
                </c:pt>
                <c:pt idx="232">
                  <c:v>12.426493314178005</c:v>
                </c:pt>
                <c:pt idx="233">
                  <c:v>14.290467311304706</c:v>
                </c:pt>
                <c:pt idx="234">
                  <c:v>16.434037408000414</c:v>
                </c:pt>
                <c:pt idx="235">
                  <c:v>18.899143019200476</c:v>
                </c:pt>
                <c:pt idx="236">
                  <c:v>21.734014472080549</c:v>
                </c:pt>
                <c:pt idx="237">
                  <c:v>19.560613024872495</c:v>
                </c:pt>
                <c:pt idx="238">
                  <c:v>22.494704978603369</c:v>
                </c:pt>
                <c:pt idx="239">
                  <c:v>25.868910725393874</c:v>
                </c:pt>
                <c:pt idx="240">
                  <c:v>23.282019652854487</c:v>
                </c:pt>
                <c:pt idx="241">
                  <c:v>20.953817687569039</c:v>
                </c:pt>
                <c:pt idx="242">
                  <c:v>24.096890340704395</c:v>
                </c:pt>
                <c:pt idx="243">
                  <c:v>21.687201306633956</c:v>
                </c:pt>
                <c:pt idx="244">
                  <c:v>19.51848117597056</c:v>
                </c:pt>
                <c:pt idx="245">
                  <c:v>17.566633058373505</c:v>
                </c:pt>
                <c:pt idx="246">
                  <c:v>15.809969752536155</c:v>
                </c:pt>
                <c:pt idx="247">
                  <c:v>14.228972777282539</c:v>
                </c:pt>
                <c:pt idx="248">
                  <c:v>12.806075499554286</c:v>
                </c:pt>
                <c:pt idx="249">
                  <c:v>14.72698682448743</c:v>
                </c:pt>
                <c:pt idx="250">
                  <c:v>13.254288142038687</c:v>
                </c:pt>
                <c:pt idx="251">
                  <c:v>15.24243136334449</c:v>
                </c:pt>
                <c:pt idx="252">
                  <c:v>17.528796067846166</c:v>
                </c:pt>
                <c:pt idx="253">
                  <c:v>15.775916461061549</c:v>
                </c:pt>
                <c:pt idx="254">
                  <c:v>18.14230393022078</c:v>
                </c:pt>
                <c:pt idx="255">
                  <c:v>20.863649519753899</c:v>
                </c:pt>
                <c:pt idx="256">
                  <c:v>18.777284567778509</c:v>
                </c:pt>
                <c:pt idx="257">
                  <c:v>16.899556111000656</c:v>
                </c:pt>
                <c:pt idx="258">
                  <c:v>15.209600499900592</c:v>
                </c:pt>
                <c:pt idx="259">
                  <c:v>17.49104057488568</c:v>
                </c:pt>
                <c:pt idx="260">
                  <c:v>15.741936517397113</c:v>
                </c:pt>
                <c:pt idx="261">
                  <c:v>14.167742865657402</c:v>
                </c:pt>
                <c:pt idx="262">
                  <c:v>16.292904295506013</c:v>
                </c:pt>
                <c:pt idx="263">
                  <c:v>14.663613865955412</c:v>
                </c:pt>
                <c:pt idx="264">
                  <c:v>16.863155945848725</c:v>
                </c:pt>
                <c:pt idx="265">
                  <c:v>15.176840351263852</c:v>
                </c:pt>
                <c:pt idx="266">
                  <c:v>17.453366403953432</c:v>
                </c:pt>
                <c:pt idx="267">
                  <c:v>20.071371364546447</c:v>
                </c:pt>
                <c:pt idx="268">
                  <c:v>18.064234228091802</c:v>
                </c:pt>
                <c:pt idx="269">
                  <c:v>20.773869362305575</c:v>
                </c:pt>
                <c:pt idx="270">
                  <c:v>23.889949766651412</c:v>
                </c:pt>
                <c:pt idx="271">
                  <c:v>21.500954789986274</c:v>
                </c:pt>
                <c:pt idx="272">
                  <c:v>24.726098008484215</c:v>
                </c:pt>
                <c:pt idx="273">
                  <c:v>28.435012709756847</c:v>
                </c:pt>
                <c:pt idx="274">
                  <c:v>32.70026461622038</c:v>
                </c:pt>
                <c:pt idx="275">
                  <c:v>29.430238154598342</c:v>
                </c:pt>
                <c:pt idx="276">
                  <c:v>26.487214339138511</c:v>
                </c:pt>
                <c:pt idx="277">
                  <c:v>23.838492905224662</c:v>
                </c:pt>
                <c:pt idx="278">
                  <c:v>21.454643614702196</c:v>
                </c:pt>
                <c:pt idx="279">
                  <c:v>24.672840156907526</c:v>
                </c:pt>
                <c:pt idx="280">
                  <c:v>28.373766180443656</c:v>
                </c:pt>
                <c:pt idx="281">
                  <c:v>25.536389562399293</c:v>
                </c:pt>
                <c:pt idx="282">
                  <c:v>29.366847996759187</c:v>
                </c:pt>
                <c:pt idx="283">
                  <c:v>26.430163197083267</c:v>
                </c:pt>
                <c:pt idx="284">
                  <c:v>30.394687676645759</c:v>
                </c:pt>
                <c:pt idx="285">
                  <c:v>27.355218908981186</c:v>
                </c:pt>
                <c:pt idx="286">
                  <c:v>31.458501745328366</c:v>
                </c:pt>
                <c:pt idx="287">
                  <c:v>36.177277007127621</c:v>
                </c:pt>
                <c:pt idx="288">
                  <c:v>41.603868558196766</c:v>
                </c:pt>
                <c:pt idx="289">
                  <c:v>37.443481702377085</c:v>
                </c:pt>
                <c:pt idx="290">
                  <c:v>33.699133532139378</c:v>
                </c:pt>
                <c:pt idx="291">
                  <c:v>38.754003561960289</c:v>
                </c:pt>
                <c:pt idx="292">
                  <c:v>34.878603205764264</c:v>
                </c:pt>
                <c:pt idx="293">
                  <c:v>40.110393686628903</c:v>
                </c:pt>
                <c:pt idx="294">
                  <c:v>36.099354317966018</c:v>
                </c:pt>
                <c:pt idx="295">
                  <c:v>41.514257465660918</c:v>
                </c:pt>
                <c:pt idx="296">
                  <c:v>37.362831719094828</c:v>
                </c:pt>
                <c:pt idx="297">
                  <c:v>33.626548547185344</c:v>
                </c:pt>
                <c:pt idx="298">
                  <c:v>38.670530829263143</c:v>
                </c:pt>
                <c:pt idx="299">
                  <c:v>44.471110453652614</c:v>
                </c:pt>
                <c:pt idx="300">
                  <c:v>40.023999408287352</c:v>
                </c:pt>
                <c:pt idx="301">
                  <c:v>36.021599467458614</c:v>
                </c:pt>
                <c:pt idx="302">
                  <c:v>32.419439520712757</c:v>
                </c:pt>
                <c:pt idx="303">
                  <c:v>37.282355448819672</c:v>
                </c:pt>
                <c:pt idx="304">
                  <c:v>33.554119903937703</c:v>
                </c:pt>
                <c:pt idx="305">
                  <c:v>30.198707913543934</c:v>
                </c:pt>
                <c:pt idx="306">
                  <c:v>34.728514100575524</c:v>
                </c:pt>
                <c:pt idx="307">
                  <c:v>31.255662690517973</c:v>
                </c:pt>
                <c:pt idx="308">
                  <c:v>28.130096421466178</c:v>
                </c:pt>
                <c:pt idx="309">
                  <c:v>25.31708677931956</c:v>
                </c:pt>
                <c:pt idx="310">
                  <c:v>22.785378101387604</c:v>
                </c:pt>
                <c:pt idx="311">
                  <c:v>20.506840291248842</c:v>
                </c:pt>
                <c:pt idx="312">
                  <c:v>18.456156262123958</c:v>
                </c:pt>
                <c:pt idx="313">
                  <c:v>16.610540635911562</c:v>
                </c:pt>
                <c:pt idx="314">
                  <c:v>19.102121731298297</c:v>
                </c:pt>
                <c:pt idx="315">
                  <c:v>21.967439990993043</c:v>
                </c:pt>
                <c:pt idx="316">
                  <c:v>19.770695991893739</c:v>
                </c:pt>
                <c:pt idx="317">
                  <c:v>22.736300390677798</c:v>
                </c:pt>
                <c:pt idx="318">
                  <c:v>26.146745449279468</c:v>
                </c:pt>
                <c:pt idx="319">
                  <c:v>30.06875726667139</c:v>
                </c:pt>
                <c:pt idx="320">
                  <c:v>27.061881540004251</c:v>
                </c:pt>
                <c:pt idx="321">
                  <c:v>24.355693386003828</c:v>
                </c:pt>
                <c:pt idx="322">
                  <c:v>21.920124047403448</c:v>
                </c:pt>
                <c:pt idx="323">
                  <c:v>25.208142654513964</c:v>
                </c:pt>
                <c:pt idx="324">
                  <c:v>28.989364052691059</c:v>
                </c:pt>
                <c:pt idx="325">
                  <c:v>26.090427647421954</c:v>
                </c:pt>
                <c:pt idx="326">
                  <c:v>23.481384882679759</c:v>
                </c:pt>
                <c:pt idx="327">
                  <c:v>27.003592615081722</c:v>
                </c:pt>
                <c:pt idx="328">
                  <c:v>24.30323335357355</c:v>
                </c:pt>
                <c:pt idx="329">
                  <c:v>21.872910018216196</c:v>
                </c:pt>
                <c:pt idx="330">
                  <c:v>19.685619016394575</c:v>
                </c:pt>
                <c:pt idx="331">
                  <c:v>17.717057114755118</c:v>
                </c:pt>
                <c:pt idx="332">
                  <c:v>20.374615681968386</c:v>
                </c:pt>
                <c:pt idx="333">
                  <c:v>18.337154113771547</c:v>
                </c:pt>
                <c:pt idx="334">
                  <c:v>21.087727230837281</c:v>
                </c:pt>
                <c:pt idx="335">
                  <c:v>24.250886315462871</c:v>
                </c:pt>
                <c:pt idx="336">
                  <c:v>27.888519262782303</c:v>
                </c:pt>
                <c:pt idx="337">
                  <c:v>25.099667336504073</c:v>
                </c:pt>
                <c:pt idx="338">
                  <c:v>28.864617436979685</c:v>
                </c:pt>
                <c:pt idx="339">
                  <c:v>25.978155693281717</c:v>
                </c:pt>
                <c:pt idx="340">
                  <c:v>29.874879047273978</c:v>
                </c:pt>
                <c:pt idx="341">
                  <c:v>34.356110904365075</c:v>
                </c:pt>
                <c:pt idx="342">
                  <c:v>39.509527540019832</c:v>
                </c:pt>
                <c:pt idx="343">
                  <c:v>45.435956671022808</c:v>
                </c:pt>
                <c:pt idx="344">
                  <c:v>40.892361003920527</c:v>
                </c:pt>
                <c:pt idx="345">
                  <c:v>36.80312490352847</c:v>
                </c:pt>
                <c:pt idx="346">
                  <c:v>42.323593639057741</c:v>
                </c:pt>
                <c:pt idx="347">
                  <c:v>38.091234275151969</c:v>
                </c:pt>
                <c:pt idx="348">
                  <c:v>43.804919416424767</c:v>
                </c:pt>
                <c:pt idx="349">
                  <c:v>39.424427474782291</c:v>
                </c:pt>
                <c:pt idx="350">
                  <c:v>45.338091595999636</c:v>
                </c:pt>
                <c:pt idx="351">
                  <c:v>52.138805335399582</c:v>
                </c:pt>
                <c:pt idx="352">
                  <c:v>46.924924801859625</c:v>
                </c:pt>
                <c:pt idx="353">
                  <c:v>53.963663522138575</c:v>
                </c:pt>
                <c:pt idx="354">
                  <c:v>48.567297169924714</c:v>
                </c:pt>
                <c:pt idx="355">
                  <c:v>43.710567452932246</c:v>
                </c:pt>
                <c:pt idx="356">
                  <c:v>50.267152570872085</c:v>
                </c:pt>
                <c:pt idx="357">
                  <c:v>45.240437313784881</c:v>
                </c:pt>
                <c:pt idx="358">
                  <c:v>52.026502910852614</c:v>
                </c:pt>
                <c:pt idx="359">
                  <c:v>59.830478347480508</c:v>
                </c:pt>
                <c:pt idx="360">
                  <c:v>68.805050099602582</c:v>
                </c:pt>
                <c:pt idx="361">
                  <c:v>61.924545089642322</c:v>
                </c:pt>
                <c:pt idx="362">
                  <c:v>55.73209058067809</c:v>
                </c:pt>
                <c:pt idx="363">
                  <c:v>64.091904167779802</c:v>
                </c:pt>
                <c:pt idx="364">
                  <c:v>73.705689792946771</c:v>
                </c:pt>
                <c:pt idx="365">
                  <c:v>84.761543261888789</c:v>
                </c:pt>
                <c:pt idx="366">
                  <c:v>76.285388935699913</c:v>
                </c:pt>
                <c:pt idx="367">
                  <c:v>87.7281972760549</c:v>
                </c:pt>
                <c:pt idx="368">
                  <c:v>100.88742686746313</c:v>
                </c:pt>
                <c:pt idx="369">
                  <c:v>116.02054089758261</c:v>
                </c:pt>
                <c:pt idx="370">
                  <c:v>133.42362203222001</c:v>
                </c:pt>
                <c:pt idx="371">
                  <c:v>120.08125982899801</c:v>
                </c:pt>
                <c:pt idx="372">
                  <c:v>138.09344880334771</c:v>
                </c:pt>
                <c:pt idx="373">
                  <c:v>124.28410392301294</c:v>
                </c:pt>
                <c:pt idx="374">
                  <c:v>142.92671951146488</c:v>
                </c:pt>
                <c:pt idx="375">
                  <c:v>164.36572743818462</c:v>
                </c:pt>
                <c:pt idx="376">
                  <c:v>189.02058655391232</c:v>
                </c:pt>
                <c:pt idx="377">
                  <c:v>217.37367453699918</c:v>
                </c:pt>
                <c:pt idx="378">
                  <c:v>249.97972571754906</c:v>
                </c:pt>
                <c:pt idx="379">
                  <c:v>224.98175314579416</c:v>
                </c:pt>
                <c:pt idx="380">
                  <c:v>258.72901611766326</c:v>
                </c:pt>
                <c:pt idx="381">
                  <c:v>232.85611450589693</c:v>
                </c:pt>
                <c:pt idx="382">
                  <c:v>267.78453168178146</c:v>
                </c:pt>
                <c:pt idx="383">
                  <c:v>241.00607851360331</c:v>
                </c:pt>
                <c:pt idx="384">
                  <c:v>277.15699029064382</c:v>
                </c:pt>
                <c:pt idx="385">
                  <c:v>318.73053883424041</c:v>
                </c:pt>
                <c:pt idx="386">
                  <c:v>366.5401196593765</c:v>
                </c:pt>
                <c:pt idx="387">
                  <c:v>421.52113760828297</c:v>
                </c:pt>
                <c:pt idx="388">
                  <c:v>484.74930824952543</c:v>
                </c:pt>
                <c:pt idx="389">
                  <c:v>557.4617044869542</c:v>
                </c:pt>
                <c:pt idx="390">
                  <c:v>501.7155340382588</c:v>
                </c:pt>
                <c:pt idx="391">
                  <c:v>576.97286414399764</c:v>
                </c:pt>
                <c:pt idx="392">
                  <c:v>663.51879376559737</c:v>
                </c:pt>
                <c:pt idx="393">
                  <c:v>597.16691438903763</c:v>
                </c:pt>
                <c:pt idx="394">
                  <c:v>686.74195154739323</c:v>
                </c:pt>
                <c:pt idx="395">
                  <c:v>618.06775639265391</c:v>
                </c:pt>
                <c:pt idx="396">
                  <c:v>556.26098075338859</c:v>
                </c:pt>
                <c:pt idx="397">
                  <c:v>639.70012786639688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C27-4663-A06F-85AEDCCF852A}"/>
            </c:ext>
          </c:extLst>
        </c:ser>
        <c:ser>
          <c:idx val="2"/>
          <c:order val="2"/>
          <c:tx>
            <c:strRef>
              <c:f>'stocks&amp;cash'!$G$7</c:f>
              <c:strCache>
                <c:ptCount val="1"/>
                <c:pt idx="0">
                  <c:v>Shannon2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'stocks&amp;cash'!$G$8:$G$405</c:f>
              <c:numCache>
                <c:formatCode>0.00</c:formatCode>
                <c:ptCount val="398"/>
                <c:pt idx="0" formatCode="General">
                  <c:v>1</c:v>
                </c:pt>
                <c:pt idx="1">
                  <c:v>0.88</c:v>
                </c:pt>
                <c:pt idx="2">
                  <c:v>1.0384</c:v>
                </c:pt>
                <c:pt idx="3">
                  <c:v>1.225312</c:v>
                </c:pt>
                <c:pt idx="4">
                  <c:v>1.4458681599999998</c:v>
                </c:pt>
                <c:pt idx="5">
                  <c:v>1.2723639807999998</c:v>
                </c:pt>
                <c:pt idx="6">
                  <c:v>1.1196803031039999</c:v>
                </c:pt>
                <c:pt idx="7">
                  <c:v>0.98531866673151991</c:v>
                </c:pt>
                <c:pt idx="8">
                  <c:v>0.86708042672373753</c:v>
                </c:pt>
                <c:pt idx="9">
                  <c:v>1.0231549035340102</c:v>
                </c:pt>
                <c:pt idx="10">
                  <c:v>0.9003763151099291</c:v>
                </c:pt>
                <c:pt idx="11">
                  <c:v>1.0624440518297162</c:v>
                </c:pt>
                <c:pt idx="12">
                  <c:v>1.2536839811590652</c:v>
                </c:pt>
                <c:pt idx="13">
                  <c:v>1.479347097767697</c:v>
                </c:pt>
                <c:pt idx="14">
                  <c:v>1.7456295753658826</c:v>
                </c:pt>
                <c:pt idx="15">
                  <c:v>2.0598428989317412</c:v>
                </c:pt>
                <c:pt idx="16">
                  <c:v>2.4306146207394548</c:v>
                </c:pt>
                <c:pt idx="17">
                  <c:v>2.8681252524725567</c:v>
                </c:pt>
                <c:pt idx="18">
                  <c:v>2.5239502221758503</c:v>
                </c:pt>
                <c:pt idx="19">
                  <c:v>2.9782612621675035</c:v>
                </c:pt>
                <c:pt idx="20">
                  <c:v>2.6208699107074032</c:v>
                </c:pt>
                <c:pt idx="21">
                  <c:v>3.0926264946347359</c:v>
                </c:pt>
                <c:pt idx="22">
                  <c:v>3.6492992636689885</c:v>
                </c:pt>
                <c:pt idx="23">
                  <c:v>3.2113833520287098</c:v>
                </c:pt>
                <c:pt idx="24">
                  <c:v>2.826017349785265</c:v>
                </c:pt>
                <c:pt idx="25">
                  <c:v>3.3347004727466123</c:v>
                </c:pt>
                <c:pt idx="26">
                  <c:v>2.9345364160170186</c:v>
                </c:pt>
                <c:pt idx="27">
                  <c:v>2.5823920460949763</c:v>
                </c:pt>
                <c:pt idx="28">
                  <c:v>3.047222614392072</c:v>
                </c:pt>
                <c:pt idx="29">
                  <c:v>3.5957226849826451</c:v>
                </c:pt>
                <c:pt idx="30">
                  <c:v>3.1642359627847281</c:v>
                </c:pt>
                <c:pt idx="31">
                  <c:v>2.7845276472505609</c:v>
                </c:pt>
                <c:pt idx="32">
                  <c:v>2.4503843295804937</c:v>
                </c:pt>
                <c:pt idx="33">
                  <c:v>2.8914535089049824</c:v>
                </c:pt>
                <c:pt idx="34">
                  <c:v>3.4119151405078796</c:v>
                </c:pt>
                <c:pt idx="35">
                  <c:v>3.0024853236469342</c:v>
                </c:pt>
                <c:pt idx="36">
                  <c:v>2.6421870848093025</c:v>
                </c:pt>
                <c:pt idx="37">
                  <c:v>3.117780760074977</c:v>
                </c:pt>
                <c:pt idx="38">
                  <c:v>2.7436470688659798</c:v>
                </c:pt>
                <c:pt idx="39">
                  <c:v>2.4144094206020625</c:v>
                </c:pt>
                <c:pt idx="40">
                  <c:v>2.124680290129815</c:v>
                </c:pt>
                <c:pt idx="41">
                  <c:v>2.5071227423531814</c:v>
                </c:pt>
                <c:pt idx="42">
                  <c:v>2.9584048359767543</c:v>
                </c:pt>
                <c:pt idx="43">
                  <c:v>3.4909177064525703</c:v>
                </c:pt>
                <c:pt idx="44">
                  <c:v>3.0720075816782617</c:v>
                </c:pt>
                <c:pt idx="45">
                  <c:v>3.6249689463803487</c:v>
                </c:pt>
                <c:pt idx="46">
                  <c:v>4.277463356728811</c:v>
                </c:pt>
                <c:pt idx="47">
                  <c:v>3.7641677539213538</c:v>
                </c:pt>
                <c:pt idx="48">
                  <c:v>3.3124676234507917</c:v>
                </c:pt>
                <c:pt idx="49">
                  <c:v>3.9087117956719344</c:v>
                </c:pt>
                <c:pt idx="50">
                  <c:v>4.6122799188928827</c:v>
                </c:pt>
                <c:pt idx="51">
                  <c:v>5.4424903042936013</c:v>
                </c:pt>
                <c:pt idx="52">
                  <c:v>4.7893914677783691</c:v>
                </c:pt>
                <c:pt idx="53">
                  <c:v>4.2146644916449647</c:v>
                </c:pt>
                <c:pt idx="54">
                  <c:v>4.9733041001410587</c:v>
                </c:pt>
                <c:pt idx="55">
                  <c:v>5.8684988381664489</c:v>
                </c:pt>
                <c:pt idx="56">
                  <c:v>6.9248286290364094</c:v>
                </c:pt>
                <c:pt idx="57">
                  <c:v>6.0938491935520407</c:v>
                </c:pt>
                <c:pt idx="58">
                  <c:v>5.3625872903257958</c:v>
                </c:pt>
                <c:pt idx="59">
                  <c:v>6.3278530025844386</c:v>
                </c:pt>
                <c:pt idx="60">
                  <c:v>5.5685106422743065</c:v>
                </c:pt>
                <c:pt idx="61">
                  <c:v>4.9002893652013899</c:v>
                </c:pt>
                <c:pt idx="62">
                  <c:v>4.3122546413772227</c:v>
                </c:pt>
                <c:pt idx="63">
                  <c:v>3.7947840844119556</c:v>
                </c:pt>
                <c:pt idx="64">
                  <c:v>3.3394099942825211</c:v>
                </c:pt>
                <c:pt idx="65">
                  <c:v>3.9405037932533746</c:v>
                </c:pt>
                <c:pt idx="66">
                  <c:v>3.4676433380629699</c:v>
                </c:pt>
                <c:pt idx="67">
                  <c:v>3.0515261374954137</c:v>
                </c:pt>
                <c:pt idx="68">
                  <c:v>3.6008008422445883</c:v>
                </c:pt>
                <c:pt idx="69">
                  <c:v>4.2489449938486148</c:v>
                </c:pt>
                <c:pt idx="70">
                  <c:v>3.7390715945867816</c:v>
                </c:pt>
                <c:pt idx="71">
                  <c:v>4.4121044816124027</c:v>
                </c:pt>
                <c:pt idx="72">
                  <c:v>5.2062832883026351</c:v>
                </c:pt>
                <c:pt idx="73">
                  <c:v>6.1434142801971099</c:v>
                </c:pt>
                <c:pt idx="74">
                  <c:v>5.4062045665734573</c:v>
                </c:pt>
                <c:pt idx="75">
                  <c:v>6.3793213885566793</c:v>
                </c:pt>
                <c:pt idx="76">
                  <c:v>5.6138028219298786</c:v>
                </c:pt>
                <c:pt idx="77">
                  <c:v>4.9401464832982933</c:v>
                </c:pt>
                <c:pt idx="78">
                  <c:v>5.8293728502919864</c:v>
                </c:pt>
                <c:pt idx="79">
                  <c:v>6.8786599633445444</c:v>
                </c:pt>
                <c:pt idx="80">
                  <c:v>8.1168187567465626</c:v>
                </c:pt>
                <c:pt idx="81">
                  <c:v>7.1428005059369752</c:v>
                </c:pt>
                <c:pt idx="82">
                  <c:v>6.2856644452245387</c:v>
                </c:pt>
                <c:pt idx="83">
                  <c:v>7.4170840453649554</c:v>
                </c:pt>
                <c:pt idx="84">
                  <c:v>6.5270339599211606</c:v>
                </c:pt>
                <c:pt idx="85">
                  <c:v>5.7437898847306217</c:v>
                </c:pt>
                <c:pt idx="86">
                  <c:v>6.7776720639821342</c:v>
                </c:pt>
                <c:pt idx="87">
                  <c:v>5.9643514163042788</c:v>
                </c:pt>
                <c:pt idx="88">
                  <c:v>5.2486292463477655</c:v>
                </c:pt>
                <c:pt idx="89">
                  <c:v>4.6187937367860332</c:v>
                </c:pt>
                <c:pt idx="90">
                  <c:v>4.0645384883717099</c:v>
                </c:pt>
                <c:pt idx="91">
                  <c:v>3.5767938697671049</c:v>
                </c:pt>
                <c:pt idx="92">
                  <c:v>4.2206167663251843</c:v>
                </c:pt>
                <c:pt idx="93">
                  <c:v>3.7141427543661623</c:v>
                </c:pt>
                <c:pt idx="94">
                  <c:v>4.382688450152072</c:v>
                </c:pt>
                <c:pt idx="95">
                  <c:v>3.8567658361338233</c:v>
                </c:pt>
                <c:pt idx="96">
                  <c:v>3.3939539357977648</c:v>
                </c:pt>
                <c:pt idx="97">
                  <c:v>2.9866794635020328</c:v>
                </c:pt>
                <c:pt idx="98">
                  <c:v>3.5242817669323987</c:v>
                </c:pt>
                <c:pt idx="99">
                  <c:v>3.1013679549005109</c:v>
                </c:pt>
                <c:pt idx="100">
                  <c:v>2.7292038003124497</c:v>
                </c:pt>
                <c:pt idx="101">
                  <c:v>3.2204604843686906</c:v>
                </c:pt>
                <c:pt idx="102">
                  <c:v>2.8340052262444475</c:v>
                </c:pt>
                <c:pt idx="103">
                  <c:v>2.4939245990951138</c:v>
                </c:pt>
                <c:pt idx="104">
                  <c:v>2.1946536472037002</c:v>
                </c:pt>
                <c:pt idx="105">
                  <c:v>2.5896913037003664</c:v>
                </c:pt>
                <c:pt idx="106">
                  <c:v>2.2789283472563224</c:v>
                </c:pt>
                <c:pt idx="107">
                  <c:v>2.0054569455855638</c:v>
                </c:pt>
                <c:pt idx="108">
                  <c:v>1.7648021121152961</c:v>
                </c:pt>
                <c:pt idx="109">
                  <c:v>1.5530258586614607</c:v>
                </c:pt>
                <c:pt idx="110">
                  <c:v>1.3666627556220856</c:v>
                </c:pt>
                <c:pt idx="111">
                  <c:v>1.6126620516340611</c:v>
                </c:pt>
                <c:pt idx="112">
                  <c:v>1.9029412209281922</c:v>
                </c:pt>
                <c:pt idx="113">
                  <c:v>2.2454706406952671</c:v>
                </c:pt>
                <c:pt idx="114">
                  <c:v>2.649655356020415</c:v>
                </c:pt>
                <c:pt idx="115">
                  <c:v>2.3316967132979656</c:v>
                </c:pt>
                <c:pt idx="116">
                  <c:v>2.05189310770221</c:v>
                </c:pt>
                <c:pt idx="117">
                  <c:v>1.8056659347779449</c:v>
                </c:pt>
                <c:pt idx="118">
                  <c:v>2.1306858030379749</c:v>
                </c:pt>
                <c:pt idx="119">
                  <c:v>1.8750035066734181</c:v>
                </c:pt>
                <c:pt idx="120">
                  <c:v>1.650003085872608</c:v>
                </c:pt>
                <c:pt idx="121">
                  <c:v>1.9470036413296774</c:v>
                </c:pt>
                <c:pt idx="122">
                  <c:v>2.2974642967690193</c:v>
                </c:pt>
                <c:pt idx="123">
                  <c:v>2.7110078701874425</c:v>
                </c:pt>
                <c:pt idx="124">
                  <c:v>3.198989286821182</c:v>
                </c:pt>
                <c:pt idx="125">
                  <c:v>2.8151105724026402</c:v>
                </c:pt>
                <c:pt idx="126">
                  <c:v>3.3218304754351156</c:v>
                </c:pt>
                <c:pt idx="127">
                  <c:v>3.9197599610134364</c:v>
                </c:pt>
                <c:pt idx="128">
                  <c:v>4.6253167539958548</c:v>
                </c:pt>
                <c:pt idx="129">
                  <c:v>4.0702787435163525</c:v>
                </c:pt>
                <c:pt idx="130">
                  <c:v>4.8029289173492966</c:v>
                </c:pt>
                <c:pt idx="131">
                  <c:v>4.2265774472673812</c:v>
                </c:pt>
                <c:pt idx="132">
                  <c:v>3.7193881535952955</c:v>
                </c:pt>
                <c:pt idx="133">
                  <c:v>4.3888780212424487</c:v>
                </c:pt>
                <c:pt idx="134">
                  <c:v>3.8622126586933545</c:v>
                </c:pt>
                <c:pt idx="135">
                  <c:v>3.3987471396501521</c:v>
                </c:pt>
                <c:pt idx="136">
                  <c:v>4.0105216247871791</c:v>
                </c:pt>
                <c:pt idx="137">
                  <c:v>4.7324155172488718</c:v>
                </c:pt>
                <c:pt idx="138">
                  <c:v>5.5842503103536689</c:v>
                </c:pt>
                <c:pt idx="139">
                  <c:v>6.5894153662173292</c:v>
                </c:pt>
                <c:pt idx="140">
                  <c:v>7.7755101321364481</c:v>
                </c:pt>
                <c:pt idx="141">
                  <c:v>9.1751019559210079</c:v>
                </c:pt>
                <c:pt idx="142">
                  <c:v>8.0740897212104876</c:v>
                </c:pt>
                <c:pt idx="143">
                  <c:v>7.1051989546652283</c:v>
                </c:pt>
                <c:pt idx="144">
                  <c:v>6.2525750801054016</c:v>
                </c:pt>
                <c:pt idx="145">
                  <c:v>5.5022660704927535</c:v>
                </c:pt>
                <c:pt idx="146">
                  <c:v>4.8419941420336237</c:v>
                </c:pt>
                <c:pt idx="147">
                  <c:v>4.2609548449895884</c:v>
                </c:pt>
                <c:pt idx="148">
                  <c:v>3.7496402635908379</c:v>
                </c:pt>
                <c:pt idx="149">
                  <c:v>4.4245755110371894</c:v>
                </c:pt>
                <c:pt idx="150">
                  <c:v>3.8936264497127269</c:v>
                </c:pt>
                <c:pt idx="151">
                  <c:v>4.5944792106610173</c:v>
                </c:pt>
                <c:pt idx="152">
                  <c:v>5.4214854685800002</c:v>
                </c:pt>
                <c:pt idx="153">
                  <c:v>6.3973528529244001</c:v>
                </c:pt>
                <c:pt idx="154">
                  <c:v>5.6296705105734723</c:v>
                </c:pt>
                <c:pt idx="155">
                  <c:v>4.9541100493046564</c:v>
                </c:pt>
                <c:pt idx="156">
                  <c:v>4.359616843388098</c:v>
                </c:pt>
                <c:pt idx="157">
                  <c:v>3.8364628221815265</c:v>
                </c:pt>
                <c:pt idx="158">
                  <c:v>3.3760872835197433</c:v>
                </c:pt>
                <c:pt idx="159">
                  <c:v>2.9709568094973742</c:v>
                </c:pt>
                <c:pt idx="160">
                  <c:v>3.5057290352069019</c:v>
                </c:pt>
                <c:pt idx="161">
                  <c:v>4.1367602615441443</c:v>
                </c:pt>
                <c:pt idx="162">
                  <c:v>4.8813771086220905</c:v>
                </c:pt>
                <c:pt idx="163">
                  <c:v>5.7600249881740675</c:v>
                </c:pt>
                <c:pt idx="164">
                  <c:v>6.7968294860454002</c:v>
                </c:pt>
                <c:pt idx="165">
                  <c:v>8.0202587935335714</c:v>
                </c:pt>
                <c:pt idx="166">
                  <c:v>7.0578277383095429</c:v>
                </c:pt>
                <c:pt idx="167">
                  <c:v>6.210888409712398</c:v>
                </c:pt>
                <c:pt idx="168">
                  <c:v>5.4655818005469108</c:v>
                </c:pt>
                <c:pt idx="169">
                  <c:v>6.4493865246453552</c:v>
                </c:pt>
                <c:pt idx="170">
                  <c:v>7.6102760990815197</c:v>
                </c:pt>
                <c:pt idx="171">
                  <c:v>8.9801257969161927</c:v>
                </c:pt>
                <c:pt idx="172">
                  <c:v>10.596548440361108</c:v>
                </c:pt>
                <c:pt idx="173">
                  <c:v>12.503927159626107</c:v>
                </c:pt>
                <c:pt idx="174">
                  <c:v>14.754634048358806</c:v>
                </c:pt>
                <c:pt idx="175">
                  <c:v>17.410468177063393</c:v>
                </c:pt>
                <c:pt idx="176">
                  <c:v>15.321211995815787</c:v>
                </c:pt>
                <c:pt idx="177">
                  <c:v>13.482666556317893</c:v>
                </c:pt>
                <c:pt idx="178">
                  <c:v>11.864746569559745</c:v>
                </c:pt>
                <c:pt idx="179">
                  <c:v>10.440976981212575</c:v>
                </c:pt>
                <c:pt idx="180">
                  <c:v>12.320352837830839</c:v>
                </c:pt>
                <c:pt idx="181">
                  <c:v>14.53801634864039</c:v>
                </c:pt>
                <c:pt idx="182">
                  <c:v>12.793454386803543</c:v>
                </c:pt>
                <c:pt idx="183">
                  <c:v>11.258239860387118</c:v>
                </c:pt>
                <c:pt idx="184">
                  <c:v>13.2847230352568</c:v>
                </c:pt>
                <c:pt idx="185">
                  <c:v>11.690556271025983</c:v>
                </c:pt>
                <c:pt idx="186">
                  <c:v>13.794856399810659</c:v>
                </c:pt>
                <c:pt idx="187">
                  <c:v>16.277930551776578</c:v>
                </c:pt>
                <c:pt idx="188">
                  <c:v>14.324578885563387</c:v>
                </c:pt>
                <c:pt idx="189">
                  <c:v>12.605629419295781</c:v>
                </c:pt>
                <c:pt idx="190">
                  <c:v>11.092953888980286</c:v>
                </c:pt>
                <c:pt idx="191">
                  <c:v>9.7617994223026514</c:v>
                </c:pt>
                <c:pt idx="192">
                  <c:v>11.518923318317128</c:v>
                </c:pt>
                <c:pt idx="193">
                  <c:v>13.592329515614212</c:v>
                </c:pt>
                <c:pt idx="194">
                  <c:v>11.961249973740507</c:v>
                </c:pt>
                <c:pt idx="195">
                  <c:v>14.114274969013799</c:v>
                </c:pt>
                <c:pt idx="196">
                  <c:v>12.420561972732145</c:v>
                </c:pt>
                <c:pt idx="197">
                  <c:v>10.930094536004287</c:v>
                </c:pt>
                <c:pt idx="198">
                  <c:v>9.6184831916837723</c:v>
                </c:pt>
                <c:pt idx="199">
                  <c:v>11.349810166186852</c:v>
                </c:pt>
                <c:pt idx="200">
                  <c:v>9.9878329462444313</c:v>
                </c:pt>
                <c:pt idx="201">
                  <c:v>8.7892929926950991</c:v>
                </c:pt>
                <c:pt idx="202">
                  <c:v>10.371365731380216</c:v>
                </c:pt>
                <c:pt idx="203">
                  <c:v>12.238211563028656</c:v>
                </c:pt>
                <c:pt idx="204">
                  <c:v>10.769626175465218</c:v>
                </c:pt>
                <c:pt idx="205">
                  <c:v>12.708158887048958</c:v>
                </c:pt>
                <c:pt idx="206">
                  <c:v>11.183179820603083</c:v>
                </c:pt>
                <c:pt idx="207">
                  <c:v>9.841198242130714</c:v>
                </c:pt>
                <c:pt idx="208">
                  <c:v>11.612613925714243</c:v>
                </c:pt>
                <c:pt idx="209">
                  <c:v>10.219100254628534</c:v>
                </c:pt>
                <c:pt idx="210">
                  <c:v>8.9928082240731104</c:v>
                </c:pt>
                <c:pt idx="211">
                  <c:v>10.611513704406271</c:v>
                </c:pt>
                <c:pt idx="212">
                  <c:v>9.3381320598775197</c:v>
                </c:pt>
                <c:pt idx="213">
                  <c:v>8.2175562126922177</c:v>
                </c:pt>
                <c:pt idx="214">
                  <c:v>7.2314494671691518</c:v>
                </c:pt>
                <c:pt idx="215">
                  <c:v>8.5331103712595979</c:v>
                </c:pt>
                <c:pt idx="216">
                  <c:v>7.5091371267084464</c:v>
                </c:pt>
                <c:pt idx="217">
                  <c:v>6.6080406715034332</c:v>
                </c:pt>
                <c:pt idx="218">
                  <c:v>7.7974879923740517</c:v>
                </c:pt>
                <c:pt idx="219">
                  <c:v>6.8617894332891662</c:v>
                </c:pt>
                <c:pt idx="220">
                  <c:v>8.096911531281215</c:v>
                </c:pt>
                <c:pt idx="221">
                  <c:v>9.5543556069118338</c:v>
                </c:pt>
                <c:pt idx="222">
                  <c:v>11.274139616155963</c:v>
                </c:pt>
                <c:pt idx="223">
                  <c:v>13.303484747064036</c:v>
                </c:pt>
                <c:pt idx="224">
                  <c:v>15.698112001535563</c:v>
                </c:pt>
                <c:pt idx="225">
                  <c:v>13.814338561351295</c:v>
                </c:pt>
                <c:pt idx="226">
                  <c:v>16.300919502394528</c:v>
                </c:pt>
                <c:pt idx="227">
                  <c:v>14.344809162107184</c:v>
                </c:pt>
                <c:pt idx="228">
                  <c:v>12.623432062654324</c:v>
                </c:pt>
                <c:pt idx="229">
                  <c:v>14.895649833932101</c:v>
                </c:pt>
                <c:pt idx="230">
                  <c:v>13.108171853860249</c:v>
                </c:pt>
                <c:pt idx="231">
                  <c:v>11.535191231397018</c:v>
                </c:pt>
                <c:pt idx="232">
                  <c:v>13.611525653048481</c:v>
                </c:pt>
                <c:pt idx="233">
                  <c:v>16.061600270597207</c:v>
                </c:pt>
                <c:pt idx="234">
                  <c:v>18.952688319304706</c:v>
                </c:pt>
                <c:pt idx="235">
                  <c:v>22.364172216779554</c:v>
                </c:pt>
                <c:pt idx="236">
                  <c:v>26.389723215799876</c:v>
                </c:pt>
                <c:pt idx="237">
                  <c:v>23.222956429903892</c:v>
                </c:pt>
                <c:pt idx="238">
                  <c:v>27.403088587286593</c:v>
                </c:pt>
                <c:pt idx="239">
                  <c:v>32.335644532998181</c:v>
                </c:pt>
                <c:pt idx="240">
                  <c:v>28.455367189038398</c:v>
                </c:pt>
                <c:pt idx="241">
                  <c:v>25.040723126353793</c:v>
                </c:pt>
                <c:pt idx="242">
                  <c:v>29.548053289097474</c:v>
                </c:pt>
                <c:pt idx="243">
                  <c:v>26.002286894405778</c:v>
                </c:pt>
                <c:pt idx="244">
                  <c:v>22.882012467077086</c:v>
                </c:pt>
                <c:pt idx="245">
                  <c:v>20.136170971027838</c:v>
                </c:pt>
                <c:pt idx="246">
                  <c:v>17.719830454504496</c:v>
                </c:pt>
                <c:pt idx="247">
                  <c:v>15.593450799963957</c:v>
                </c:pt>
                <c:pt idx="248">
                  <c:v>13.722236703968282</c:v>
                </c:pt>
                <c:pt idx="249">
                  <c:v>16.192239310682574</c:v>
                </c:pt>
                <c:pt idx="250">
                  <c:v>14.249170593400665</c:v>
                </c:pt>
                <c:pt idx="251">
                  <c:v>16.814021300212787</c:v>
                </c:pt>
                <c:pt idx="252">
                  <c:v>19.840545134251087</c:v>
                </c:pt>
                <c:pt idx="253">
                  <c:v>17.459679718140958</c:v>
                </c:pt>
                <c:pt idx="254">
                  <c:v>20.60242206740633</c:v>
                </c:pt>
                <c:pt idx="255">
                  <c:v>24.310858039539468</c:v>
                </c:pt>
                <c:pt idx="256">
                  <c:v>21.393555074794733</c:v>
                </c:pt>
                <c:pt idx="257">
                  <c:v>18.826328465819365</c:v>
                </c:pt>
                <c:pt idx="258">
                  <c:v>16.567169049921041</c:v>
                </c:pt>
                <c:pt idx="259">
                  <c:v>19.54925947890683</c:v>
                </c:pt>
                <c:pt idx="260">
                  <c:v>17.203348341438009</c:v>
                </c:pt>
                <c:pt idx="261">
                  <c:v>15.138946540465447</c:v>
                </c:pt>
                <c:pt idx="262">
                  <c:v>17.863956917749228</c:v>
                </c:pt>
                <c:pt idx="263">
                  <c:v>15.720282087619321</c:v>
                </c:pt>
                <c:pt idx="264">
                  <c:v>18.549932863390801</c:v>
                </c:pt>
                <c:pt idx="265">
                  <c:v>16.323940919783904</c:v>
                </c:pt>
                <c:pt idx="266">
                  <c:v>19.262250285345008</c:v>
                </c:pt>
                <c:pt idx="267">
                  <c:v>22.729455336707108</c:v>
                </c:pt>
                <c:pt idx="268">
                  <c:v>20.001920696302257</c:v>
                </c:pt>
                <c:pt idx="269">
                  <c:v>23.602266421636664</c:v>
                </c:pt>
                <c:pt idx="270">
                  <c:v>27.850674377531263</c:v>
                </c:pt>
                <c:pt idx="271">
                  <c:v>24.508593452227508</c:v>
                </c:pt>
                <c:pt idx="272">
                  <c:v>28.920140273628459</c:v>
                </c:pt>
                <c:pt idx="273">
                  <c:v>34.125765522881579</c:v>
                </c:pt>
                <c:pt idx="274">
                  <c:v>40.268403317000264</c:v>
                </c:pt>
                <c:pt idx="275">
                  <c:v>35.436194918960233</c:v>
                </c:pt>
                <c:pt idx="276">
                  <c:v>31.183851528685004</c:v>
                </c:pt>
                <c:pt idx="277">
                  <c:v>27.441789345242803</c:v>
                </c:pt>
                <c:pt idx="278">
                  <c:v>24.148774623813665</c:v>
                </c:pt>
                <c:pt idx="279">
                  <c:v>28.495554056100126</c:v>
                </c:pt>
                <c:pt idx="280">
                  <c:v>33.624753786198148</c:v>
                </c:pt>
                <c:pt idx="281">
                  <c:v>29.58978333185437</c:v>
                </c:pt>
                <c:pt idx="282">
                  <c:v>34.915944331588157</c:v>
                </c:pt>
                <c:pt idx="283">
                  <c:v>30.726031011797581</c:v>
                </c:pt>
                <c:pt idx="284">
                  <c:v>36.256716593921148</c:v>
                </c:pt>
                <c:pt idx="285">
                  <c:v>31.905910602650611</c:v>
                </c:pt>
                <c:pt idx="286">
                  <c:v>37.648974511127726</c:v>
                </c:pt>
                <c:pt idx="287">
                  <c:v>44.425789923130722</c:v>
                </c:pt>
                <c:pt idx="288">
                  <c:v>52.422432109294249</c:v>
                </c:pt>
                <c:pt idx="289">
                  <c:v>46.131740256178944</c:v>
                </c:pt>
                <c:pt idx="290">
                  <c:v>40.59593142543747</c:v>
                </c:pt>
                <c:pt idx="291">
                  <c:v>47.903199082016215</c:v>
                </c:pt>
                <c:pt idx="292">
                  <c:v>42.154815192174269</c:v>
                </c:pt>
                <c:pt idx="293">
                  <c:v>49.742681926765641</c:v>
                </c:pt>
                <c:pt idx="294">
                  <c:v>43.773560095553762</c:v>
                </c:pt>
                <c:pt idx="295">
                  <c:v>51.652800912753435</c:v>
                </c:pt>
                <c:pt idx="296">
                  <c:v>45.454464803223026</c:v>
                </c:pt>
                <c:pt idx="297">
                  <c:v>39.999929026836263</c:v>
                </c:pt>
                <c:pt idx="298">
                  <c:v>47.199916251666792</c:v>
                </c:pt>
                <c:pt idx="299">
                  <c:v>55.695901176966814</c:v>
                </c:pt>
                <c:pt idx="300">
                  <c:v>49.012393035730796</c:v>
                </c:pt>
                <c:pt idx="301">
                  <c:v>43.130905871443105</c:v>
                </c:pt>
                <c:pt idx="302">
                  <c:v>37.955197166869937</c:v>
                </c:pt>
                <c:pt idx="303">
                  <c:v>44.787132656906522</c:v>
                </c:pt>
                <c:pt idx="304">
                  <c:v>39.412676738077742</c:v>
                </c:pt>
                <c:pt idx="305">
                  <c:v>34.683155529508412</c:v>
                </c:pt>
                <c:pt idx="306">
                  <c:v>40.926123524819928</c:v>
                </c:pt>
                <c:pt idx="307">
                  <c:v>36.014988701841538</c:v>
                </c:pt>
                <c:pt idx="308">
                  <c:v>31.693190057620555</c:v>
                </c:pt>
                <c:pt idx="309">
                  <c:v>27.890007250706091</c:v>
                </c:pt>
                <c:pt idx="310">
                  <c:v>24.543206380621363</c:v>
                </c:pt>
                <c:pt idx="311">
                  <c:v>21.598021614946802</c:v>
                </c:pt>
                <c:pt idx="312">
                  <c:v>19.006259021153184</c:v>
                </c:pt>
                <c:pt idx="313">
                  <c:v>16.7255079386148</c:v>
                </c:pt>
                <c:pt idx="314">
                  <c:v>19.736099367565465</c:v>
                </c:pt>
                <c:pt idx="315">
                  <c:v>23.28859725372725</c:v>
                </c:pt>
                <c:pt idx="316">
                  <c:v>20.49396558327998</c:v>
                </c:pt>
                <c:pt idx="317">
                  <c:v>24.182879388270379</c:v>
                </c:pt>
                <c:pt idx="318">
                  <c:v>28.535797678159049</c:v>
                </c:pt>
                <c:pt idx="319">
                  <c:v>33.672241260227679</c:v>
                </c:pt>
                <c:pt idx="320">
                  <c:v>29.631572309000354</c:v>
                </c:pt>
                <c:pt idx="321">
                  <c:v>26.075783631920313</c:v>
                </c:pt>
                <c:pt idx="322">
                  <c:v>22.946689596089875</c:v>
                </c:pt>
                <c:pt idx="323">
                  <c:v>27.077093723386053</c:v>
                </c:pt>
                <c:pt idx="324">
                  <c:v>31.950970593595542</c:v>
                </c:pt>
                <c:pt idx="325">
                  <c:v>28.116854122364078</c:v>
                </c:pt>
                <c:pt idx="326">
                  <c:v>24.742831627680388</c:v>
                </c:pt>
                <c:pt idx="327">
                  <c:v>29.19654132066286</c:v>
                </c:pt>
                <c:pt idx="328">
                  <c:v>25.692956362183317</c:v>
                </c:pt>
                <c:pt idx="329">
                  <c:v>22.609801598721319</c:v>
                </c:pt>
                <c:pt idx="330">
                  <c:v>19.896625406874762</c:v>
                </c:pt>
                <c:pt idx="331">
                  <c:v>17.509030358049792</c:v>
                </c:pt>
                <c:pt idx="332">
                  <c:v>20.660655822498757</c:v>
                </c:pt>
                <c:pt idx="333">
                  <c:v>18.181377123798907</c:v>
                </c:pt>
                <c:pt idx="334">
                  <c:v>21.454025006082709</c:v>
                </c:pt>
                <c:pt idx="335">
                  <c:v>25.315749507177596</c:v>
                </c:pt>
                <c:pt idx="336">
                  <c:v>29.872584418469565</c:v>
                </c:pt>
                <c:pt idx="337">
                  <c:v>26.287874288253214</c:v>
                </c:pt>
                <c:pt idx="338">
                  <c:v>31.01969166013879</c:v>
                </c:pt>
                <c:pt idx="339">
                  <c:v>27.297328660922133</c:v>
                </c:pt>
                <c:pt idx="340">
                  <c:v>32.210847819888116</c:v>
                </c:pt>
                <c:pt idx="341">
                  <c:v>38.008800427467975</c:v>
                </c:pt>
                <c:pt idx="342">
                  <c:v>44.850384504412212</c:v>
                </c:pt>
                <c:pt idx="343">
                  <c:v>52.923453715206414</c:v>
                </c:pt>
                <c:pt idx="344">
                  <c:v>46.572639269381646</c:v>
                </c:pt>
                <c:pt idx="345">
                  <c:v>40.983922557055848</c:v>
                </c:pt>
                <c:pt idx="346">
                  <c:v>48.3610286173259</c:v>
                </c:pt>
                <c:pt idx="347">
                  <c:v>42.557705183246796</c:v>
                </c:pt>
                <c:pt idx="348">
                  <c:v>50.218092116231219</c:v>
                </c:pt>
                <c:pt idx="349">
                  <c:v>44.19192106228347</c:v>
                </c:pt>
                <c:pt idx="350">
                  <c:v>52.146466853494502</c:v>
                </c:pt>
                <c:pt idx="351">
                  <c:v>61.532830887123517</c:v>
                </c:pt>
                <c:pt idx="352">
                  <c:v>54.148891180668699</c:v>
                </c:pt>
                <c:pt idx="353">
                  <c:v>63.895691593189063</c:v>
                </c:pt>
                <c:pt idx="354">
                  <c:v>56.228208602006376</c:v>
                </c:pt>
                <c:pt idx="355">
                  <c:v>49.480823569765604</c:v>
                </c:pt>
                <c:pt idx="356">
                  <c:v>58.387371812323408</c:v>
                </c:pt>
                <c:pt idx="357">
                  <c:v>51.380887194844604</c:v>
                </c:pt>
                <c:pt idx="358">
                  <c:v>60.629446889916636</c:v>
                </c:pt>
                <c:pt idx="359">
                  <c:v>71.542747330101633</c:v>
                </c:pt>
                <c:pt idx="360">
                  <c:v>84.420441849519932</c:v>
                </c:pt>
                <c:pt idx="361">
                  <c:v>74.289988827577545</c:v>
                </c:pt>
                <c:pt idx="362">
                  <c:v>65.375190168268233</c:v>
                </c:pt>
                <c:pt idx="363">
                  <c:v>77.14272439855651</c:v>
                </c:pt>
                <c:pt idx="364">
                  <c:v>91.028414790296679</c:v>
                </c:pt>
                <c:pt idx="365">
                  <c:v>107.41352945255008</c:v>
                </c:pt>
                <c:pt idx="366">
                  <c:v>94.523905918244083</c:v>
                </c:pt>
                <c:pt idx="367">
                  <c:v>111.53820898352802</c:v>
                </c:pt>
                <c:pt idx="368">
                  <c:v>131.61508660056307</c:v>
                </c:pt>
                <c:pt idx="369">
                  <c:v>155.30580218866442</c:v>
                </c:pt>
                <c:pt idx="370">
                  <c:v>183.260846582624</c:v>
                </c:pt>
                <c:pt idx="371">
                  <c:v>161.26954499270914</c:v>
                </c:pt>
                <c:pt idx="372">
                  <c:v>190.29806309139678</c:v>
                </c:pt>
                <c:pt idx="373">
                  <c:v>167.46229552042917</c:v>
                </c:pt>
                <c:pt idx="374">
                  <c:v>197.60550871410641</c:v>
                </c:pt>
                <c:pt idx="375">
                  <c:v>233.17450028264557</c:v>
                </c:pt>
                <c:pt idx="376">
                  <c:v>275.14591033352178</c:v>
                </c:pt>
                <c:pt idx="377">
                  <c:v>324.67217419355569</c:v>
                </c:pt>
                <c:pt idx="378">
                  <c:v>383.11316554839573</c:v>
                </c:pt>
                <c:pt idx="379">
                  <c:v>337.13958568258829</c:v>
                </c:pt>
                <c:pt idx="380">
                  <c:v>397.82471110545418</c:v>
                </c:pt>
                <c:pt idx="381">
                  <c:v>350.08574577279967</c:v>
                </c:pt>
                <c:pt idx="382">
                  <c:v>413.10118001190358</c:v>
                </c:pt>
                <c:pt idx="383">
                  <c:v>363.52903841047515</c:v>
                </c:pt>
                <c:pt idx="384">
                  <c:v>428.96426532436067</c:v>
                </c:pt>
                <c:pt idx="385">
                  <c:v>506.17783308274562</c:v>
                </c:pt>
                <c:pt idx="386">
                  <c:v>597.28984303763991</c:v>
                </c:pt>
                <c:pt idx="387">
                  <c:v>704.80201478441518</c:v>
                </c:pt>
                <c:pt idx="388">
                  <c:v>831.6663774456099</c:v>
                </c:pt>
                <c:pt idx="389">
                  <c:v>981.36632538581966</c:v>
                </c:pt>
                <c:pt idx="390">
                  <c:v>863.60236633952127</c:v>
                </c:pt>
                <c:pt idx="391">
                  <c:v>1019.0507922806352</c:v>
                </c:pt>
                <c:pt idx="392">
                  <c:v>1202.4799348911495</c:v>
                </c:pt>
                <c:pt idx="393">
                  <c:v>1058.1823427042116</c:v>
                </c:pt>
                <c:pt idx="394">
                  <c:v>1248.6551643909697</c:v>
                </c:pt>
                <c:pt idx="395">
                  <c:v>1098.8165446640533</c:v>
                </c:pt>
                <c:pt idx="396">
                  <c:v>966.95855930436687</c:v>
                </c:pt>
                <c:pt idx="397">
                  <c:v>1141.011099979153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C27-4663-A06F-85AEDCCF8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621616"/>
        <c:axId val="345654264"/>
      </c:lineChart>
      <c:catAx>
        <c:axId val="39862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654264"/>
        <c:crosses val="autoZero"/>
        <c:auto val="1"/>
        <c:lblAlgn val="ctr"/>
        <c:lblOffset val="100"/>
        <c:noMultiLvlLbl val="0"/>
      </c:catAx>
      <c:valAx>
        <c:axId val="3456542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2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557259204830443E-2"/>
          <c:y val="3.2346667368920022E-2"/>
          <c:w val="0.90034901585527816"/>
          <c:h val="0.95094760312151616"/>
        </c:manualLayout>
      </c:layout>
      <c:lineChart>
        <c:grouping val="standard"/>
        <c:varyColors val="0"/>
        <c:ser>
          <c:idx val="0"/>
          <c:order val="0"/>
          <c:tx>
            <c:strRef>
              <c:f>twostocks!$F$7</c:f>
              <c:strCache>
                <c:ptCount val="1"/>
                <c:pt idx="0">
                  <c:v>B&amp;H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twostocks!$F$8:$F$405</c:f>
              <c:numCache>
                <c:formatCode>0.00</c:formatCode>
                <c:ptCount val="398"/>
                <c:pt idx="0" formatCode="General">
                  <c:v>1</c:v>
                </c:pt>
                <c:pt idx="1">
                  <c:v>0.5</c:v>
                </c:pt>
                <c:pt idx="2">
                  <c:v>0.625</c:v>
                </c:pt>
                <c:pt idx="3">
                  <c:v>0.78125</c:v>
                </c:pt>
                <c:pt idx="4">
                  <c:v>0.9765625</c:v>
                </c:pt>
                <c:pt idx="5">
                  <c:v>1.220703125</c:v>
                </c:pt>
                <c:pt idx="6">
                  <c:v>1.52587890625</c:v>
                </c:pt>
                <c:pt idx="7">
                  <c:v>1.9073486328125</c:v>
                </c:pt>
                <c:pt idx="8">
                  <c:v>3.814697265625</c:v>
                </c:pt>
                <c:pt idx="9">
                  <c:v>4.76837158203125</c:v>
                </c:pt>
                <c:pt idx="10">
                  <c:v>2.384185791015625</c:v>
                </c:pt>
                <c:pt idx="11">
                  <c:v>1.1920928955078125</c:v>
                </c:pt>
                <c:pt idx="12">
                  <c:v>1.4901161193847656</c:v>
                </c:pt>
                <c:pt idx="13">
                  <c:v>1.862645149230957</c:v>
                </c:pt>
                <c:pt idx="14">
                  <c:v>0.93132257461547852</c:v>
                </c:pt>
                <c:pt idx="15">
                  <c:v>0.46566128730773926</c:v>
                </c:pt>
                <c:pt idx="16">
                  <c:v>0.58207660913467407</c:v>
                </c:pt>
                <c:pt idx="17">
                  <c:v>0.72759576141834259</c:v>
                </c:pt>
                <c:pt idx="18">
                  <c:v>0.90949470177292824</c:v>
                </c:pt>
                <c:pt idx="19">
                  <c:v>1.8189894035458565</c:v>
                </c:pt>
                <c:pt idx="20">
                  <c:v>2.2737367544323206</c:v>
                </c:pt>
                <c:pt idx="21">
                  <c:v>2.8421709430404007</c:v>
                </c:pt>
                <c:pt idx="22">
                  <c:v>3.5527136788005009</c:v>
                </c:pt>
                <c:pt idx="23">
                  <c:v>7.1054273576010019</c:v>
                </c:pt>
                <c:pt idx="24">
                  <c:v>14.210854715202004</c:v>
                </c:pt>
                <c:pt idx="25">
                  <c:v>7.1054273576010019</c:v>
                </c:pt>
                <c:pt idx="26">
                  <c:v>14.210854715202004</c:v>
                </c:pt>
                <c:pt idx="27">
                  <c:v>28.421709430404007</c:v>
                </c:pt>
                <c:pt idx="28">
                  <c:v>14.210854715202004</c:v>
                </c:pt>
                <c:pt idx="29">
                  <c:v>7.1054273576010019</c:v>
                </c:pt>
                <c:pt idx="30">
                  <c:v>8.8817841970012523</c:v>
                </c:pt>
                <c:pt idx="31">
                  <c:v>11.102230246251565</c:v>
                </c:pt>
                <c:pt idx="32">
                  <c:v>5.5511151231257827</c:v>
                </c:pt>
                <c:pt idx="33">
                  <c:v>6.9388939039072284</c:v>
                </c:pt>
                <c:pt idx="34">
                  <c:v>8.6736173798840355</c:v>
                </c:pt>
                <c:pt idx="35">
                  <c:v>17.347234759768071</c:v>
                </c:pt>
                <c:pt idx="36">
                  <c:v>34.694469519536142</c:v>
                </c:pt>
                <c:pt idx="37">
                  <c:v>17.347234759768071</c:v>
                </c:pt>
                <c:pt idx="38">
                  <c:v>34.694469519536142</c:v>
                </c:pt>
                <c:pt idx="39">
                  <c:v>69.388939039072284</c:v>
                </c:pt>
                <c:pt idx="40">
                  <c:v>138.77787807814457</c:v>
                </c:pt>
                <c:pt idx="41">
                  <c:v>173.47234759768071</c:v>
                </c:pt>
                <c:pt idx="42">
                  <c:v>86.736173798840355</c:v>
                </c:pt>
                <c:pt idx="43">
                  <c:v>108.42021724855044</c:v>
                </c:pt>
                <c:pt idx="44">
                  <c:v>135.52527156068805</c:v>
                </c:pt>
                <c:pt idx="45">
                  <c:v>169.40658945086005</c:v>
                </c:pt>
                <c:pt idx="46">
                  <c:v>211.75823681357508</c:v>
                </c:pt>
                <c:pt idx="47">
                  <c:v>105.87911840678754</c:v>
                </c:pt>
                <c:pt idx="48">
                  <c:v>52.93955920339377</c:v>
                </c:pt>
                <c:pt idx="49">
                  <c:v>66.174449004242206</c:v>
                </c:pt>
                <c:pt idx="50">
                  <c:v>33.087224502121103</c:v>
                </c:pt>
                <c:pt idx="51">
                  <c:v>41.359030627651379</c:v>
                </c:pt>
                <c:pt idx="52">
                  <c:v>82.718061255302757</c:v>
                </c:pt>
                <c:pt idx="53">
                  <c:v>41.359030627651379</c:v>
                </c:pt>
                <c:pt idx="54">
                  <c:v>82.718061255302757</c:v>
                </c:pt>
                <c:pt idx="55">
                  <c:v>165.43612251060551</c:v>
                </c:pt>
                <c:pt idx="56">
                  <c:v>206.79515313825689</c:v>
                </c:pt>
                <c:pt idx="57">
                  <c:v>258.49394142282114</c:v>
                </c:pt>
                <c:pt idx="58">
                  <c:v>323.11742677852641</c:v>
                </c:pt>
                <c:pt idx="59">
                  <c:v>403.896783473158</c:v>
                </c:pt>
                <c:pt idx="60">
                  <c:v>504.87097934144748</c:v>
                </c:pt>
                <c:pt idx="61">
                  <c:v>631.08872417680936</c:v>
                </c:pt>
                <c:pt idx="62">
                  <c:v>788.86090522101176</c:v>
                </c:pt>
                <c:pt idx="63">
                  <c:v>986.0761315262647</c:v>
                </c:pt>
                <c:pt idx="64">
                  <c:v>493.03806576313235</c:v>
                </c:pt>
                <c:pt idx="65">
                  <c:v>616.29758220391545</c:v>
                </c:pt>
                <c:pt idx="66">
                  <c:v>308.14879110195773</c:v>
                </c:pt>
                <c:pt idx="67">
                  <c:v>154.07439555097886</c:v>
                </c:pt>
                <c:pt idx="68">
                  <c:v>192.59299443872357</c:v>
                </c:pt>
                <c:pt idx="69">
                  <c:v>385.18598887744713</c:v>
                </c:pt>
                <c:pt idx="70">
                  <c:v>192.59299443872357</c:v>
                </c:pt>
                <c:pt idx="71">
                  <c:v>385.18598887744713</c:v>
                </c:pt>
                <c:pt idx="72">
                  <c:v>770.37197775489426</c:v>
                </c:pt>
                <c:pt idx="73">
                  <c:v>962.96497219361777</c:v>
                </c:pt>
                <c:pt idx="74">
                  <c:v>1203.7062152420222</c:v>
                </c:pt>
                <c:pt idx="75">
                  <c:v>1504.6327690525277</c:v>
                </c:pt>
                <c:pt idx="76">
                  <c:v>752.31638452626385</c:v>
                </c:pt>
                <c:pt idx="77">
                  <c:v>376.15819226313192</c:v>
                </c:pt>
                <c:pt idx="78">
                  <c:v>188.07909613156596</c:v>
                </c:pt>
                <c:pt idx="79">
                  <c:v>235.09887016445745</c:v>
                </c:pt>
                <c:pt idx="80">
                  <c:v>293.87358770557182</c:v>
                </c:pt>
                <c:pt idx="81">
                  <c:v>367.34198463196481</c:v>
                </c:pt>
                <c:pt idx="82">
                  <c:v>459.17748078995601</c:v>
                </c:pt>
                <c:pt idx="83">
                  <c:v>573.97185098744501</c:v>
                </c:pt>
                <c:pt idx="84">
                  <c:v>717.46481373430629</c:v>
                </c:pt>
                <c:pt idx="85">
                  <c:v>896.83101716788292</c:v>
                </c:pt>
                <c:pt idx="86">
                  <c:v>1121.0387714598537</c:v>
                </c:pt>
                <c:pt idx="87">
                  <c:v>1401.2984643248171</c:v>
                </c:pt>
                <c:pt idx="88">
                  <c:v>1751.6230804060215</c:v>
                </c:pt>
                <c:pt idx="89">
                  <c:v>2189.5288505075268</c:v>
                </c:pt>
                <c:pt idx="90">
                  <c:v>2736.9110631344083</c:v>
                </c:pt>
                <c:pt idx="91">
                  <c:v>5473.8221262688166</c:v>
                </c:pt>
                <c:pt idx="92">
                  <c:v>2736.9110631344083</c:v>
                </c:pt>
                <c:pt idx="93">
                  <c:v>3421.1388289180104</c:v>
                </c:pt>
                <c:pt idx="94">
                  <c:v>6842.2776578360208</c:v>
                </c:pt>
                <c:pt idx="95">
                  <c:v>13684.555315672042</c:v>
                </c:pt>
                <c:pt idx="96">
                  <c:v>17105.694144590052</c:v>
                </c:pt>
                <c:pt idx="97">
                  <c:v>21382.117680737567</c:v>
                </c:pt>
                <c:pt idx="98">
                  <c:v>10691.058840368783</c:v>
                </c:pt>
                <c:pt idx="99">
                  <c:v>13363.82355046098</c:v>
                </c:pt>
                <c:pt idx="100">
                  <c:v>26727.64710092196</c:v>
                </c:pt>
                <c:pt idx="101">
                  <c:v>33409.558876152449</c:v>
                </c:pt>
                <c:pt idx="102">
                  <c:v>66819.117752304897</c:v>
                </c:pt>
                <c:pt idx="103">
                  <c:v>133638.23550460979</c:v>
                </c:pt>
                <c:pt idx="104">
                  <c:v>167047.79438076224</c:v>
                </c:pt>
                <c:pt idx="105">
                  <c:v>83523.897190381118</c:v>
                </c:pt>
                <c:pt idx="106">
                  <c:v>167047.79438076224</c:v>
                </c:pt>
                <c:pt idx="107">
                  <c:v>208809.7429759528</c:v>
                </c:pt>
                <c:pt idx="108">
                  <c:v>261012.178719941</c:v>
                </c:pt>
                <c:pt idx="109">
                  <c:v>130506.0893599705</c:v>
                </c:pt>
                <c:pt idx="110">
                  <c:v>65253.044679985251</c:v>
                </c:pt>
                <c:pt idx="111">
                  <c:v>81566.305849981567</c:v>
                </c:pt>
                <c:pt idx="112">
                  <c:v>163132.61169996313</c:v>
                </c:pt>
                <c:pt idx="113">
                  <c:v>326265.22339992627</c:v>
                </c:pt>
                <c:pt idx="114">
                  <c:v>407831.52924990782</c:v>
                </c:pt>
                <c:pt idx="115">
                  <c:v>509789.4115623848</c:v>
                </c:pt>
                <c:pt idx="116">
                  <c:v>1019578.8231247696</c:v>
                </c:pt>
                <c:pt idx="117">
                  <c:v>1274473.5289059621</c:v>
                </c:pt>
                <c:pt idx="118">
                  <c:v>637236.76445298106</c:v>
                </c:pt>
                <c:pt idx="119">
                  <c:v>318618.38222649053</c:v>
                </c:pt>
                <c:pt idx="120">
                  <c:v>637236.76445298106</c:v>
                </c:pt>
                <c:pt idx="121">
                  <c:v>1274473.5289059621</c:v>
                </c:pt>
                <c:pt idx="122">
                  <c:v>1593091.9111324525</c:v>
                </c:pt>
                <c:pt idx="123">
                  <c:v>796545.95556622627</c:v>
                </c:pt>
                <c:pt idx="124">
                  <c:v>398272.97778311314</c:v>
                </c:pt>
                <c:pt idx="125">
                  <c:v>497841.22222889145</c:v>
                </c:pt>
                <c:pt idx="126">
                  <c:v>622301.52778611425</c:v>
                </c:pt>
                <c:pt idx="127">
                  <c:v>1244603.0555722285</c:v>
                </c:pt>
                <c:pt idx="128">
                  <c:v>2489206.111144457</c:v>
                </c:pt>
                <c:pt idx="129">
                  <c:v>3111507.6389305713</c:v>
                </c:pt>
                <c:pt idx="130">
                  <c:v>3889384.5486632138</c:v>
                </c:pt>
                <c:pt idx="131">
                  <c:v>7778769.0973264277</c:v>
                </c:pt>
                <c:pt idx="132">
                  <c:v>3889384.5486632138</c:v>
                </c:pt>
                <c:pt idx="133">
                  <c:v>4861730.6858290173</c:v>
                </c:pt>
                <c:pt idx="134">
                  <c:v>9723461.3716580346</c:v>
                </c:pt>
                <c:pt idx="135">
                  <c:v>4861730.6858290173</c:v>
                </c:pt>
                <c:pt idx="136">
                  <c:v>6077163.3572862716</c:v>
                </c:pt>
                <c:pt idx="137">
                  <c:v>12154326.714572543</c:v>
                </c:pt>
                <c:pt idx="138">
                  <c:v>6077163.3572862716</c:v>
                </c:pt>
                <c:pt idx="139">
                  <c:v>12154326.714572543</c:v>
                </c:pt>
                <c:pt idx="140">
                  <c:v>15192908.393215679</c:v>
                </c:pt>
                <c:pt idx="141">
                  <c:v>30385816.786431357</c:v>
                </c:pt>
                <c:pt idx="142">
                  <c:v>37982270.9830392</c:v>
                </c:pt>
                <c:pt idx="143">
                  <c:v>18991135.4915196</c:v>
                </c:pt>
                <c:pt idx="144">
                  <c:v>23738919.3643995</c:v>
                </c:pt>
                <c:pt idx="145">
                  <c:v>29673649.205499373</c:v>
                </c:pt>
                <c:pt idx="146">
                  <c:v>59347298.410998747</c:v>
                </c:pt>
                <c:pt idx="147">
                  <c:v>74184123.013748437</c:v>
                </c:pt>
                <c:pt idx="148">
                  <c:v>92730153.767185539</c:v>
                </c:pt>
                <c:pt idx="149">
                  <c:v>46365076.88359277</c:v>
                </c:pt>
                <c:pt idx="150">
                  <c:v>23182538.441796385</c:v>
                </c:pt>
                <c:pt idx="151">
                  <c:v>11591269.220898192</c:v>
                </c:pt>
                <c:pt idx="152">
                  <c:v>14489086.526122741</c:v>
                </c:pt>
                <c:pt idx="153">
                  <c:v>28978173.052245483</c:v>
                </c:pt>
                <c:pt idx="154">
                  <c:v>36222716.315306857</c:v>
                </c:pt>
                <c:pt idx="155">
                  <c:v>18111358.157653429</c:v>
                </c:pt>
                <c:pt idx="156">
                  <c:v>9055679.0788267143</c:v>
                </c:pt>
                <c:pt idx="157">
                  <c:v>11319598.848533392</c:v>
                </c:pt>
                <c:pt idx="158">
                  <c:v>5659799.424266696</c:v>
                </c:pt>
                <c:pt idx="159">
                  <c:v>11319598.848533392</c:v>
                </c:pt>
                <c:pt idx="160">
                  <c:v>22639197.697066784</c:v>
                </c:pt>
                <c:pt idx="161">
                  <c:v>45278395.394133568</c:v>
                </c:pt>
                <c:pt idx="162">
                  <c:v>56597994.24266696</c:v>
                </c:pt>
                <c:pt idx="163">
                  <c:v>113195988.48533392</c:v>
                </c:pt>
                <c:pt idx="164">
                  <c:v>56597994.24266696</c:v>
                </c:pt>
                <c:pt idx="165">
                  <c:v>28298997.12133348</c:v>
                </c:pt>
                <c:pt idx="166">
                  <c:v>14149498.56066674</c:v>
                </c:pt>
                <c:pt idx="167">
                  <c:v>17686873.200833425</c:v>
                </c:pt>
                <c:pt idx="168">
                  <c:v>35373746.40166685</c:v>
                </c:pt>
                <c:pt idx="169">
                  <c:v>44217183.002083562</c:v>
                </c:pt>
                <c:pt idx="170">
                  <c:v>55271478.752604455</c:v>
                </c:pt>
                <c:pt idx="171">
                  <c:v>110542957.50520891</c:v>
                </c:pt>
                <c:pt idx="172">
                  <c:v>138178696.88151115</c:v>
                </c:pt>
                <c:pt idx="173">
                  <c:v>276357393.7630223</c:v>
                </c:pt>
                <c:pt idx="174">
                  <c:v>345446742.20377791</c:v>
                </c:pt>
                <c:pt idx="175">
                  <c:v>431808427.75472236</c:v>
                </c:pt>
                <c:pt idx="176">
                  <c:v>539760534.69340301</c:v>
                </c:pt>
                <c:pt idx="177">
                  <c:v>1079521069.386806</c:v>
                </c:pt>
                <c:pt idx="178">
                  <c:v>2159042138.773612</c:v>
                </c:pt>
                <c:pt idx="179">
                  <c:v>1079521069.386806</c:v>
                </c:pt>
                <c:pt idx="180">
                  <c:v>2159042138.773612</c:v>
                </c:pt>
                <c:pt idx="181">
                  <c:v>2698802673.4670153</c:v>
                </c:pt>
                <c:pt idx="182">
                  <c:v>3373503341.8337688</c:v>
                </c:pt>
                <c:pt idx="183">
                  <c:v>4216879177.2922111</c:v>
                </c:pt>
                <c:pt idx="184">
                  <c:v>5271098971.6152639</c:v>
                </c:pt>
                <c:pt idx="185">
                  <c:v>10542197943.230528</c:v>
                </c:pt>
                <c:pt idx="186">
                  <c:v>5271098971.6152639</c:v>
                </c:pt>
                <c:pt idx="187">
                  <c:v>2635549485.807632</c:v>
                </c:pt>
                <c:pt idx="188">
                  <c:v>1317774742.903816</c:v>
                </c:pt>
                <c:pt idx="189">
                  <c:v>2635549485.807632</c:v>
                </c:pt>
                <c:pt idx="190">
                  <c:v>5271098971.6152639</c:v>
                </c:pt>
                <c:pt idx="191">
                  <c:v>6588873714.5190802</c:v>
                </c:pt>
                <c:pt idx="192">
                  <c:v>8236092143.1488504</c:v>
                </c:pt>
                <c:pt idx="193">
                  <c:v>10295115178.936064</c:v>
                </c:pt>
                <c:pt idx="194">
                  <c:v>12868893973.67008</c:v>
                </c:pt>
                <c:pt idx="195">
                  <c:v>16086117467.087601</c:v>
                </c:pt>
                <c:pt idx="196">
                  <c:v>20107646833.859501</c:v>
                </c:pt>
                <c:pt idx="197">
                  <c:v>10053823416.92975</c:v>
                </c:pt>
                <c:pt idx="198">
                  <c:v>5026911708.4648752</c:v>
                </c:pt>
                <c:pt idx="199">
                  <c:v>6283639635.5810938</c:v>
                </c:pt>
                <c:pt idx="200">
                  <c:v>7854549544.476367</c:v>
                </c:pt>
                <c:pt idx="201">
                  <c:v>9818186930.595459</c:v>
                </c:pt>
                <c:pt idx="202">
                  <c:v>12272733663.244324</c:v>
                </c:pt>
                <c:pt idx="203">
                  <c:v>15340917079.055405</c:v>
                </c:pt>
                <c:pt idx="204">
                  <c:v>19176146348.819256</c:v>
                </c:pt>
                <c:pt idx="205">
                  <c:v>23970182936.024071</c:v>
                </c:pt>
                <c:pt idx="206">
                  <c:v>29962728670.03009</c:v>
                </c:pt>
                <c:pt idx="207">
                  <c:v>14981364335.015045</c:v>
                </c:pt>
                <c:pt idx="208">
                  <c:v>29962728670.03009</c:v>
                </c:pt>
                <c:pt idx="209">
                  <c:v>59925457340.060181</c:v>
                </c:pt>
                <c:pt idx="210">
                  <c:v>119850914680.12036</c:v>
                </c:pt>
                <c:pt idx="211">
                  <c:v>59925457340.060181</c:v>
                </c:pt>
                <c:pt idx="212">
                  <c:v>29962728670.03009</c:v>
                </c:pt>
                <c:pt idx="213">
                  <c:v>59925457340.060181</c:v>
                </c:pt>
                <c:pt idx="214">
                  <c:v>119850914680.12036</c:v>
                </c:pt>
                <c:pt idx="215">
                  <c:v>239701829360.24072</c:v>
                </c:pt>
                <c:pt idx="216">
                  <c:v>119850914680.12036</c:v>
                </c:pt>
                <c:pt idx="217">
                  <c:v>149813643350.15045</c:v>
                </c:pt>
                <c:pt idx="218">
                  <c:v>299627286700.3009</c:v>
                </c:pt>
                <c:pt idx="219">
                  <c:v>374534108375.3761</c:v>
                </c:pt>
                <c:pt idx="220">
                  <c:v>749068216750.7522</c:v>
                </c:pt>
                <c:pt idx="221">
                  <c:v>936335270938.44019</c:v>
                </c:pt>
                <c:pt idx="222">
                  <c:v>468167635469.22009</c:v>
                </c:pt>
                <c:pt idx="223">
                  <c:v>585209544336.52515</c:v>
                </c:pt>
                <c:pt idx="224">
                  <c:v>731511930420.65649</c:v>
                </c:pt>
                <c:pt idx="225">
                  <c:v>365755965210.32825</c:v>
                </c:pt>
                <c:pt idx="226">
                  <c:v>457194956512.91028</c:v>
                </c:pt>
                <c:pt idx="227">
                  <c:v>571493695641.13782</c:v>
                </c:pt>
                <c:pt idx="228">
                  <c:v>714367119551.42224</c:v>
                </c:pt>
                <c:pt idx="229">
                  <c:v>892958899439.27783</c:v>
                </c:pt>
                <c:pt idx="230">
                  <c:v>1116198624299.0972</c:v>
                </c:pt>
                <c:pt idx="231">
                  <c:v>558099312149.54858</c:v>
                </c:pt>
                <c:pt idx="232">
                  <c:v>279049656074.77429</c:v>
                </c:pt>
                <c:pt idx="233">
                  <c:v>348812070093.4679</c:v>
                </c:pt>
                <c:pt idx="234">
                  <c:v>436015087616.83484</c:v>
                </c:pt>
                <c:pt idx="235">
                  <c:v>545018859521.04358</c:v>
                </c:pt>
                <c:pt idx="236">
                  <c:v>272509429760.52179</c:v>
                </c:pt>
                <c:pt idx="237">
                  <c:v>340636787200.65222</c:v>
                </c:pt>
                <c:pt idx="238">
                  <c:v>681273574401.30444</c:v>
                </c:pt>
                <c:pt idx="239">
                  <c:v>851591968001.63062</c:v>
                </c:pt>
                <c:pt idx="240">
                  <c:v>425795984000.81531</c:v>
                </c:pt>
                <c:pt idx="241">
                  <c:v>212897992000.40765</c:v>
                </c:pt>
                <c:pt idx="242">
                  <c:v>266122490000.50958</c:v>
                </c:pt>
                <c:pt idx="243">
                  <c:v>332653112500.63696</c:v>
                </c:pt>
                <c:pt idx="244">
                  <c:v>415816390625.7962</c:v>
                </c:pt>
                <c:pt idx="245">
                  <c:v>519770488282.24524</c:v>
                </c:pt>
                <c:pt idx="246">
                  <c:v>1039540976564.4905</c:v>
                </c:pt>
                <c:pt idx="247">
                  <c:v>1299426220705.613</c:v>
                </c:pt>
                <c:pt idx="248">
                  <c:v>2598852441411.2261</c:v>
                </c:pt>
                <c:pt idx="249">
                  <c:v>5197704882822.4521</c:v>
                </c:pt>
                <c:pt idx="250">
                  <c:v>2598852441411.2261</c:v>
                </c:pt>
                <c:pt idx="251">
                  <c:v>1299426220705.613</c:v>
                </c:pt>
                <c:pt idx="252">
                  <c:v>2598852441411.2261</c:v>
                </c:pt>
                <c:pt idx="253">
                  <c:v>3248565551764.0327</c:v>
                </c:pt>
                <c:pt idx="254">
                  <c:v>6497131103528.0654</c:v>
                </c:pt>
                <c:pt idx="255">
                  <c:v>8121413879410.082</c:v>
                </c:pt>
                <c:pt idx="256">
                  <c:v>10151767349262.602</c:v>
                </c:pt>
                <c:pt idx="257">
                  <c:v>5075883674631.3008</c:v>
                </c:pt>
                <c:pt idx="258">
                  <c:v>2537941837315.6504</c:v>
                </c:pt>
                <c:pt idx="259">
                  <c:v>5075883674631.3008</c:v>
                </c:pt>
                <c:pt idx="260">
                  <c:v>6344854593289.126</c:v>
                </c:pt>
                <c:pt idx="261">
                  <c:v>7931068241611.4072</c:v>
                </c:pt>
                <c:pt idx="262">
                  <c:v>9913835302014.2598</c:v>
                </c:pt>
                <c:pt idx="263">
                  <c:v>12392294127517.824</c:v>
                </c:pt>
                <c:pt idx="264">
                  <c:v>15490367659397.281</c:v>
                </c:pt>
                <c:pt idx="265">
                  <c:v>19362959574246.602</c:v>
                </c:pt>
                <c:pt idx="266">
                  <c:v>38725919148493.203</c:v>
                </c:pt>
                <c:pt idx="267">
                  <c:v>19362959574246.602</c:v>
                </c:pt>
                <c:pt idx="268">
                  <c:v>24203699467808.25</c:v>
                </c:pt>
                <c:pt idx="269">
                  <c:v>12101849733904.125</c:v>
                </c:pt>
                <c:pt idx="270">
                  <c:v>15127312167380.156</c:v>
                </c:pt>
                <c:pt idx="271">
                  <c:v>7563656083690.0781</c:v>
                </c:pt>
                <c:pt idx="272">
                  <c:v>3781828041845.0391</c:v>
                </c:pt>
                <c:pt idx="273">
                  <c:v>4727285052306.2988</c:v>
                </c:pt>
                <c:pt idx="274">
                  <c:v>9454570104612.5977</c:v>
                </c:pt>
                <c:pt idx="275">
                  <c:v>11818212630765.746</c:v>
                </c:pt>
                <c:pt idx="276">
                  <c:v>14772765788457.184</c:v>
                </c:pt>
                <c:pt idx="277">
                  <c:v>29545531576914.367</c:v>
                </c:pt>
                <c:pt idx="278">
                  <c:v>36931914471142.961</c:v>
                </c:pt>
                <c:pt idx="279">
                  <c:v>46164893088928.703</c:v>
                </c:pt>
                <c:pt idx="280">
                  <c:v>92329786177857.406</c:v>
                </c:pt>
                <c:pt idx="281">
                  <c:v>184659572355714.81</c:v>
                </c:pt>
                <c:pt idx="282">
                  <c:v>230824465444643.5</c:v>
                </c:pt>
                <c:pt idx="283">
                  <c:v>288530581805804.37</c:v>
                </c:pt>
                <c:pt idx="284">
                  <c:v>360663227257255.5</c:v>
                </c:pt>
                <c:pt idx="285">
                  <c:v>450829034071569.37</c:v>
                </c:pt>
                <c:pt idx="286">
                  <c:v>901658068143138.75</c:v>
                </c:pt>
                <c:pt idx="287">
                  <c:v>450829034071569.37</c:v>
                </c:pt>
                <c:pt idx="288">
                  <c:v>225414517035784.69</c:v>
                </c:pt>
                <c:pt idx="289">
                  <c:v>281768146294730.87</c:v>
                </c:pt>
                <c:pt idx="290">
                  <c:v>563536292589461.75</c:v>
                </c:pt>
                <c:pt idx="291">
                  <c:v>1127072585178923.5</c:v>
                </c:pt>
                <c:pt idx="292">
                  <c:v>1408840731473654.5</c:v>
                </c:pt>
                <c:pt idx="293">
                  <c:v>1761050914342068</c:v>
                </c:pt>
                <c:pt idx="294">
                  <c:v>880525457171034</c:v>
                </c:pt>
                <c:pt idx="295">
                  <c:v>1100656821463792.5</c:v>
                </c:pt>
                <c:pt idx="296">
                  <c:v>1375821026829740.5</c:v>
                </c:pt>
                <c:pt idx="297">
                  <c:v>687910513414870.25</c:v>
                </c:pt>
                <c:pt idx="298">
                  <c:v>859888141768587.75</c:v>
                </c:pt>
                <c:pt idx="299">
                  <c:v>1074860177210734.7</c:v>
                </c:pt>
                <c:pt idx="300">
                  <c:v>537430088605367.37</c:v>
                </c:pt>
                <c:pt idx="301">
                  <c:v>671787610756709.25</c:v>
                </c:pt>
                <c:pt idx="302">
                  <c:v>335893805378354.62</c:v>
                </c:pt>
                <c:pt idx="303">
                  <c:v>167946902689177.31</c:v>
                </c:pt>
                <c:pt idx="304">
                  <c:v>83973451344588.656</c:v>
                </c:pt>
                <c:pt idx="305">
                  <c:v>104966814180735.81</c:v>
                </c:pt>
                <c:pt idx="306">
                  <c:v>52483407090367.906</c:v>
                </c:pt>
                <c:pt idx="307">
                  <c:v>65604258862959.883</c:v>
                </c:pt>
                <c:pt idx="308">
                  <c:v>131208517725919.77</c:v>
                </c:pt>
                <c:pt idx="309">
                  <c:v>164010647157399.72</c:v>
                </c:pt>
                <c:pt idx="310">
                  <c:v>205013308946749.66</c:v>
                </c:pt>
                <c:pt idx="311">
                  <c:v>102506654473374.83</c:v>
                </c:pt>
                <c:pt idx="312">
                  <c:v>51253327236687.414</c:v>
                </c:pt>
                <c:pt idx="313">
                  <c:v>102506654473374.83</c:v>
                </c:pt>
                <c:pt idx="314">
                  <c:v>205013308946749.66</c:v>
                </c:pt>
                <c:pt idx="315">
                  <c:v>256266636183437.06</c:v>
                </c:pt>
                <c:pt idx="316">
                  <c:v>320333295229296.31</c:v>
                </c:pt>
                <c:pt idx="317">
                  <c:v>400416619036620.37</c:v>
                </c:pt>
                <c:pt idx="318">
                  <c:v>500520773795775.5</c:v>
                </c:pt>
                <c:pt idx="319">
                  <c:v>625650967244719.37</c:v>
                </c:pt>
                <c:pt idx="320">
                  <c:v>782063709055899.25</c:v>
                </c:pt>
                <c:pt idx="321">
                  <c:v>977579636319874</c:v>
                </c:pt>
                <c:pt idx="322">
                  <c:v>488789818159937</c:v>
                </c:pt>
                <c:pt idx="323">
                  <c:v>610987272699921.25</c:v>
                </c:pt>
                <c:pt idx="324">
                  <c:v>763734090874901.5</c:v>
                </c:pt>
                <c:pt idx="325">
                  <c:v>381867045437450.75</c:v>
                </c:pt>
                <c:pt idx="326">
                  <c:v>477333806796813.44</c:v>
                </c:pt>
                <c:pt idx="327">
                  <c:v>596667258496016.75</c:v>
                </c:pt>
                <c:pt idx="328">
                  <c:v>745834073120021</c:v>
                </c:pt>
                <c:pt idx="329">
                  <c:v>1491668146240042</c:v>
                </c:pt>
                <c:pt idx="330">
                  <c:v>745834073120021</c:v>
                </c:pt>
                <c:pt idx="331">
                  <c:v>1491668146240042</c:v>
                </c:pt>
                <c:pt idx="332">
                  <c:v>1864585182800052.5</c:v>
                </c:pt>
                <c:pt idx="333">
                  <c:v>3729170365600105</c:v>
                </c:pt>
                <c:pt idx="334">
                  <c:v>7458340731200210</c:v>
                </c:pt>
                <c:pt idx="335">
                  <c:v>1.491668146240042E+16</c:v>
                </c:pt>
                <c:pt idx="336">
                  <c:v>2.983336292480084E+16</c:v>
                </c:pt>
                <c:pt idx="337">
                  <c:v>5.966672584960168E+16</c:v>
                </c:pt>
                <c:pt idx="338">
                  <c:v>7.4583407312002096E+16</c:v>
                </c:pt>
                <c:pt idx="339">
                  <c:v>3.7291703656001048E+16</c:v>
                </c:pt>
                <c:pt idx="340">
                  <c:v>1.8645851828000524E+16</c:v>
                </c:pt>
                <c:pt idx="341">
                  <c:v>9322925914000262</c:v>
                </c:pt>
                <c:pt idx="342">
                  <c:v>1.1653657392500328E+16</c:v>
                </c:pt>
                <c:pt idx="343">
                  <c:v>5826828696250164</c:v>
                </c:pt>
                <c:pt idx="344">
                  <c:v>1.1653657392500328E+16</c:v>
                </c:pt>
                <c:pt idx="345">
                  <c:v>5826828696250164</c:v>
                </c:pt>
                <c:pt idx="346">
                  <c:v>7283535870312705</c:v>
                </c:pt>
                <c:pt idx="347">
                  <c:v>9104419837890882</c:v>
                </c:pt>
                <c:pt idx="348">
                  <c:v>1.1380524797363602E+16</c:v>
                </c:pt>
                <c:pt idx="349">
                  <c:v>1.4225655996704502E+16</c:v>
                </c:pt>
                <c:pt idx="350">
                  <c:v>7112827998352251</c:v>
                </c:pt>
                <c:pt idx="351">
                  <c:v>1.4225655996704502E+16</c:v>
                </c:pt>
                <c:pt idx="352">
                  <c:v>1.7782069995880628E+16</c:v>
                </c:pt>
                <c:pt idx="353">
                  <c:v>3.5564139991761256E+16</c:v>
                </c:pt>
                <c:pt idx="354">
                  <c:v>4.4455174989701568E+16</c:v>
                </c:pt>
                <c:pt idx="355">
                  <c:v>2.2227587494850784E+16</c:v>
                </c:pt>
                <c:pt idx="356">
                  <c:v>2.778448436856348E+16</c:v>
                </c:pt>
                <c:pt idx="357">
                  <c:v>5.556896873712696E+16</c:v>
                </c:pt>
                <c:pt idx="358">
                  <c:v>1.1113793747425392E+17</c:v>
                </c:pt>
                <c:pt idx="359">
                  <c:v>5.556896873712696E+16</c:v>
                </c:pt>
                <c:pt idx="360">
                  <c:v>2.778448436856348E+16</c:v>
                </c:pt>
                <c:pt idx="361">
                  <c:v>1.389224218428174E+16</c:v>
                </c:pt>
                <c:pt idx="362">
                  <c:v>2.778448436856348E+16</c:v>
                </c:pt>
                <c:pt idx="363">
                  <c:v>5.556896873712696E+16</c:v>
                </c:pt>
                <c:pt idx="364">
                  <c:v>6.9461210921408704E+16</c:v>
                </c:pt>
                <c:pt idx="365">
                  <c:v>3.4730605460704352E+16</c:v>
                </c:pt>
                <c:pt idx="366">
                  <c:v>6.9461210921408704E+16</c:v>
                </c:pt>
                <c:pt idx="367">
                  <c:v>1.3892242184281741E+17</c:v>
                </c:pt>
                <c:pt idx="368">
                  <c:v>1.7365302730352176E+17</c:v>
                </c:pt>
                <c:pt idx="369">
                  <c:v>3.4730605460704352E+17</c:v>
                </c:pt>
                <c:pt idx="370">
                  <c:v>6.9461210921408704E+17</c:v>
                </c:pt>
                <c:pt idx="371">
                  <c:v>8.6826513651760883E+17</c:v>
                </c:pt>
                <c:pt idx="372">
                  <c:v>1.0853314206470111E+18</c:v>
                </c:pt>
                <c:pt idx="373">
                  <c:v>1.3566642758087639E+18</c:v>
                </c:pt>
                <c:pt idx="374">
                  <c:v>1.6958303447609549E+18</c:v>
                </c:pt>
                <c:pt idx="375">
                  <c:v>3.3916606895219098E+18</c:v>
                </c:pt>
                <c:pt idx="376">
                  <c:v>6.7833213790438195E+18</c:v>
                </c:pt>
                <c:pt idx="377">
                  <c:v>3.3916606895219098E+18</c:v>
                </c:pt>
                <c:pt idx="378">
                  <c:v>4.2395758619023872E+18</c:v>
                </c:pt>
                <c:pt idx="379">
                  <c:v>2.1197879309511936E+18</c:v>
                </c:pt>
                <c:pt idx="380">
                  <c:v>2.6497349136889917E+18</c:v>
                </c:pt>
                <c:pt idx="381">
                  <c:v>5.2994698273779835E+18</c:v>
                </c:pt>
                <c:pt idx="382">
                  <c:v>2.6497349136889917E+18</c:v>
                </c:pt>
                <c:pt idx="383">
                  <c:v>5.2994698273779835E+18</c:v>
                </c:pt>
                <c:pt idx="384">
                  <c:v>2.6497349136889917E+18</c:v>
                </c:pt>
                <c:pt idx="385">
                  <c:v>5.2994698273779835E+18</c:v>
                </c:pt>
                <c:pt idx="386">
                  <c:v>6.6243372842224794E+18</c:v>
                </c:pt>
                <c:pt idx="387">
                  <c:v>3.3121686421112397E+18</c:v>
                </c:pt>
                <c:pt idx="388">
                  <c:v>6.6243372842224794E+18</c:v>
                </c:pt>
                <c:pt idx="389">
                  <c:v>8.2804216052780995E+18</c:v>
                </c:pt>
                <c:pt idx="390">
                  <c:v>1.6560843210556199E+19</c:v>
                </c:pt>
                <c:pt idx="391">
                  <c:v>3.3121686421112398E+19</c:v>
                </c:pt>
                <c:pt idx="392">
                  <c:v>6.6243372842224796E+19</c:v>
                </c:pt>
                <c:pt idx="393">
                  <c:v>8.280421605278099E+19</c:v>
                </c:pt>
                <c:pt idx="394">
                  <c:v>1.6560843210556198E+20</c:v>
                </c:pt>
                <c:pt idx="395">
                  <c:v>3.3121686421112396E+20</c:v>
                </c:pt>
                <c:pt idx="396">
                  <c:v>6.6243372842224792E+20</c:v>
                </c:pt>
                <c:pt idx="397">
                  <c:v>8.2804216052780997E+20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F2C-495D-9A46-88F0F029EE01}"/>
            </c:ext>
          </c:extLst>
        </c:ser>
        <c:ser>
          <c:idx val="1"/>
          <c:order val="1"/>
          <c:tx>
            <c:strRef>
              <c:f>twostocks!$G$7</c:f>
              <c:strCache>
                <c:ptCount val="1"/>
                <c:pt idx="0">
                  <c:v>stock1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twostocks!$G$8:$G$405</c:f>
              <c:numCache>
                <c:formatCode>0.00</c:formatCode>
                <c:ptCount val="398"/>
                <c:pt idx="0" formatCode="General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0.5</c:v>
                </c:pt>
                <c:pt idx="12">
                  <c:v>0.25</c:v>
                </c:pt>
                <c:pt idx="13">
                  <c:v>0.125</c:v>
                </c:pt>
                <c:pt idx="14">
                  <c:v>6.25E-2</c:v>
                </c:pt>
                <c:pt idx="15">
                  <c:v>3.125E-2</c:v>
                </c:pt>
                <c:pt idx="16">
                  <c:v>1.5625E-2</c:v>
                </c:pt>
                <c:pt idx="17">
                  <c:v>7.8125E-3</c:v>
                </c:pt>
                <c:pt idx="18">
                  <c:v>1.5625E-2</c:v>
                </c:pt>
                <c:pt idx="19">
                  <c:v>3.125E-2</c:v>
                </c:pt>
                <c:pt idx="20">
                  <c:v>6.25E-2</c:v>
                </c:pt>
                <c:pt idx="21">
                  <c:v>3.125E-2</c:v>
                </c:pt>
                <c:pt idx="22">
                  <c:v>1.5625E-2</c:v>
                </c:pt>
                <c:pt idx="23">
                  <c:v>3.125E-2</c:v>
                </c:pt>
                <c:pt idx="24">
                  <c:v>6.25E-2</c:v>
                </c:pt>
                <c:pt idx="25">
                  <c:v>3.125E-2</c:v>
                </c:pt>
                <c:pt idx="26">
                  <c:v>6.25E-2</c:v>
                </c:pt>
                <c:pt idx="27">
                  <c:v>0.125</c:v>
                </c:pt>
                <c:pt idx="28">
                  <c:v>6.25E-2</c:v>
                </c:pt>
                <c:pt idx="29">
                  <c:v>3.125E-2</c:v>
                </c:pt>
                <c:pt idx="30">
                  <c:v>6.25E-2</c:v>
                </c:pt>
                <c:pt idx="31">
                  <c:v>0.125</c:v>
                </c:pt>
                <c:pt idx="32">
                  <c:v>6.25E-2</c:v>
                </c:pt>
                <c:pt idx="33">
                  <c:v>3.125E-2</c:v>
                </c:pt>
                <c:pt idx="34">
                  <c:v>1.5625E-2</c:v>
                </c:pt>
                <c:pt idx="35">
                  <c:v>3.125E-2</c:v>
                </c:pt>
                <c:pt idx="36">
                  <c:v>6.25E-2</c:v>
                </c:pt>
                <c:pt idx="37">
                  <c:v>3.125E-2</c:v>
                </c:pt>
                <c:pt idx="38">
                  <c:v>6.25E-2</c:v>
                </c:pt>
                <c:pt idx="39">
                  <c:v>0.125</c:v>
                </c:pt>
                <c:pt idx="40">
                  <c:v>0.25</c:v>
                </c:pt>
                <c:pt idx="41">
                  <c:v>0.5</c:v>
                </c:pt>
                <c:pt idx="42">
                  <c:v>0.25</c:v>
                </c:pt>
                <c:pt idx="43">
                  <c:v>0.125</c:v>
                </c:pt>
                <c:pt idx="44">
                  <c:v>6.25E-2</c:v>
                </c:pt>
                <c:pt idx="45">
                  <c:v>0.125</c:v>
                </c:pt>
                <c:pt idx="46">
                  <c:v>0.25</c:v>
                </c:pt>
                <c:pt idx="47">
                  <c:v>0.125</c:v>
                </c:pt>
                <c:pt idx="48">
                  <c:v>6.25E-2</c:v>
                </c:pt>
                <c:pt idx="49">
                  <c:v>3.125E-2</c:v>
                </c:pt>
                <c:pt idx="50">
                  <c:v>1.5625E-2</c:v>
                </c:pt>
                <c:pt idx="51">
                  <c:v>3.125E-2</c:v>
                </c:pt>
                <c:pt idx="52">
                  <c:v>6.25E-2</c:v>
                </c:pt>
                <c:pt idx="53">
                  <c:v>3.125E-2</c:v>
                </c:pt>
                <c:pt idx="54">
                  <c:v>6.25E-2</c:v>
                </c:pt>
                <c:pt idx="55">
                  <c:v>0.125</c:v>
                </c:pt>
                <c:pt idx="56">
                  <c:v>6.25E-2</c:v>
                </c:pt>
                <c:pt idx="57">
                  <c:v>3.125E-2</c:v>
                </c:pt>
                <c:pt idx="58">
                  <c:v>6.25E-2</c:v>
                </c:pt>
                <c:pt idx="59">
                  <c:v>3.125E-2</c:v>
                </c:pt>
                <c:pt idx="60">
                  <c:v>6.25E-2</c:v>
                </c:pt>
                <c:pt idx="61">
                  <c:v>0.125</c:v>
                </c:pt>
                <c:pt idx="62">
                  <c:v>0.25</c:v>
                </c:pt>
                <c:pt idx="63">
                  <c:v>0.5</c:v>
                </c:pt>
                <c:pt idx="64">
                  <c:v>0.25</c:v>
                </c:pt>
                <c:pt idx="65">
                  <c:v>0.125</c:v>
                </c:pt>
                <c:pt idx="66">
                  <c:v>6.25E-2</c:v>
                </c:pt>
                <c:pt idx="67">
                  <c:v>3.125E-2</c:v>
                </c:pt>
                <c:pt idx="68">
                  <c:v>6.25E-2</c:v>
                </c:pt>
                <c:pt idx="69">
                  <c:v>0.125</c:v>
                </c:pt>
                <c:pt idx="70">
                  <c:v>6.25E-2</c:v>
                </c:pt>
                <c:pt idx="71">
                  <c:v>0.125</c:v>
                </c:pt>
                <c:pt idx="72">
                  <c:v>0.25</c:v>
                </c:pt>
                <c:pt idx="73">
                  <c:v>0.125</c:v>
                </c:pt>
                <c:pt idx="74">
                  <c:v>6.25E-2</c:v>
                </c:pt>
                <c:pt idx="75">
                  <c:v>3.125E-2</c:v>
                </c:pt>
                <c:pt idx="76">
                  <c:v>1.5625E-2</c:v>
                </c:pt>
                <c:pt idx="77">
                  <c:v>7.8125E-3</c:v>
                </c:pt>
                <c:pt idx="78">
                  <c:v>3.90625E-3</c:v>
                </c:pt>
                <c:pt idx="79">
                  <c:v>7.8125E-3</c:v>
                </c:pt>
                <c:pt idx="80">
                  <c:v>3.90625E-3</c:v>
                </c:pt>
                <c:pt idx="81">
                  <c:v>7.8125E-3</c:v>
                </c:pt>
                <c:pt idx="82">
                  <c:v>3.90625E-3</c:v>
                </c:pt>
                <c:pt idx="83">
                  <c:v>7.8125E-3</c:v>
                </c:pt>
                <c:pt idx="84">
                  <c:v>3.90625E-3</c:v>
                </c:pt>
                <c:pt idx="85">
                  <c:v>7.8125E-3</c:v>
                </c:pt>
                <c:pt idx="86">
                  <c:v>1.5625E-2</c:v>
                </c:pt>
                <c:pt idx="87">
                  <c:v>3.125E-2</c:v>
                </c:pt>
                <c:pt idx="88">
                  <c:v>6.25E-2</c:v>
                </c:pt>
                <c:pt idx="89">
                  <c:v>3.125E-2</c:v>
                </c:pt>
                <c:pt idx="90">
                  <c:v>1.5625E-2</c:v>
                </c:pt>
                <c:pt idx="91">
                  <c:v>3.125E-2</c:v>
                </c:pt>
                <c:pt idx="92">
                  <c:v>1.5625E-2</c:v>
                </c:pt>
                <c:pt idx="93">
                  <c:v>7.8125E-3</c:v>
                </c:pt>
                <c:pt idx="94">
                  <c:v>1.5625E-2</c:v>
                </c:pt>
                <c:pt idx="95">
                  <c:v>3.125E-2</c:v>
                </c:pt>
                <c:pt idx="96">
                  <c:v>6.25E-2</c:v>
                </c:pt>
                <c:pt idx="97">
                  <c:v>0.125</c:v>
                </c:pt>
                <c:pt idx="98">
                  <c:v>6.25E-2</c:v>
                </c:pt>
                <c:pt idx="99">
                  <c:v>3.125E-2</c:v>
                </c:pt>
                <c:pt idx="100">
                  <c:v>6.25E-2</c:v>
                </c:pt>
                <c:pt idx="101">
                  <c:v>3.125E-2</c:v>
                </c:pt>
                <c:pt idx="102">
                  <c:v>6.25E-2</c:v>
                </c:pt>
                <c:pt idx="103">
                  <c:v>0.125</c:v>
                </c:pt>
                <c:pt idx="104">
                  <c:v>6.25E-2</c:v>
                </c:pt>
                <c:pt idx="105">
                  <c:v>3.125E-2</c:v>
                </c:pt>
                <c:pt idx="106">
                  <c:v>6.25E-2</c:v>
                </c:pt>
                <c:pt idx="107">
                  <c:v>3.125E-2</c:v>
                </c:pt>
                <c:pt idx="108">
                  <c:v>6.25E-2</c:v>
                </c:pt>
                <c:pt idx="109">
                  <c:v>3.125E-2</c:v>
                </c:pt>
                <c:pt idx="110">
                  <c:v>1.5625E-2</c:v>
                </c:pt>
                <c:pt idx="111">
                  <c:v>3.125E-2</c:v>
                </c:pt>
                <c:pt idx="112">
                  <c:v>6.25E-2</c:v>
                </c:pt>
                <c:pt idx="113">
                  <c:v>0.125</c:v>
                </c:pt>
                <c:pt idx="114">
                  <c:v>0.25</c:v>
                </c:pt>
                <c:pt idx="115">
                  <c:v>0.125</c:v>
                </c:pt>
                <c:pt idx="116">
                  <c:v>0.25</c:v>
                </c:pt>
                <c:pt idx="117">
                  <c:v>0.125</c:v>
                </c:pt>
                <c:pt idx="118">
                  <c:v>6.25E-2</c:v>
                </c:pt>
                <c:pt idx="119">
                  <c:v>3.125E-2</c:v>
                </c:pt>
                <c:pt idx="120">
                  <c:v>6.25E-2</c:v>
                </c:pt>
                <c:pt idx="121">
                  <c:v>0.125</c:v>
                </c:pt>
                <c:pt idx="122">
                  <c:v>6.25E-2</c:v>
                </c:pt>
                <c:pt idx="123">
                  <c:v>3.125E-2</c:v>
                </c:pt>
                <c:pt idx="124">
                  <c:v>1.5625E-2</c:v>
                </c:pt>
                <c:pt idx="125">
                  <c:v>3.125E-2</c:v>
                </c:pt>
                <c:pt idx="126">
                  <c:v>1.5625E-2</c:v>
                </c:pt>
                <c:pt idx="127">
                  <c:v>3.125E-2</c:v>
                </c:pt>
                <c:pt idx="128">
                  <c:v>6.25E-2</c:v>
                </c:pt>
                <c:pt idx="129">
                  <c:v>0.125</c:v>
                </c:pt>
                <c:pt idx="130">
                  <c:v>6.25E-2</c:v>
                </c:pt>
                <c:pt idx="131">
                  <c:v>0.125</c:v>
                </c:pt>
                <c:pt idx="132">
                  <c:v>6.25E-2</c:v>
                </c:pt>
                <c:pt idx="133">
                  <c:v>0.125</c:v>
                </c:pt>
                <c:pt idx="134">
                  <c:v>0.25</c:v>
                </c:pt>
                <c:pt idx="135">
                  <c:v>0.125</c:v>
                </c:pt>
                <c:pt idx="136">
                  <c:v>6.25E-2</c:v>
                </c:pt>
                <c:pt idx="137">
                  <c:v>0.125</c:v>
                </c:pt>
                <c:pt idx="138">
                  <c:v>6.25E-2</c:v>
                </c:pt>
                <c:pt idx="139">
                  <c:v>0.125</c:v>
                </c:pt>
                <c:pt idx="140">
                  <c:v>0.25</c:v>
                </c:pt>
                <c:pt idx="141">
                  <c:v>0.5</c:v>
                </c:pt>
                <c:pt idx="142">
                  <c:v>0.25</c:v>
                </c:pt>
                <c:pt idx="143">
                  <c:v>0.125</c:v>
                </c:pt>
                <c:pt idx="144">
                  <c:v>6.25E-2</c:v>
                </c:pt>
                <c:pt idx="145">
                  <c:v>0.125</c:v>
                </c:pt>
                <c:pt idx="146">
                  <c:v>0.25</c:v>
                </c:pt>
                <c:pt idx="147">
                  <c:v>0.125</c:v>
                </c:pt>
                <c:pt idx="148">
                  <c:v>6.25E-2</c:v>
                </c:pt>
                <c:pt idx="149">
                  <c:v>3.125E-2</c:v>
                </c:pt>
                <c:pt idx="150">
                  <c:v>1.5625E-2</c:v>
                </c:pt>
                <c:pt idx="151">
                  <c:v>7.8125E-3</c:v>
                </c:pt>
                <c:pt idx="152">
                  <c:v>3.90625E-3</c:v>
                </c:pt>
                <c:pt idx="153">
                  <c:v>7.8125E-3</c:v>
                </c:pt>
                <c:pt idx="154">
                  <c:v>3.90625E-3</c:v>
                </c:pt>
                <c:pt idx="155">
                  <c:v>1.953125E-3</c:v>
                </c:pt>
                <c:pt idx="156">
                  <c:v>9.765625E-4</c:v>
                </c:pt>
                <c:pt idx="157">
                  <c:v>1.953125E-3</c:v>
                </c:pt>
                <c:pt idx="158">
                  <c:v>9.765625E-4</c:v>
                </c:pt>
                <c:pt idx="159">
                  <c:v>1.953125E-3</c:v>
                </c:pt>
                <c:pt idx="160">
                  <c:v>3.90625E-3</c:v>
                </c:pt>
                <c:pt idx="161">
                  <c:v>7.8125E-3</c:v>
                </c:pt>
                <c:pt idx="162">
                  <c:v>1.5625E-2</c:v>
                </c:pt>
                <c:pt idx="163">
                  <c:v>3.125E-2</c:v>
                </c:pt>
                <c:pt idx="164">
                  <c:v>1.5625E-2</c:v>
                </c:pt>
                <c:pt idx="165">
                  <c:v>7.8125E-3</c:v>
                </c:pt>
                <c:pt idx="166">
                  <c:v>3.90625E-3</c:v>
                </c:pt>
                <c:pt idx="167">
                  <c:v>7.8125E-3</c:v>
                </c:pt>
                <c:pt idx="168">
                  <c:v>1.5625E-2</c:v>
                </c:pt>
                <c:pt idx="169">
                  <c:v>7.8125E-3</c:v>
                </c:pt>
                <c:pt idx="170">
                  <c:v>3.90625E-3</c:v>
                </c:pt>
                <c:pt idx="171">
                  <c:v>7.8125E-3</c:v>
                </c:pt>
                <c:pt idx="172">
                  <c:v>1.5625E-2</c:v>
                </c:pt>
                <c:pt idx="173">
                  <c:v>3.125E-2</c:v>
                </c:pt>
                <c:pt idx="174">
                  <c:v>6.25E-2</c:v>
                </c:pt>
                <c:pt idx="175">
                  <c:v>0.125</c:v>
                </c:pt>
                <c:pt idx="176">
                  <c:v>6.25E-2</c:v>
                </c:pt>
                <c:pt idx="177">
                  <c:v>0.125</c:v>
                </c:pt>
                <c:pt idx="178">
                  <c:v>0.25</c:v>
                </c:pt>
                <c:pt idx="179">
                  <c:v>0.125</c:v>
                </c:pt>
                <c:pt idx="180">
                  <c:v>0.25</c:v>
                </c:pt>
                <c:pt idx="181">
                  <c:v>0.125</c:v>
                </c:pt>
                <c:pt idx="182">
                  <c:v>6.25E-2</c:v>
                </c:pt>
                <c:pt idx="183">
                  <c:v>0.125</c:v>
                </c:pt>
                <c:pt idx="184">
                  <c:v>6.25E-2</c:v>
                </c:pt>
                <c:pt idx="185">
                  <c:v>0.125</c:v>
                </c:pt>
                <c:pt idx="186">
                  <c:v>6.25E-2</c:v>
                </c:pt>
                <c:pt idx="187">
                  <c:v>3.125E-2</c:v>
                </c:pt>
                <c:pt idx="188">
                  <c:v>1.5625E-2</c:v>
                </c:pt>
                <c:pt idx="189">
                  <c:v>3.125E-2</c:v>
                </c:pt>
                <c:pt idx="190">
                  <c:v>6.25E-2</c:v>
                </c:pt>
                <c:pt idx="191">
                  <c:v>0.125</c:v>
                </c:pt>
                <c:pt idx="192">
                  <c:v>0.25</c:v>
                </c:pt>
                <c:pt idx="193">
                  <c:v>0.125</c:v>
                </c:pt>
                <c:pt idx="194">
                  <c:v>6.25E-2</c:v>
                </c:pt>
                <c:pt idx="195">
                  <c:v>3.125E-2</c:v>
                </c:pt>
                <c:pt idx="196">
                  <c:v>6.25E-2</c:v>
                </c:pt>
                <c:pt idx="197">
                  <c:v>3.125E-2</c:v>
                </c:pt>
                <c:pt idx="198">
                  <c:v>1.5625E-2</c:v>
                </c:pt>
                <c:pt idx="199">
                  <c:v>7.8125E-3</c:v>
                </c:pt>
                <c:pt idx="200">
                  <c:v>1.5625E-2</c:v>
                </c:pt>
                <c:pt idx="201">
                  <c:v>3.125E-2</c:v>
                </c:pt>
                <c:pt idx="202">
                  <c:v>1.5625E-2</c:v>
                </c:pt>
                <c:pt idx="203">
                  <c:v>7.8125E-3</c:v>
                </c:pt>
                <c:pt idx="204">
                  <c:v>1.5625E-2</c:v>
                </c:pt>
                <c:pt idx="205">
                  <c:v>7.8125E-3</c:v>
                </c:pt>
                <c:pt idx="206">
                  <c:v>3.90625E-3</c:v>
                </c:pt>
                <c:pt idx="207">
                  <c:v>1.953125E-3</c:v>
                </c:pt>
                <c:pt idx="208">
                  <c:v>3.90625E-3</c:v>
                </c:pt>
                <c:pt idx="209">
                  <c:v>7.8125E-3</c:v>
                </c:pt>
                <c:pt idx="210">
                  <c:v>1.5625E-2</c:v>
                </c:pt>
                <c:pt idx="211">
                  <c:v>7.8125E-3</c:v>
                </c:pt>
                <c:pt idx="212">
                  <c:v>3.90625E-3</c:v>
                </c:pt>
                <c:pt idx="213">
                  <c:v>7.8125E-3</c:v>
                </c:pt>
                <c:pt idx="214">
                  <c:v>1.5625E-2</c:v>
                </c:pt>
                <c:pt idx="215">
                  <c:v>3.125E-2</c:v>
                </c:pt>
                <c:pt idx="216">
                  <c:v>1.5625E-2</c:v>
                </c:pt>
                <c:pt idx="217">
                  <c:v>3.125E-2</c:v>
                </c:pt>
                <c:pt idx="218">
                  <c:v>6.25E-2</c:v>
                </c:pt>
                <c:pt idx="219">
                  <c:v>3.125E-2</c:v>
                </c:pt>
                <c:pt idx="220">
                  <c:v>6.25E-2</c:v>
                </c:pt>
                <c:pt idx="221">
                  <c:v>0.125</c:v>
                </c:pt>
                <c:pt idx="222">
                  <c:v>6.25E-2</c:v>
                </c:pt>
                <c:pt idx="223">
                  <c:v>0.125</c:v>
                </c:pt>
                <c:pt idx="224">
                  <c:v>6.25E-2</c:v>
                </c:pt>
                <c:pt idx="225">
                  <c:v>3.125E-2</c:v>
                </c:pt>
                <c:pt idx="226">
                  <c:v>6.25E-2</c:v>
                </c:pt>
                <c:pt idx="227">
                  <c:v>3.125E-2</c:v>
                </c:pt>
                <c:pt idx="228">
                  <c:v>1.5625E-2</c:v>
                </c:pt>
                <c:pt idx="229">
                  <c:v>3.125E-2</c:v>
                </c:pt>
                <c:pt idx="230">
                  <c:v>1.5625E-2</c:v>
                </c:pt>
                <c:pt idx="231">
                  <c:v>7.8125E-3</c:v>
                </c:pt>
                <c:pt idx="232">
                  <c:v>3.90625E-3</c:v>
                </c:pt>
                <c:pt idx="233">
                  <c:v>7.8125E-3</c:v>
                </c:pt>
                <c:pt idx="234">
                  <c:v>3.90625E-3</c:v>
                </c:pt>
                <c:pt idx="235">
                  <c:v>1.953125E-3</c:v>
                </c:pt>
                <c:pt idx="236">
                  <c:v>9.765625E-4</c:v>
                </c:pt>
                <c:pt idx="237">
                  <c:v>4.8828125E-4</c:v>
                </c:pt>
                <c:pt idx="238">
                  <c:v>9.765625E-4</c:v>
                </c:pt>
                <c:pt idx="239">
                  <c:v>4.8828125E-4</c:v>
                </c:pt>
                <c:pt idx="240">
                  <c:v>2.44140625E-4</c:v>
                </c:pt>
                <c:pt idx="241">
                  <c:v>1.220703125E-4</c:v>
                </c:pt>
                <c:pt idx="242">
                  <c:v>2.44140625E-4</c:v>
                </c:pt>
                <c:pt idx="243">
                  <c:v>1.220703125E-4</c:v>
                </c:pt>
                <c:pt idx="244">
                  <c:v>2.44140625E-4</c:v>
                </c:pt>
                <c:pt idx="245">
                  <c:v>4.8828125E-4</c:v>
                </c:pt>
                <c:pt idx="246">
                  <c:v>9.765625E-4</c:v>
                </c:pt>
                <c:pt idx="247">
                  <c:v>1.953125E-3</c:v>
                </c:pt>
                <c:pt idx="248">
                  <c:v>3.90625E-3</c:v>
                </c:pt>
                <c:pt idx="249">
                  <c:v>7.8125E-3</c:v>
                </c:pt>
                <c:pt idx="250">
                  <c:v>3.90625E-3</c:v>
                </c:pt>
                <c:pt idx="251">
                  <c:v>1.953125E-3</c:v>
                </c:pt>
                <c:pt idx="252">
                  <c:v>3.90625E-3</c:v>
                </c:pt>
                <c:pt idx="253">
                  <c:v>7.8125E-3</c:v>
                </c:pt>
                <c:pt idx="254">
                  <c:v>1.5625E-2</c:v>
                </c:pt>
                <c:pt idx="255">
                  <c:v>7.8125E-3</c:v>
                </c:pt>
                <c:pt idx="256">
                  <c:v>3.90625E-3</c:v>
                </c:pt>
                <c:pt idx="257">
                  <c:v>1.953125E-3</c:v>
                </c:pt>
                <c:pt idx="258">
                  <c:v>9.765625E-4</c:v>
                </c:pt>
                <c:pt idx="259">
                  <c:v>1.953125E-3</c:v>
                </c:pt>
                <c:pt idx="260">
                  <c:v>3.90625E-3</c:v>
                </c:pt>
                <c:pt idx="261">
                  <c:v>7.8125E-3</c:v>
                </c:pt>
                <c:pt idx="262">
                  <c:v>3.90625E-3</c:v>
                </c:pt>
                <c:pt idx="263">
                  <c:v>7.8125E-3</c:v>
                </c:pt>
                <c:pt idx="264">
                  <c:v>1.5625E-2</c:v>
                </c:pt>
                <c:pt idx="265">
                  <c:v>3.125E-2</c:v>
                </c:pt>
                <c:pt idx="266">
                  <c:v>6.25E-2</c:v>
                </c:pt>
                <c:pt idx="267">
                  <c:v>3.125E-2</c:v>
                </c:pt>
                <c:pt idx="268">
                  <c:v>1.5625E-2</c:v>
                </c:pt>
                <c:pt idx="269">
                  <c:v>7.8125E-3</c:v>
                </c:pt>
                <c:pt idx="270">
                  <c:v>1.5625E-2</c:v>
                </c:pt>
                <c:pt idx="271">
                  <c:v>7.8125E-3</c:v>
                </c:pt>
                <c:pt idx="272">
                  <c:v>3.90625E-3</c:v>
                </c:pt>
                <c:pt idx="273">
                  <c:v>7.8125E-3</c:v>
                </c:pt>
                <c:pt idx="274">
                  <c:v>1.5625E-2</c:v>
                </c:pt>
                <c:pt idx="275">
                  <c:v>7.8125E-3</c:v>
                </c:pt>
                <c:pt idx="276">
                  <c:v>1.5625E-2</c:v>
                </c:pt>
                <c:pt idx="277">
                  <c:v>3.125E-2</c:v>
                </c:pt>
                <c:pt idx="278">
                  <c:v>1.5625E-2</c:v>
                </c:pt>
                <c:pt idx="279">
                  <c:v>3.125E-2</c:v>
                </c:pt>
                <c:pt idx="280">
                  <c:v>6.25E-2</c:v>
                </c:pt>
                <c:pt idx="281">
                  <c:v>0.125</c:v>
                </c:pt>
                <c:pt idx="282">
                  <c:v>0.25</c:v>
                </c:pt>
                <c:pt idx="283">
                  <c:v>0.5</c:v>
                </c:pt>
                <c:pt idx="284">
                  <c:v>0.25</c:v>
                </c:pt>
                <c:pt idx="285">
                  <c:v>0.125</c:v>
                </c:pt>
                <c:pt idx="286">
                  <c:v>0.25</c:v>
                </c:pt>
                <c:pt idx="287">
                  <c:v>0.125</c:v>
                </c:pt>
                <c:pt idx="288">
                  <c:v>6.25E-2</c:v>
                </c:pt>
                <c:pt idx="289">
                  <c:v>3.125E-2</c:v>
                </c:pt>
                <c:pt idx="290">
                  <c:v>6.25E-2</c:v>
                </c:pt>
                <c:pt idx="291">
                  <c:v>0.125</c:v>
                </c:pt>
                <c:pt idx="292">
                  <c:v>0.25</c:v>
                </c:pt>
                <c:pt idx="293">
                  <c:v>0.5</c:v>
                </c:pt>
                <c:pt idx="294">
                  <c:v>0.25</c:v>
                </c:pt>
                <c:pt idx="295">
                  <c:v>0.125</c:v>
                </c:pt>
                <c:pt idx="296">
                  <c:v>0.25</c:v>
                </c:pt>
                <c:pt idx="297">
                  <c:v>0.125</c:v>
                </c:pt>
                <c:pt idx="298">
                  <c:v>6.25E-2</c:v>
                </c:pt>
                <c:pt idx="299">
                  <c:v>0.125</c:v>
                </c:pt>
                <c:pt idx="300">
                  <c:v>6.25E-2</c:v>
                </c:pt>
                <c:pt idx="301">
                  <c:v>3.125E-2</c:v>
                </c:pt>
                <c:pt idx="302">
                  <c:v>1.5625E-2</c:v>
                </c:pt>
                <c:pt idx="303">
                  <c:v>7.8125E-3</c:v>
                </c:pt>
                <c:pt idx="304">
                  <c:v>3.90625E-3</c:v>
                </c:pt>
                <c:pt idx="305">
                  <c:v>1.953125E-3</c:v>
                </c:pt>
                <c:pt idx="306">
                  <c:v>9.765625E-4</c:v>
                </c:pt>
                <c:pt idx="307">
                  <c:v>4.8828125E-4</c:v>
                </c:pt>
                <c:pt idx="308">
                  <c:v>9.765625E-4</c:v>
                </c:pt>
                <c:pt idx="309">
                  <c:v>4.8828125E-4</c:v>
                </c:pt>
                <c:pt idx="310">
                  <c:v>9.765625E-4</c:v>
                </c:pt>
                <c:pt idx="311">
                  <c:v>4.8828125E-4</c:v>
                </c:pt>
                <c:pt idx="312">
                  <c:v>2.44140625E-4</c:v>
                </c:pt>
                <c:pt idx="313">
                  <c:v>4.8828125E-4</c:v>
                </c:pt>
                <c:pt idx="314">
                  <c:v>9.765625E-4</c:v>
                </c:pt>
                <c:pt idx="315">
                  <c:v>4.8828125E-4</c:v>
                </c:pt>
                <c:pt idx="316">
                  <c:v>9.765625E-4</c:v>
                </c:pt>
                <c:pt idx="317">
                  <c:v>4.8828125E-4</c:v>
                </c:pt>
                <c:pt idx="318">
                  <c:v>2.44140625E-4</c:v>
                </c:pt>
                <c:pt idx="319">
                  <c:v>4.8828125E-4</c:v>
                </c:pt>
                <c:pt idx="320">
                  <c:v>2.44140625E-4</c:v>
                </c:pt>
                <c:pt idx="321">
                  <c:v>4.8828125E-4</c:v>
                </c:pt>
                <c:pt idx="322">
                  <c:v>2.44140625E-4</c:v>
                </c:pt>
                <c:pt idx="323">
                  <c:v>1.220703125E-4</c:v>
                </c:pt>
                <c:pt idx="324">
                  <c:v>2.44140625E-4</c:v>
                </c:pt>
                <c:pt idx="325">
                  <c:v>1.220703125E-4</c:v>
                </c:pt>
                <c:pt idx="326">
                  <c:v>2.44140625E-4</c:v>
                </c:pt>
                <c:pt idx="327">
                  <c:v>4.8828125E-4</c:v>
                </c:pt>
                <c:pt idx="328">
                  <c:v>2.44140625E-4</c:v>
                </c:pt>
                <c:pt idx="329">
                  <c:v>4.8828125E-4</c:v>
                </c:pt>
                <c:pt idx="330">
                  <c:v>2.44140625E-4</c:v>
                </c:pt>
                <c:pt idx="331">
                  <c:v>4.8828125E-4</c:v>
                </c:pt>
                <c:pt idx="332">
                  <c:v>9.765625E-4</c:v>
                </c:pt>
                <c:pt idx="333">
                  <c:v>1.953125E-3</c:v>
                </c:pt>
                <c:pt idx="334">
                  <c:v>3.90625E-3</c:v>
                </c:pt>
                <c:pt idx="335">
                  <c:v>7.8125E-3</c:v>
                </c:pt>
                <c:pt idx="336">
                  <c:v>1.5625E-2</c:v>
                </c:pt>
                <c:pt idx="337">
                  <c:v>3.125E-2</c:v>
                </c:pt>
                <c:pt idx="338">
                  <c:v>1.5625E-2</c:v>
                </c:pt>
                <c:pt idx="339">
                  <c:v>7.8125E-3</c:v>
                </c:pt>
                <c:pt idx="340">
                  <c:v>3.90625E-3</c:v>
                </c:pt>
                <c:pt idx="341">
                  <c:v>1.953125E-3</c:v>
                </c:pt>
                <c:pt idx="342">
                  <c:v>3.90625E-3</c:v>
                </c:pt>
                <c:pt idx="343">
                  <c:v>1.953125E-3</c:v>
                </c:pt>
                <c:pt idx="344">
                  <c:v>3.90625E-3</c:v>
                </c:pt>
                <c:pt idx="345">
                  <c:v>1.953125E-3</c:v>
                </c:pt>
                <c:pt idx="346">
                  <c:v>3.90625E-3</c:v>
                </c:pt>
                <c:pt idx="347">
                  <c:v>7.8125E-3</c:v>
                </c:pt>
                <c:pt idx="348">
                  <c:v>3.90625E-3</c:v>
                </c:pt>
                <c:pt idx="349">
                  <c:v>7.8125E-3</c:v>
                </c:pt>
                <c:pt idx="350">
                  <c:v>3.90625E-3</c:v>
                </c:pt>
                <c:pt idx="351">
                  <c:v>7.8125E-3</c:v>
                </c:pt>
                <c:pt idx="352">
                  <c:v>1.5625E-2</c:v>
                </c:pt>
                <c:pt idx="353">
                  <c:v>3.125E-2</c:v>
                </c:pt>
                <c:pt idx="354">
                  <c:v>6.25E-2</c:v>
                </c:pt>
                <c:pt idx="355">
                  <c:v>3.125E-2</c:v>
                </c:pt>
                <c:pt idx="356">
                  <c:v>6.25E-2</c:v>
                </c:pt>
                <c:pt idx="357">
                  <c:v>0.125</c:v>
                </c:pt>
                <c:pt idx="358">
                  <c:v>0.25</c:v>
                </c:pt>
                <c:pt idx="359">
                  <c:v>0.125</c:v>
                </c:pt>
                <c:pt idx="360">
                  <c:v>6.25E-2</c:v>
                </c:pt>
                <c:pt idx="361">
                  <c:v>3.125E-2</c:v>
                </c:pt>
                <c:pt idx="362">
                  <c:v>6.25E-2</c:v>
                </c:pt>
                <c:pt idx="363">
                  <c:v>0.125</c:v>
                </c:pt>
                <c:pt idx="364">
                  <c:v>6.25E-2</c:v>
                </c:pt>
                <c:pt idx="365">
                  <c:v>3.125E-2</c:v>
                </c:pt>
                <c:pt idx="366">
                  <c:v>6.25E-2</c:v>
                </c:pt>
                <c:pt idx="367">
                  <c:v>0.125</c:v>
                </c:pt>
                <c:pt idx="368">
                  <c:v>6.25E-2</c:v>
                </c:pt>
                <c:pt idx="369">
                  <c:v>0.125</c:v>
                </c:pt>
                <c:pt idx="370">
                  <c:v>0.25</c:v>
                </c:pt>
                <c:pt idx="371">
                  <c:v>0.5</c:v>
                </c:pt>
                <c:pt idx="372">
                  <c:v>0.25</c:v>
                </c:pt>
                <c:pt idx="373">
                  <c:v>0.5</c:v>
                </c:pt>
                <c:pt idx="374">
                  <c:v>1</c:v>
                </c:pt>
                <c:pt idx="375">
                  <c:v>2</c:v>
                </c:pt>
                <c:pt idx="376">
                  <c:v>4</c:v>
                </c:pt>
                <c:pt idx="377">
                  <c:v>2</c:v>
                </c:pt>
                <c:pt idx="378">
                  <c:v>4</c:v>
                </c:pt>
                <c:pt idx="379">
                  <c:v>2</c:v>
                </c:pt>
                <c:pt idx="380">
                  <c:v>1</c:v>
                </c:pt>
                <c:pt idx="381">
                  <c:v>2</c:v>
                </c:pt>
                <c:pt idx="382">
                  <c:v>1</c:v>
                </c:pt>
                <c:pt idx="383">
                  <c:v>2</c:v>
                </c:pt>
                <c:pt idx="384">
                  <c:v>1</c:v>
                </c:pt>
                <c:pt idx="385">
                  <c:v>2</c:v>
                </c:pt>
                <c:pt idx="386">
                  <c:v>1</c:v>
                </c:pt>
                <c:pt idx="387">
                  <c:v>0.5</c:v>
                </c:pt>
                <c:pt idx="388">
                  <c:v>1</c:v>
                </c:pt>
                <c:pt idx="389">
                  <c:v>0.5</c:v>
                </c:pt>
                <c:pt idx="390">
                  <c:v>1</c:v>
                </c:pt>
                <c:pt idx="391">
                  <c:v>2</c:v>
                </c:pt>
                <c:pt idx="392">
                  <c:v>4</c:v>
                </c:pt>
                <c:pt idx="393">
                  <c:v>8</c:v>
                </c:pt>
                <c:pt idx="394">
                  <c:v>16</c:v>
                </c:pt>
                <c:pt idx="395">
                  <c:v>32</c:v>
                </c:pt>
                <c:pt idx="396">
                  <c:v>64</c:v>
                </c:pt>
                <c:pt idx="397">
                  <c:v>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2C-495D-9A46-88F0F029EE01}"/>
            </c:ext>
          </c:extLst>
        </c:ser>
        <c:ser>
          <c:idx val="2"/>
          <c:order val="2"/>
          <c:tx>
            <c:strRef>
              <c:f>twostocks!$H$7</c:f>
              <c:strCache>
                <c:ptCount val="1"/>
                <c:pt idx="0">
                  <c:v>stock2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twostocks!$H$8:$H$405</c:f>
              <c:numCache>
                <c:formatCode>0.00</c:formatCode>
                <c:ptCount val="398"/>
                <c:pt idx="0" formatCode="General">
                  <c:v>1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0.25</c:v>
                </c:pt>
                <c:pt idx="5">
                  <c:v>0.125</c:v>
                </c:pt>
                <c:pt idx="6">
                  <c:v>0.25</c:v>
                </c:pt>
                <c:pt idx="7">
                  <c:v>0.125</c:v>
                </c:pt>
                <c:pt idx="8">
                  <c:v>0.25</c:v>
                </c:pt>
                <c:pt idx="9">
                  <c:v>0.5</c:v>
                </c:pt>
                <c:pt idx="10">
                  <c:v>0.25</c:v>
                </c:pt>
                <c:pt idx="11">
                  <c:v>0.125</c:v>
                </c:pt>
                <c:pt idx="12">
                  <c:v>0.25</c:v>
                </c:pt>
                <c:pt idx="13">
                  <c:v>0.5</c:v>
                </c:pt>
                <c:pt idx="14">
                  <c:v>0.25</c:v>
                </c:pt>
                <c:pt idx="15">
                  <c:v>0.125</c:v>
                </c:pt>
                <c:pt idx="16">
                  <c:v>0.25</c:v>
                </c:pt>
                <c:pt idx="17">
                  <c:v>0.5</c:v>
                </c:pt>
                <c:pt idx="18">
                  <c:v>0.25</c:v>
                </c:pt>
                <c:pt idx="19">
                  <c:v>0.5</c:v>
                </c:pt>
                <c:pt idx="20">
                  <c:v>0.25</c:v>
                </c:pt>
                <c:pt idx="21">
                  <c:v>0.5</c:v>
                </c:pt>
                <c:pt idx="22">
                  <c:v>1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4</c:v>
                </c:pt>
                <c:pt idx="27">
                  <c:v>8</c:v>
                </c:pt>
                <c:pt idx="28">
                  <c:v>4</c:v>
                </c:pt>
                <c:pt idx="29">
                  <c:v>2</c:v>
                </c:pt>
                <c:pt idx="30">
                  <c:v>1</c:v>
                </c:pt>
                <c:pt idx="31">
                  <c:v>0.5</c:v>
                </c:pt>
                <c:pt idx="32">
                  <c:v>0.25</c:v>
                </c:pt>
                <c:pt idx="33">
                  <c:v>0.5</c:v>
                </c:pt>
                <c:pt idx="34">
                  <c:v>1</c:v>
                </c:pt>
                <c:pt idx="35">
                  <c:v>2</c:v>
                </c:pt>
                <c:pt idx="36">
                  <c:v>4</c:v>
                </c:pt>
                <c:pt idx="37">
                  <c:v>2</c:v>
                </c:pt>
                <c:pt idx="38">
                  <c:v>4</c:v>
                </c:pt>
                <c:pt idx="39">
                  <c:v>8</c:v>
                </c:pt>
                <c:pt idx="40">
                  <c:v>16</c:v>
                </c:pt>
                <c:pt idx="41">
                  <c:v>8</c:v>
                </c:pt>
                <c:pt idx="42">
                  <c:v>4</c:v>
                </c:pt>
                <c:pt idx="43">
                  <c:v>8</c:v>
                </c:pt>
                <c:pt idx="44">
                  <c:v>16</c:v>
                </c:pt>
                <c:pt idx="45">
                  <c:v>8</c:v>
                </c:pt>
                <c:pt idx="46">
                  <c:v>4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0.5</c:v>
                </c:pt>
                <c:pt idx="52">
                  <c:v>1</c:v>
                </c:pt>
                <c:pt idx="53">
                  <c:v>0.5</c:v>
                </c:pt>
                <c:pt idx="54">
                  <c:v>1</c:v>
                </c:pt>
                <c:pt idx="55">
                  <c:v>2</c:v>
                </c:pt>
                <c:pt idx="56">
                  <c:v>4</c:v>
                </c:pt>
                <c:pt idx="57">
                  <c:v>8</c:v>
                </c:pt>
                <c:pt idx="58">
                  <c:v>4</c:v>
                </c:pt>
                <c:pt idx="59">
                  <c:v>8</c:v>
                </c:pt>
                <c:pt idx="60">
                  <c:v>4</c:v>
                </c:pt>
                <c:pt idx="61">
                  <c:v>2</c:v>
                </c:pt>
                <c:pt idx="62">
                  <c:v>1</c:v>
                </c:pt>
                <c:pt idx="63">
                  <c:v>0.5</c:v>
                </c:pt>
                <c:pt idx="64">
                  <c:v>0.25</c:v>
                </c:pt>
                <c:pt idx="65">
                  <c:v>0.5</c:v>
                </c:pt>
                <c:pt idx="66">
                  <c:v>0.25</c:v>
                </c:pt>
                <c:pt idx="67">
                  <c:v>0.125</c:v>
                </c:pt>
                <c:pt idx="68">
                  <c:v>6.25E-2</c:v>
                </c:pt>
                <c:pt idx="69">
                  <c:v>0.125</c:v>
                </c:pt>
                <c:pt idx="70">
                  <c:v>6.25E-2</c:v>
                </c:pt>
                <c:pt idx="71">
                  <c:v>0.125</c:v>
                </c:pt>
                <c:pt idx="72">
                  <c:v>0.25</c:v>
                </c:pt>
                <c:pt idx="73">
                  <c:v>0.5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0.5</c:v>
                </c:pt>
                <c:pt idx="78">
                  <c:v>0.25</c:v>
                </c:pt>
                <c:pt idx="79">
                  <c:v>0.125</c:v>
                </c:pt>
                <c:pt idx="80">
                  <c:v>0.25</c:v>
                </c:pt>
                <c:pt idx="81">
                  <c:v>0.125</c:v>
                </c:pt>
                <c:pt idx="82">
                  <c:v>0.25</c:v>
                </c:pt>
                <c:pt idx="83">
                  <c:v>0.125</c:v>
                </c:pt>
                <c:pt idx="84">
                  <c:v>0.25</c:v>
                </c:pt>
                <c:pt idx="85">
                  <c:v>0.125</c:v>
                </c:pt>
                <c:pt idx="86">
                  <c:v>6.25E-2</c:v>
                </c:pt>
                <c:pt idx="87">
                  <c:v>3.125E-2</c:v>
                </c:pt>
                <c:pt idx="88">
                  <c:v>1.5625E-2</c:v>
                </c:pt>
                <c:pt idx="89">
                  <c:v>3.125E-2</c:v>
                </c:pt>
                <c:pt idx="90">
                  <c:v>6.25E-2</c:v>
                </c:pt>
                <c:pt idx="91">
                  <c:v>0.125</c:v>
                </c:pt>
                <c:pt idx="92">
                  <c:v>6.25E-2</c:v>
                </c:pt>
                <c:pt idx="93">
                  <c:v>0.125</c:v>
                </c:pt>
                <c:pt idx="94">
                  <c:v>0.25</c:v>
                </c:pt>
                <c:pt idx="95">
                  <c:v>0.5</c:v>
                </c:pt>
                <c:pt idx="96">
                  <c:v>0.25</c:v>
                </c:pt>
                <c:pt idx="97">
                  <c:v>0.125</c:v>
                </c:pt>
                <c:pt idx="98">
                  <c:v>6.25E-2</c:v>
                </c:pt>
                <c:pt idx="99">
                  <c:v>0.125</c:v>
                </c:pt>
                <c:pt idx="100">
                  <c:v>0.25</c:v>
                </c:pt>
                <c:pt idx="101">
                  <c:v>0.5</c:v>
                </c:pt>
                <c:pt idx="102">
                  <c:v>1</c:v>
                </c:pt>
                <c:pt idx="103">
                  <c:v>2</c:v>
                </c:pt>
                <c:pt idx="104">
                  <c:v>4</c:v>
                </c:pt>
                <c:pt idx="105">
                  <c:v>2</c:v>
                </c:pt>
                <c:pt idx="106">
                  <c:v>4</c:v>
                </c:pt>
                <c:pt idx="107">
                  <c:v>8</c:v>
                </c:pt>
                <c:pt idx="108">
                  <c:v>4</c:v>
                </c:pt>
                <c:pt idx="109">
                  <c:v>2</c:v>
                </c:pt>
                <c:pt idx="110">
                  <c:v>1</c:v>
                </c:pt>
                <c:pt idx="111">
                  <c:v>0.5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2</c:v>
                </c:pt>
                <c:pt idx="116">
                  <c:v>4</c:v>
                </c:pt>
                <c:pt idx="117">
                  <c:v>8</c:v>
                </c:pt>
                <c:pt idx="118">
                  <c:v>4</c:v>
                </c:pt>
                <c:pt idx="119">
                  <c:v>2</c:v>
                </c:pt>
                <c:pt idx="120">
                  <c:v>4</c:v>
                </c:pt>
                <c:pt idx="121">
                  <c:v>8</c:v>
                </c:pt>
                <c:pt idx="122">
                  <c:v>16</c:v>
                </c:pt>
                <c:pt idx="123">
                  <c:v>8</c:v>
                </c:pt>
                <c:pt idx="124">
                  <c:v>4</c:v>
                </c:pt>
                <c:pt idx="125">
                  <c:v>2</c:v>
                </c:pt>
                <c:pt idx="126">
                  <c:v>4</c:v>
                </c:pt>
                <c:pt idx="127">
                  <c:v>8</c:v>
                </c:pt>
                <c:pt idx="128">
                  <c:v>16</c:v>
                </c:pt>
                <c:pt idx="129">
                  <c:v>8</c:v>
                </c:pt>
                <c:pt idx="130">
                  <c:v>16</c:v>
                </c:pt>
                <c:pt idx="131">
                  <c:v>32</c:v>
                </c:pt>
                <c:pt idx="132">
                  <c:v>16</c:v>
                </c:pt>
                <c:pt idx="133">
                  <c:v>8</c:v>
                </c:pt>
                <c:pt idx="134">
                  <c:v>16</c:v>
                </c:pt>
                <c:pt idx="135">
                  <c:v>8</c:v>
                </c:pt>
                <c:pt idx="136">
                  <c:v>16</c:v>
                </c:pt>
                <c:pt idx="137">
                  <c:v>32</c:v>
                </c:pt>
                <c:pt idx="138">
                  <c:v>16</c:v>
                </c:pt>
                <c:pt idx="139">
                  <c:v>32</c:v>
                </c:pt>
                <c:pt idx="140">
                  <c:v>16</c:v>
                </c:pt>
                <c:pt idx="141">
                  <c:v>32</c:v>
                </c:pt>
                <c:pt idx="142">
                  <c:v>64</c:v>
                </c:pt>
                <c:pt idx="143">
                  <c:v>32</c:v>
                </c:pt>
                <c:pt idx="144">
                  <c:v>64</c:v>
                </c:pt>
                <c:pt idx="145">
                  <c:v>32</c:v>
                </c:pt>
                <c:pt idx="146">
                  <c:v>64</c:v>
                </c:pt>
                <c:pt idx="147">
                  <c:v>128</c:v>
                </c:pt>
                <c:pt idx="148">
                  <c:v>256</c:v>
                </c:pt>
                <c:pt idx="149">
                  <c:v>128</c:v>
                </c:pt>
                <c:pt idx="150">
                  <c:v>64</c:v>
                </c:pt>
                <c:pt idx="151">
                  <c:v>32</c:v>
                </c:pt>
                <c:pt idx="152">
                  <c:v>64</c:v>
                </c:pt>
                <c:pt idx="153">
                  <c:v>128</c:v>
                </c:pt>
                <c:pt idx="154">
                  <c:v>256</c:v>
                </c:pt>
                <c:pt idx="155">
                  <c:v>128</c:v>
                </c:pt>
                <c:pt idx="156">
                  <c:v>64</c:v>
                </c:pt>
                <c:pt idx="157">
                  <c:v>32</c:v>
                </c:pt>
                <c:pt idx="158">
                  <c:v>16</c:v>
                </c:pt>
                <c:pt idx="159">
                  <c:v>32</c:v>
                </c:pt>
                <c:pt idx="160">
                  <c:v>64</c:v>
                </c:pt>
                <c:pt idx="161">
                  <c:v>128</c:v>
                </c:pt>
                <c:pt idx="162">
                  <c:v>64</c:v>
                </c:pt>
                <c:pt idx="163">
                  <c:v>128</c:v>
                </c:pt>
                <c:pt idx="164">
                  <c:v>64</c:v>
                </c:pt>
                <c:pt idx="165">
                  <c:v>32</c:v>
                </c:pt>
                <c:pt idx="166">
                  <c:v>16</c:v>
                </c:pt>
                <c:pt idx="167">
                  <c:v>8</c:v>
                </c:pt>
                <c:pt idx="168">
                  <c:v>16</c:v>
                </c:pt>
                <c:pt idx="169">
                  <c:v>32</c:v>
                </c:pt>
                <c:pt idx="170">
                  <c:v>64</c:v>
                </c:pt>
                <c:pt idx="171">
                  <c:v>128</c:v>
                </c:pt>
                <c:pt idx="172">
                  <c:v>64</c:v>
                </c:pt>
                <c:pt idx="173">
                  <c:v>128</c:v>
                </c:pt>
                <c:pt idx="174">
                  <c:v>64</c:v>
                </c:pt>
                <c:pt idx="175">
                  <c:v>32</c:v>
                </c:pt>
                <c:pt idx="176">
                  <c:v>64</c:v>
                </c:pt>
                <c:pt idx="177">
                  <c:v>128</c:v>
                </c:pt>
                <c:pt idx="178">
                  <c:v>256</c:v>
                </c:pt>
                <c:pt idx="179">
                  <c:v>128</c:v>
                </c:pt>
                <c:pt idx="180">
                  <c:v>256</c:v>
                </c:pt>
                <c:pt idx="181">
                  <c:v>512</c:v>
                </c:pt>
                <c:pt idx="182">
                  <c:v>1024</c:v>
                </c:pt>
                <c:pt idx="183">
                  <c:v>512</c:v>
                </c:pt>
                <c:pt idx="184">
                  <c:v>1024</c:v>
                </c:pt>
                <c:pt idx="185">
                  <c:v>2048</c:v>
                </c:pt>
                <c:pt idx="186">
                  <c:v>1024</c:v>
                </c:pt>
                <c:pt idx="187">
                  <c:v>512</c:v>
                </c:pt>
                <c:pt idx="188">
                  <c:v>256</c:v>
                </c:pt>
                <c:pt idx="189">
                  <c:v>512</c:v>
                </c:pt>
                <c:pt idx="190">
                  <c:v>1024</c:v>
                </c:pt>
                <c:pt idx="191">
                  <c:v>512</c:v>
                </c:pt>
                <c:pt idx="192">
                  <c:v>256</c:v>
                </c:pt>
                <c:pt idx="193">
                  <c:v>512</c:v>
                </c:pt>
                <c:pt idx="194">
                  <c:v>1024</c:v>
                </c:pt>
                <c:pt idx="195">
                  <c:v>2048</c:v>
                </c:pt>
                <c:pt idx="196">
                  <c:v>1024</c:v>
                </c:pt>
                <c:pt idx="197">
                  <c:v>512</c:v>
                </c:pt>
                <c:pt idx="198">
                  <c:v>256</c:v>
                </c:pt>
                <c:pt idx="199">
                  <c:v>512</c:v>
                </c:pt>
                <c:pt idx="200">
                  <c:v>256</c:v>
                </c:pt>
                <c:pt idx="201">
                  <c:v>128</c:v>
                </c:pt>
                <c:pt idx="202">
                  <c:v>256</c:v>
                </c:pt>
                <c:pt idx="203">
                  <c:v>512</c:v>
                </c:pt>
                <c:pt idx="204">
                  <c:v>256</c:v>
                </c:pt>
                <c:pt idx="205">
                  <c:v>512</c:v>
                </c:pt>
                <c:pt idx="206">
                  <c:v>1024</c:v>
                </c:pt>
                <c:pt idx="207">
                  <c:v>512</c:v>
                </c:pt>
                <c:pt idx="208">
                  <c:v>1024</c:v>
                </c:pt>
                <c:pt idx="209">
                  <c:v>2048</c:v>
                </c:pt>
                <c:pt idx="210">
                  <c:v>4096</c:v>
                </c:pt>
                <c:pt idx="211">
                  <c:v>2048</c:v>
                </c:pt>
                <c:pt idx="212">
                  <c:v>1024</c:v>
                </c:pt>
                <c:pt idx="213">
                  <c:v>2048</c:v>
                </c:pt>
                <c:pt idx="214">
                  <c:v>4096</c:v>
                </c:pt>
                <c:pt idx="215">
                  <c:v>8192</c:v>
                </c:pt>
                <c:pt idx="216">
                  <c:v>4096</c:v>
                </c:pt>
                <c:pt idx="217">
                  <c:v>2048</c:v>
                </c:pt>
                <c:pt idx="218">
                  <c:v>4096</c:v>
                </c:pt>
                <c:pt idx="219">
                  <c:v>8192</c:v>
                </c:pt>
                <c:pt idx="220">
                  <c:v>16384</c:v>
                </c:pt>
                <c:pt idx="221">
                  <c:v>8192</c:v>
                </c:pt>
                <c:pt idx="222">
                  <c:v>4096</c:v>
                </c:pt>
                <c:pt idx="223">
                  <c:v>2048</c:v>
                </c:pt>
                <c:pt idx="224">
                  <c:v>4096</c:v>
                </c:pt>
                <c:pt idx="225">
                  <c:v>2048</c:v>
                </c:pt>
                <c:pt idx="226">
                  <c:v>1024</c:v>
                </c:pt>
                <c:pt idx="227">
                  <c:v>2048</c:v>
                </c:pt>
                <c:pt idx="228">
                  <c:v>4096</c:v>
                </c:pt>
                <c:pt idx="229">
                  <c:v>2048</c:v>
                </c:pt>
                <c:pt idx="230">
                  <c:v>4096</c:v>
                </c:pt>
                <c:pt idx="231">
                  <c:v>2048</c:v>
                </c:pt>
                <c:pt idx="232">
                  <c:v>1024</c:v>
                </c:pt>
                <c:pt idx="233">
                  <c:v>512</c:v>
                </c:pt>
                <c:pt idx="234">
                  <c:v>1024</c:v>
                </c:pt>
                <c:pt idx="235">
                  <c:v>2048</c:v>
                </c:pt>
                <c:pt idx="236">
                  <c:v>1024</c:v>
                </c:pt>
                <c:pt idx="237">
                  <c:v>2048</c:v>
                </c:pt>
                <c:pt idx="238">
                  <c:v>4096</c:v>
                </c:pt>
                <c:pt idx="239">
                  <c:v>8192</c:v>
                </c:pt>
                <c:pt idx="240">
                  <c:v>4096</c:v>
                </c:pt>
                <c:pt idx="241">
                  <c:v>2048</c:v>
                </c:pt>
                <c:pt idx="242">
                  <c:v>1024</c:v>
                </c:pt>
                <c:pt idx="243">
                  <c:v>2048</c:v>
                </c:pt>
                <c:pt idx="244">
                  <c:v>1024</c:v>
                </c:pt>
                <c:pt idx="245">
                  <c:v>512</c:v>
                </c:pt>
                <c:pt idx="246">
                  <c:v>1024</c:v>
                </c:pt>
                <c:pt idx="247">
                  <c:v>512</c:v>
                </c:pt>
                <c:pt idx="248">
                  <c:v>1024</c:v>
                </c:pt>
                <c:pt idx="249">
                  <c:v>2048</c:v>
                </c:pt>
                <c:pt idx="250">
                  <c:v>1024</c:v>
                </c:pt>
                <c:pt idx="251">
                  <c:v>512</c:v>
                </c:pt>
                <c:pt idx="252">
                  <c:v>1024</c:v>
                </c:pt>
                <c:pt idx="253">
                  <c:v>512</c:v>
                </c:pt>
                <c:pt idx="254">
                  <c:v>1024</c:v>
                </c:pt>
                <c:pt idx="255">
                  <c:v>2048</c:v>
                </c:pt>
                <c:pt idx="256">
                  <c:v>4096</c:v>
                </c:pt>
                <c:pt idx="257">
                  <c:v>2048</c:v>
                </c:pt>
                <c:pt idx="258">
                  <c:v>1024</c:v>
                </c:pt>
                <c:pt idx="259">
                  <c:v>2048</c:v>
                </c:pt>
                <c:pt idx="260">
                  <c:v>1024</c:v>
                </c:pt>
                <c:pt idx="261">
                  <c:v>512</c:v>
                </c:pt>
                <c:pt idx="262">
                  <c:v>1024</c:v>
                </c:pt>
                <c:pt idx="263">
                  <c:v>512</c:v>
                </c:pt>
                <c:pt idx="264">
                  <c:v>256</c:v>
                </c:pt>
                <c:pt idx="265">
                  <c:v>128</c:v>
                </c:pt>
                <c:pt idx="266">
                  <c:v>256</c:v>
                </c:pt>
                <c:pt idx="267">
                  <c:v>128</c:v>
                </c:pt>
                <c:pt idx="268">
                  <c:v>256</c:v>
                </c:pt>
                <c:pt idx="269">
                  <c:v>128</c:v>
                </c:pt>
                <c:pt idx="270">
                  <c:v>64</c:v>
                </c:pt>
                <c:pt idx="271">
                  <c:v>32</c:v>
                </c:pt>
                <c:pt idx="272">
                  <c:v>16</c:v>
                </c:pt>
                <c:pt idx="273">
                  <c:v>8</c:v>
                </c:pt>
                <c:pt idx="274">
                  <c:v>16</c:v>
                </c:pt>
                <c:pt idx="275">
                  <c:v>32</c:v>
                </c:pt>
                <c:pt idx="276">
                  <c:v>16</c:v>
                </c:pt>
                <c:pt idx="277">
                  <c:v>32</c:v>
                </c:pt>
                <c:pt idx="278">
                  <c:v>64</c:v>
                </c:pt>
                <c:pt idx="279">
                  <c:v>32</c:v>
                </c:pt>
                <c:pt idx="280">
                  <c:v>64</c:v>
                </c:pt>
                <c:pt idx="281">
                  <c:v>128</c:v>
                </c:pt>
                <c:pt idx="282">
                  <c:v>64</c:v>
                </c:pt>
                <c:pt idx="283">
                  <c:v>32</c:v>
                </c:pt>
                <c:pt idx="284">
                  <c:v>64</c:v>
                </c:pt>
                <c:pt idx="285">
                  <c:v>128</c:v>
                </c:pt>
                <c:pt idx="286">
                  <c:v>256</c:v>
                </c:pt>
                <c:pt idx="287">
                  <c:v>128</c:v>
                </c:pt>
                <c:pt idx="288">
                  <c:v>64</c:v>
                </c:pt>
                <c:pt idx="289">
                  <c:v>128</c:v>
                </c:pt>
                <c:pt idx="290">
                  <c:v>256</c:v>
                </c:pt>
                <c:pt idx="291">
                  <c:v>512</c:v>
                </c:pt>
                <c:pt idx="292">
                  <c:v>256</c:v>
                </c:pt>
                <c:pt idx="293">
                  <c:v>128</c:v>
                </c:pt>
                <c:pt idx="294">
                  <c:v>64</c:v>
                </c:pt>
                <c:pt idx="295">
                  <c:v>128</c:v>
                </c:pt>
                <c:pt idx="296">
                  <c:v>64</c:v>
                </c:pt>
                <c:pt idx="297">
                  <c:v>32</c:v>
                </c:pt>
                <c:pt idx="298">
                  <c:v>64</c:v>
                </c:pt>
                <c:pt idx="299">
                  <c:v>32</c:v>
                </c:pt>
                <c:pt idx="300">
                  <c:v>16</c:v>
                </c:pt>
                <c:pt idx="301">
                  <c:v>32</c:v>
                </c:pt>
                <c:pt idx="302">
                  <c:v>16</c:v>
                </c:pt>
                <c:pt idx="303">
                  <c:v>8</c:v>
                </c:pt>
                <c:pt idx="304">
                  <c:v>4</c:v>
                </c:pt>
                <c:pt idx="305">
                  <c:v>8</c:v>
                </c:pt>
                <c:pt idx="306">
                  <c:v>4</c:v>
                </c:pt>
                <c:pt idx="307">
                  <c:v>8</c:v>
                </c:pt>
                <c:pt idx="308">
                  <c:v>16</c:v>
                </c:pt>
                <c:pt idx="309">
                  <c:v>32</c:v>
                </c:pt>
                <c:pt idx="310">
                  <c:v>16</c:v>
                </c:pt>
                <c:pt idx="311">
                  <c:v>8</c:v>
                </c:pt>
                <c:pt idx="312">
                  <c:v>4</c:v>
                </c:pt>
                <c:pt idx="313">
                  <c:v>8</c:v>
                </c:pt>
                <c:pt idx="314">
                  <c:v>16</c:v>
                </c:pt>
                <c:pt idx="315">
                  <c:v>32</c:v>
                </c:pt>
                <c:pt idx="316">
                  <c:v>16</c:v>
                </c:pt>
                <c:pt idx="317">
                  <c:v>32</c:v>
                </c:pt>
                <c:pt idx="318">
                  <c:v>64</c:v>
                </c:pt>
                <c:pt idx="319">
                  <c:v>32</c:v>
                </c:pt>
                <c:pt idx="320">
                  <c:v>64</c:v>
                </c:pt>
                <c:pt idx="321">
                  <c:v>32</c:v>
                </c:pt>
                <c:pt idx="322">
                  <c:v>16</c:v>
                </c:pt>
                <c:pt idx="323">
                  <c:v>32</c:v>
                </c:pt>
                <c:pt idx="324">
                  <c:v>16</c:v>
                </c:pt>
                <c:pt idx="325">
                  <c:v>8</c:v>
                </c:pt>
                <c:pt idx="326">
                  <c:v>4</c:v>
                </c:pt>
                <c:pt idx="327">
                  <c:v>2</c:v>
                </c:pt>
                <c:pt idx="328">
                  <c:v>4</c:v>
                </c:pt>
                <c:pt idx="329">
                  <c:v>8</c:v>
                </c:pt>
                <c:pt idx="330">
                  <c:v>4</c:v>
                </c:pt>
                <c:pt idx="331">
                  <c:v>8</c:v>
                </c:pt>
                <c:pt idx="332">
                  <c:v>4</c:v>
                </c:pt>
                <c:pt idx="333">
                  <c:v>8</c:v>
                </c:pt>
                <c:pt idx="334">
                  <c:v>16</c:v>
                </c:pt>
                <c:pt idx="335">
                  <c:v>32</c:v>
                </c:pt>
                <c:pt idx="336">
                  <c:v>64</c:v>
                </c:pt>
                <c:pt idx="337">
                  <c:v>128</c:v>
                </c:pt>
                <c:pt idx="338">
                  <c:v>256</c:v>
                </c:pt>
                <c:pt idx="339">
                  <c:v>128</c:v>
                </c:pt>
                <c:pt idx="340">
                  <c:v>64</c:v>
                </c:pt>
                <c:pt idx="341">
                  <c:v>32</c:v>
                </c:pt>
                <c:pt idx="342">
                  <c:v>16</c:v>
                </c:pt>
                <c:pt idx="343">
                  <c:v>8</c:v>
                </c:pt>
                <c:pt idx="344">
                  <c:v>16</c:v>
                </c:pt>
                <c:pt idx="345">
                  <c:v>8</c:v>
                </c:pt>
                <c:pt idx="346">
                  <c:v>4</c:v>
                </c:pt>
                <c:pt idx="347">
                  <c:v>2</c:v>
                </c:pt>
                <c:pt idx="348">
                  <c:v>4</c:v>
                </c:pt>
                <c:pt idx="349">
                  <c:v>2</c:v>
                </c:pt>
                <c:pt idx="350">
                  <c:v>1</c:v>
                </c:pt>
                <c:pt idx="351">
                  <c:v>2</c:v>
                </c:pt>
                <c:pt idx="352">
                  <c:v>1</c:v>
                </c:pt>
                <c:pt idx="353">
                  <c:v>2</c:v>
                </c:pt>
                <c:pt idx="354">
                  <c:v>1</c:v>
                </c:pt>
                <c:pt idx="355">
                  <c:v>0.5</c:v>
                </c:pt>
                <c:pt idx="356">
                  <c:v>0.25</c:v>
                </c:pt>
                <c:pt idx="357">
                  <c:v>0.5</c:v>
                </c:pt>
                <c:pt idx="358">
                  <c:v>1</c:v>
                </c:pt>
                <c:pt idx="359">
                  <c:v>0.5</c:v>
                </c:pt>
                <c:pt idx="360">
                  <c:v>0.25</c:v>
                </c:pt>
                <c:pt idx="361">
                  <c:v>0.125</c:v>
                </c:pt>
                <c:pt idx="362">
                  <c:v>0.25</c:v>
                </c:pt>
                <c:pt idx="363">
                  <c:v>0.5</c:v>
                </c:pt>
                <c:pt idx="364">
                  <c:v>1</c:v>
                </c:pt>
                <c:pt idx="365">
                  <c:v>0.5</c:v>
                </c:pt>
                <c:pt idx="366">
                  <c:v>1</c:v>
                </c:pt>
                <c:pt idx="367">
                  <c:v>2</c:v>
                </c:pt>
                <c:pt idx="368">
                  <c:v>4</c:v>
                </c:pt>
                <c:pt idx="369">
                  <c:v>8</c:v>
                </c:pt>
                <c:pt idx="370">
                  <c:v>16</c:v>
                </c:pt>
                <c:pt idx="371">
                  <c:v>8</c:v>
                </c:pt>
                <c:pt idx="372">
                  <c:v>16</c:v>
                </c:pt>
                <c:pt idx="373">
                  <c:v>8</c:v>
                </c:pt>
                <c:pt idx="374">
                  <c:v>4</c:v>
                </c:pt>
                <c:pt idx="375">
                  <c:v>8</c:v>
                </c:pt>
                <c:pt idx="376">
                  <c:v>16</c:v>
                </c:pt>
                <c:pt idx="377">
                  <c:v>8</c:v>
                </c:pt>
                <c:pt idx="378">
                  <c:v>4</c:v>
                </c:pt>
                <c:pt idx="379">
                  <c:v>2</c:v>
                </c:pt>
                <c:pt idx="380">
                  <c:v>4</c:v>
                </c:pt>
                <c:pt idx="381">
                  <c:v>8</c:v>
                </c:pt>
                <c:pt idx="382">
                  <c:v>4</c:v>
                </c:pt>
                <c:pt idx="383">
                  <c:v>8</c:v>
                </c:pt>
                <c:pt idx="384">
                  <c:v>4</c:v>
                </c:pt>
                <c:pt idx="385">
                  <c:v>8</c:v>
                </c:pt>
                <c:pt idx="386">
                  <c:v>16</c:v>
                </c:pt>
                <c:pt idx="387">
                  <c:v>8</c:v>
                </c:pt>
                <c:pt idx="388">
                  <c:v>16</c:v>
                </c:pt>
                <c:pt idx="389">
                  <c:v>32</c:v>
                </c:pt>
                <c:pt idx="390">
                  <c:v>64</c:v>
                </c:pt>
                <c:pt idx="391">
                  <c:v>128</c:v>
                </c:pt>
                <c:pt idx="392">
                  <c:v>256</c:v>
                </c:pt>
                <c:pt idx="393">
                  <c:v>128</c:v>
                </c:pt>
                <c:pt idx="394">
                  <c:v>256</c:v>
                </c:pt>
                <c:pt idx="395">
                  <c:v>512</c:v>
                </c:pt>
                <c:pt idx="396">
                  <c:v>1024</c:v>
                </c:pt>
                <c:pt idx="397">
                  <c:v>2048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F2C-495D-9A46-88F0F029E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337832"/>
        <c:axId val="399598984"/>
      </c:lineChart>
      <c:catAx>
        <c:axId val="346337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98984"/>
        <c:crosses val="autoZero"/>
        <c:auto val="1"/>
        <c:lblAlgn val="ctr"/>
        <c:lblOffset val="100"/>
        <c:noMultiLvlLbl val="0"/>
      </c:catAx>
      <c:valAx>
        <c:axId val="3995989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37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557259204830443E-2"/>
          <c:y val="3.2346667368920022E-2"/>
          <c:w val="0.90034901585527816"/>
          <c:h val="0.95094760312151616"/>
        </c:manualLayout>
      </c:layout>
      <c:lineChart>
        <c:grouping val="standard"/>
        <c:varyColors val="0"/>
        <c:ser>
          <c:idx val="0"/>
          <c:order val="0"/>
          <c:tx>
            <c:strRef>
              <c:f>'twostocks (2)'!$F$7</c:f>
              <c:strCache>
                <c:ptCount val="1"/>
                <c:pt idx="0">
                  <c:v>B&amp;H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'twostocks (2)'!$F$8:$F$153</c:f>
              <c:numCache>
                <c:formatCode>0.00</c:formatCode>
                <c:ptCount val="146"/>
                <c:pt idx="0" formatCode="General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1.25</c:v>
                </c:pt>
                <c:pt idx="6">
                  <c:v>2.5</c:v>
                </c:pt>
                <c:pt idx="7">
                  <c:v>3.125</c:v>
                </c:pt>
                <c:pt idx="8">
                  <c:v>3.90625</c:v>
                </c:pt>
                <c:pt idx="9">
                  <c:v>4.8828125</c:v>
                </c:pt>
                <c:pt idx="10">
                  <c:v>2.44140625</c:v>
                </c:pt>
                <c:pt idx="11">
                  <c:v>1.220703125</c:v>
                </c:pt>
                <c:pt idx="12">
                  <c:v>1.52587890625</c:v>
                </c:pt>
                <c:pt idx="13">
                  <c:v>1.9073486328125</c:v>
                </c:pt>
                <c:pt idx="14">
                  <c:v>2.384185791015625</c:v>
                </c:pt>
                <c:pt idx="15">
                  <c:v>4.76837158203125</c:v>
                </c:pt>
                <c:pt idx="16">
                  <c:v>9.5367431640625</c:v>
                </c:pt>
                <c:pt idx="17">
                  <c:v>11.920928955078125</c:v>
                </c:pt>
                <c:pt idx="18">
                  <c:v>14.901161193847656</c:v>
                </c:pt>
                <c:pt idx="19">
                  <c:v>7.4505805969238281</c:v>
                </c:pt>
                <c:pt idx="20">
                  <c:v>9.3132257461547852</c:v>
                </c:pt>
                <c:pt idx="21">
                  <c:v>11.641532182693481</c:v>
                </c:pt>
                <c:pt idx="22">
                  <c:v>14.551915228366852</c:v>
                </c:pt>
                <c:pt idx="23">
                  <c:v>18.189894035458565</c:v>
                </c:pt>
                <c:pt idx="24">
                  <c:v>22.737367544323206</c:v>
                </c:pt>
                <c:pt idx="25">
                  <c:v>28.421709430404007</c:v>
                </c:pt>
                <c:pt idx="26">
                  <c:v>14.210854715202004</c:v>
                </c:pt>
                <c:pt idx="27">
                  <c:v>28.421709430404007</c:v>
                </c:pt>
                <c:pt idx="28">
                  <c:v>35.527136788005009</c:v>
                </c:pt>
                <c:pt idx="29">
                  <c:v>44.408920985006262</c:v>
                </c:pt>
                <c:pt idx="30">
                  <c:v>22.204460492503131</c:v>
                </c:pt>
                <c:pt idx="31">
                  <c:v>27.755575615628914</c:v>
                </c:pt>
                <c:pt idx="32">
                  <c:v>13.877787807814457</c:v>
                </c:pt>
                <c:pt idx="33">
                  <c:v>17.347234759768071</c:v>
                </c:pt>
                <c:pt idx="34">
                  <c:v>21.684043449710089</c:v>
                </c:pt>
                <c:pt idx="35">
                  <c:v>27.105054312137611</c:v>
                </c:pt>
                <c:pt idx="36">
                  <c:v>54.210108624275222</c:v>
                </c:pt>
                <c:pt idx="37">
                  <c:v>108.42021724855044</c:v>
                </c:pt>
                <c:pt idx="38">
                  <c:v>135.52527156068805</c:v>
                </c:pt>
                <c:pt idx="39">
                  <c:v>169.40658945086005</c:v>
                </c:pt>
                <c:pt idx="40">
                  <c:v>211.75823681357508</c:v>
                </c:pt>
                <c:pt idx="41">
                  <c:v>423.51647362715016</c:v>
                </c:pt>
                <c:pt idx="42">
                  <c:v>847.03294725430032</c:v>
                </c:pt>
                <c:pt idx="43">
                  <c:v>1694.0658945086006</c:v>
                </c:pt>
                <c:pt idx="44">
                  <c:v>2117.5823681357506</c:v>
                </c:pt>
                <c:pt idx="45">
                  <c:v>4235.1647362715012</c:v>
                </c:pt>
                <c:pt idx="46">
                  <c:v>5293.9559203393765</c:v>
                </c:pt>
                <c:pt idx="47">
                  <c:v>6617.4449004242206</c:v>
                </c:pt>
                <c:pt idx="48">
                  <c:v>3308.7224502121103</c:v>
                </c:pt>
                <c:pt idx="49">
                  <c:v>1654.3612251060551</c:v>
                </c:pt>
                <c:pt idx="50">
                  <c:v>2067.9515313825691</c:v>
                </c:pt>
                <c:pt idx="51">
                  <c:v>4135.9030627651382</c:v>
                </c:pt>
                <c:pt idx="52">
                  <c:v>2067.9515313825691</c:v>
                </c:pt>
                <c:pt idx="53">
                  <c:v>2584.9394142282113</c:v>
                </c:pt>
                <c:pt idx="54">
                  <c:v>5169.8788284564225</c:v>
                </c:pt>
                <c:pt idx="55">
                  <c:v>2584.9394142282113</c:v>
                </c:pt>
                <c:pt idx="56">
                  <c:v>1292.4697071141056</c:v>
                </c:pt>
                <c:pt idx="57">
                  <c:v>1615.587133892632</c:v>
                </c:pt>
                <c:pt idx="58">
                  <c:v>807.79356694631599</c:v>
                </c:pt>
                <c:pt idx="59">
                  <c:v>403.896783473158</c:v>
                </c:pt>
                <c:pt idx="60">
                  <c:v>201.948391736579</c:v>
                </c:pt>
                <c:pt idx="61">
                  <c:v>252.43548967072374</c:v>
                </c:pt>
                <c:pt idx="62">
                  <c:v>315.54436208840468</c:v>
                </c:pt>
                <c:pt idx="63">
                  <c:v>394.43045261050588</c:v>
                </c:pt>
                <c:pt idx="64">
                  <c:v>788.86090522101176</c:v>
                </c:pt>
                <c:pt idx="65">
                  <c:v>986.0761315262647</c:v>
                </c:pt>
                <c:pt idx="66">
                  <c:v>1972.1522630525294</c:v>
                </c:pt>
                <c:pt idx="67">
                  <c:v>2465.1903288156618</c:v>
                </c:pt>
                <c:pt idx="68">
                  <c:v>3081.487911019577</c:v>
                </c:pt>
                <c:pt idx="69">
                  <c:v>1540.7439555097885</c:v>
                </c:pt>
                <c:pt idx="70">
                  <c:v>1925.9299443872355</c:v>
                </c:pt>
                <c:pt idx="71">
                  <c:v>962.96497219361777</c:v>
                </c:pt>
                <c:pt idx="72">
                  <c:v>1203.7062152420222</c:v>
                </c:pt>
                <c:pt idx="73">
                  <c:v>1504.6327690525277</c:v>
                </c:pt>
                <c:pt idx="74">
                  <c:v>3009.2655381050554</c:v>
                </c:pt>
                <c:pt idx="75">
                  <c:v>6018.5310762101108</c:v>
                </c:pt>
                <c:pt idx="76">
                  <c:v>7523.1638452626385</c:v>
                </c:pt>
                <c:pt idx="77">
                  <c:v>15046.327690525277</c:v>
                </c:pt>
                <c:pt idx="78">
                  <c:v>18807.909613156597</c:v>
                </c:pt>
                <c:pt idx="79">
                  <c:v>23509.887016445748</c:v>
                </c:pt>
                <c:pt idx="80">
                  <c:v>29387.358770557184</c:v>
                </c:pt>
                <c:pt idx="81">
                  <c:v>58774.717541114369</c:v>
                </c:pt>
                <c:pt idx="82">
                  <c:v>117549.43508222874</c:v>
                </c:pt>
                <c:pt idx="83">
                  <c:v>235098.87016445748</c:v>
                </c:pt>
                <c:pt idx="84">
                  <c:v>117549.43508222874</c:v>
                </c:pt>
                <c:pt idx="85">
                  <c:v>58774.717541114369</c:v>
                </c:pt>
                <c:pt idx="86">
                  <c:v>73468.396926392961</c:v>
                </c:pt>
                <c:pt idx="87">
                  <c:v>146936.79385278592</c:v>
                </c:pt>
                <c:pt idx="88">
                  <c:v>183670.99231598241</c:v>
                </c:pt>
                <c:pt idx="89">
                  <c:v>229588.74039497803</c:v>
                </c:pt>
                <c:pt idx="90">
                  <c:v>286985.92549372255</c:v>
                </c:pt>
                <c:pt idx="91">
                  <c:v>358732.40686715319</c:v>
                </c:pt>
                <c:pt idx="92">
                  <c:v>179366.20343357659</c:v>
                </c:pt>
                <c:pt idx="93">
                  <c:v>358732.40686715319</c:v>
                </c:pt>
                <c:pt idx="94">
                  <c:v>179366.20343357659</c:v>
                </c:pt>
                <c:pt idx="95">
                  <c:v>358732.40686715319</c:v>
                </c:pt>
                <c:pt idx="96">
                  <c:v>448415.5085839415</c:v>
                </c:pt>
                <c:pt idx="97">
                  <c:v>224207.75429197075</c:v>
                </c:pt>
                <c:pt idx="98">
                  <c:v>280259.69286496344</c:v>
                </c:pt>
                <c:pt idx="99">
                  <c:v>140129.84643248172</c:v>
                </c:pt>
                <c:pt idx="100">
                  <c:v>280259.69286496344</c:v>
                </c:pt>
                <c:pt idx="101">
                  <c:v>560519.38572992687</c:v>
                </c:pt>
                <c:pt idx="102">
                  <c:v>700649.23216240853</c:v>
                </c:pt>
                <c:pt idx="103">
                  <c:v>350324.61608120427</c:v>
                </c:pt>
                <c:pt idx="104">
                  <c:v>437905.77010150533</c:v>
                </c:pt>
                <c:pt idx="105">
                  <c:v>547382.21262688166</c:v>
                </c:pt>
                <c:pt idx="106">
                  <c:v>684227.76578360214</c:v>
                </c:pt>
                <c:pt idx="107">
                  <c:v>1368455.5315672043</c:v>
                </c:pt>
                <c:pt idx="108">
                  <c:v>1710569.4144590055</c:v>
                </c:pt>
                <c:pt idx="109">
                  <c:v>3421138.8289180109</c:v>
                </c:pt>
                <c:pt idx="110">
                  <c:v>1710569.4144590055</c:v>
                </c:pt>
                <c:pt idx="111">
                  <c:v>2138211.7680737567</c:v>
                </c:pt>
                <c:pt idx="112">
                  <c:v>1069105.8840368784</c:v>
                </c:pt>
                <c:pt idx="113">
                  <c:v>1336382.3550460979</c:v>
                </c:pt>
                <c:pt idx="114">
                  <c:v>1670477.9438076224</c:v>
                </c:pt>
                <c:pt idx="115">
                  <c:v>2088097.429759528</c:v>
                </c:pt>
                <c:pt idx="116">
                  <c:v>2610121.7871994101</c:v>
                </c:pt>
                <c:pt idx="117">
                  <c:v>1305060.8935997051</c:v>
                </c:pt>
                <c:pt idx="118">
                  <c:v>652530.44679985254</c:v>
                </c:pt>
                <c:pt idx="119">
                  <c:v>815663.05849981564</c:v>
                </c:pt>
                <c:pt idx="120">
                  <c:v>1019578.8231247696</c:v>
                </c:pt>
                <c:pt idx="121">
                  <c:v>1274473.5289059621</c:v>
                </c:pt>
                <c:pt idx="122">
                  <c:v>2548947.0578119243</c:v>
                </c:pt>
                <c:pt idx="123">
                  <c:v>3186183.8222649051</c:v>
                </c:pt>
                <c:pt idx="124">
                  <c:v>6372367.6445298102</c:v>
                </c:pt>
                <c:pt idx="125">
                  <c:v>7965459.5556622632</c:v>
                </c:pt>
                <c:pt idx="126">
                  <c:v>3982729.7778311316</c:v>
                </c:pt>
                <c:pt idx="127">
                  <c:v>7965459.5556622632</c:v>
                </c:pt>
                <c:pt idx="128">
                  <c:v>15930919.111324526</c:v>
                </c:pt>
                <c:pt idx="129">
                  <c:v>31861838.222649053</c:v>
                </c:pt>
                <c:pt idx="130">
                  <c:v>15930919.111324526</c:v>
                </c:pt>
                <c:pt idx="131">
                  <c:v>19913648.889155656</c:v>
                </c:pt>
                <c:pt idx="132">
                  <c:v>39827297.778311312</c:v>
                </c:pt>
                <c:pt idx="133">
                  <c:v>19913648.889155656</c:v>
                </c:pt>
                <c:pt idx="134">
                  <c:v>24892061.11144457</c:v>
                </c:pt>
                <c:pt idx="135">
                  <c:v>31115076.389305711</c:v>
                </c:pt>
                <c:pt idx="136">
                  <c:v>38893845.486632138</c:v>
                </c:pt>
                <c:pt idx="137">
                  <c:v>48617306.858290173</c:v>
                </c:pt>
                <c:pt idx="138">
                  <c:v>97234613.716580346</c:v>
                </c:pt>
                <c:pt idx="139">
                  <c:v>121543267.14572543</c:v>
                </c:pt>
                <c:pt idx="140">
                  <c:v>151929083.9321568</c:v>
                </c:pt>
                <c:pt idx="141">
                  <c:v>303858167.8643136</c:v>
                </c:pt>
                <c:pt idx="142">
                  <c:v>151929083.9321568</c:v>
                </c:pt>
                <c:pt idx="143">
                  <c:v>303858167.8643136</c:v>
                </c:pt>
                <c:pt idx="144">
                  <c:v>379822709.830392</c:v>
                </c:pt>
                <c:pt idx="145">
                  <c:v>759645419.66078401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7C-4C8C-AFB1-711ABE561A92}"/>
            </c:ext>
          </c:extLst>
        </c:ser>
        <c:ser>
          <c:idx val="1"/>
          <c:order val="1"/>
          <c:tx>
            <c:strRef>
              <c:f>'twostocks (2)'!$G$7</c:f>
              <c:strCache>
                <c:ptCount val="1"/>
                <c:pt idx="0">
                  <c:v>stock1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'twostocks (2)'!$G$8:$G$153</c:f>
              <c:numCache>
                <c:formatCode>0.00</c:formatCode>
                <c:ptCount val="146"/>
                <c:pt idx="0" formatCode="General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0.5</c:v>
                </c:pt>
                <c:pt idx="6">
                  <c:v>1</c:v>
                </c:pt>
                <c:pt idx="7">
                  <c:v>0.5</c:v>
                </c:pt>
                <c:pt idx="8">
                  <c:v>0.25</c:v>
                </c:pt>
                <c:pt idx="9">
                  <c:v>0.5</c:v>
                </c:pt>
                <c:pt idx="10">
                  <c:v>0.25</c:v>
                </c:pt>
                <c:pt idx="11">
                  <c:v>0.125</c:v>
                </c:pt>
                <c:pt idx="12">
                  <c:v>0.25</c:v>
                </c:pt>
                <c:pt idx="13">
                  <c:v>0.125</c:v>
                </c:pt>
                <c:pt idx="14">
                  <c:v>6.25E-2</c:v>
                </c:pt>
                <c:pt idx="15">
                  <c:v>0.125</c:v>
                </c:pt>
                <c:pt idx="16">
                  <c:v>0.25</c:v>
                </c:pt>
                <c:pt idx="17">
                  <c:v>0.125</c:v>
                </c:pt>
                <c:pt idx="18">
                  <c:v>6.25E-2</c:v>
                </c:pt>
                <c:pt idx="19">
                  <c:v>3.125E-2</c:v>
                </c:pt>
                <c:pt idx="20">
                  <c:v>6.25E-2</c:v>
                </c:pt>
                <c:pt idx="21">
                  <c:v>3.125E-2</c:v>
                </c:pt>
                <c:pt idx="22">
                  <c:v>6.25E-2</c:v>
                </c:pt>
                <c:pt idx="23">
                  <c:v>0.125</c:v>
                </c:pt>
                <c:pt idx="24">
                  <c:v>6.25E-2</c:v>
                </c:pt>
                <c:pt idx="25">
                  <c:v>3.125E-2</c:v>
                </c:pt>
                <c:pt idx="26">
                  <c:v>1.5625E-2</c:v>
                </c:pt>
                <c:pt idx="27">
                  <c:v>3.125E-2</c:v>
                </c:pt>
                <c:pt idx="28">
                  <c:v>1.5625E-2</c:v>
                </c:pt>
                <c:pt idx="29">
                  <c:v>7.8125E-3</c:v>
                </c:pt>
                <c:pt idx="30">
                  <c:v>3.90625E-3</c:v>
                </c:pt>
                <c:pt idx="31">
                  <c:v>7.8125E-3</c:v>
                </c:pt>
                <c:pt idx="32">
                  <c:v>3.90625E-3</c:v>
                </c:pt>
                <c:pt idx="33">
                  <c:v>1.953125E-3</c:v>
                </c:pt>
                <c:pt idx="34">
                  <c:v>3.90625E-3</c:v>
                </c:pt>
                <c:pt idx="35">
                  <c:v>1.953125E-3</c:v>
                </c:pt>
                <c:pt idx="36">
                  <c:v>3.90625E-3</c:v>
                </c:pt>
                <c:pt idx="37">
                  <c:v>7.8125E-3</c:v>
                </c:pt>
                <c:pt idx="38">
                  <c:v>3.90625E-3</c:v>
                </c:pt>
                <c:pt idx="39">
                  <c:v>1.953125E-3</c:v>
                </c:pt>
                <c:pt idx="40">
                  <c:v>3.90625E-3</c:v>
                </c:pt>
                <c:pt idx="41">
                  <c:v>7.8125E-3</c:v>
                </c:pt>
                <c:pt idx="42">
                  <c:v>1.5625E-2</c:v>
                </c:pt>
                <c:pt idx="43">
                  <c:v>3.125E-2</c:v>
                </c:pt>
                <c:pt idx="44">
                  <c:v>6.25E-2</c:v>
                </c:pt>
                <c:pt idx="45">
                  <c:v>0.125</c:v>
                </c:pt>
                <c:pt idx="46">
                  <c:v>6.25E-2</c:v>
                </c:pt>
                <c:pt idx="47">
                  <c:v>0.125</c:v>
                </c:pt>
                <c:pt idx="48">
                  <c:v>6.25E-2</c:v>
                </c:pt>
                <c:pt idx="49">
                  <c:v>3.125E-2</c:v>
                </c:pt>
                <c:pt idx="50">
                  <c:v>1.5625E-2</c:v>
                </c:pt>
                <c:pt idx="51">
                  <c:v>3.125E-2</c:v>
                </c:pt>
                <c:pt idx="52">
                  <c:v>1.5625E-2</c:v>
                </c:pt>
                <c:pt idx="53">
                  <c:v>3.125E-2</c:v>
                </c:pt>
                <c:pt idx="54">
                  <c:v>6.25E-2</c:v>
                </c:pt>
                <c:pt idx="55">
                  <c:v>3.125E-2</c:v>
                </c:pt>
                <c:pt idx="56">
                  <c:v>1.5625E-2</c:v>
                </c:pt>
                <c:pt idx="57">
                  <c:v>7.8125E-3</c:v>
                </c:pt>
                <c:pt idx="58">
                  <c:v>3.90625E-3</c:v>
                </c:pt>
                <c:pt idx="59">
                  <c:v>1.953125E-3</c:v>
                </c:pt>
                <c:pt idx="60">
                  <c:v>9.765625E-4</c:v>
                </c:pt>
                <c:pt idx="61">
                  <c:v>1.953125E-3</c:v>
                </c:pt>
                <c:pt idx="62">
                  <c:v>3.90625E-3</c:v>
                </c:pt>
                <c:pt idx="63">
                  <c:v>1.953125E-3</c:v>
                </c:pt>
                <c:pt idx="64">
                  <c:v>3.90625E-3</c:v>
                </c:pt>
                <c:pt idx="65">
                  <c:v>7.8125E-3</c:v>
                </c:pt>
                <c:pt idx="66">
                  <c:v>1.5625E-2</c:v>
                </c:pt>
                <c:pt idx="67">
                  <c:v>7.8125E-3</c:v>
                </c:pt>
                <c:pt idx="68">
                  <c:v>3.90625E-3</c:v>
                </c:pt>
                <c:pt idx="69">
                  <c:v>1.953125E-3</c:v>
                </c:pt>
                <c:pt idx="70">
                  <c:v>9.765625E-4</c:v>
                </c:pt>
                <c:pt idx="71">
                  <c:v>4.8828125E-4</c:v>
                </c:pt>
                <c:pt idx="72">
                  <c:v>9.765625E-4</c:v>
                </c:pt>
                <c:pt idx="73">
                  <c:v>1.953125E-3</c:v>
                </c:pt>
                <c:pt idx="74">
                  <c:v>3.90625E-3</c:v>
                </c:pt>
                <c:pt idx="75">
                  <c:v>7.8125E-3</c:v>
                </c:pt>
                <c:pt idx="76">
                  <c:v>3.90625E-3</c:v>
                </c:pt>
                <c:pt idx="77">
                  <c:v>7.8125E-3</c:v>
                </c:pt>
                <c:pt idx="78">
                  <c:v>1.5625E-2</c:v>
                </c:pt>
                <c:pt idx="79">
                  <c:v>7.8125E-3</c:v>
                </c:pt>
                <c:pt idx="80">
                  <c:v>3.90625E-3</c:v>
                </c:pt>
                <c:pt idx="81">
                  <c:v>7.8125E-3</c:v>
                </c:pt>
                <c:pt idx="82">
                  <c:v>1.5625E-2</c:v>
                </c:pt>
                <c:pt idx="83">
                  <c:v>3.125E-2</c:v>
                </c:pt>
                <c:pt idx="84">
                  <c:v>1.5625E-2</c:v>
                </c:pt>
                <c:pt idx="85">
                  <c:v>7.8125E-3</c:v>
                </c:pt>
                <c:pt idx="86">
                  <c:v>1.5625E-2</c:v>
                </c:pt>
                <c:pt idx="87">
                  <c:v>3.125E-2</c:v>
                </c:pt>
                <c:pt idx="88">
                  <c:v>6.25E-2</c:v>
                </c:pt>
                <c:pt idx="89">
                  <c:v>0.125</c:v>
                </c:pt>
                <c:pt idx="90">
                  <c:v>6.25E-2</c:v>
                </c:pt>
                <c:pt idx="91">
                  <c:v>3.125E-2</c:v>
                </c:pt>
                <c:pt idx="92">
                  <c:v>1.5625E-2</c:v>
                </c:pt>
                <c:pt idx="93">
                  <c:v>3.125E-2</c:v>
                </c:pt>
                <c:pt idx="94">
                  <c:v>1.5625E-2</c:v>
                </c:pt>
                <c:pt idx="95">
                  <c:v>3.125E-2</c:v>
                </c:pt>
                <c:pt idx="96">
                  <c:v>1.5625E-2</c:v>
                </c:pt>
                <c:pt idx="97">
                  <c:v>7.8125E-3</c:v>
                </c:pt>
                <c:pt idx="98">
                  <c:v>3.90625E-3</c:v>
                </c:pt>
                <c:pt idx="99">
                  <c:v>1.953125E-3</c:v>
                </c:pt>
                <c:pt idx="100">
                  <c:v>3.90625E-3</c:v>
                </c:pt>
                <c:pt idx="101">
                  <c:v>7.8125E-3</c:v>
                </c:pt>
                <c:pt idx="102">
                  <c:v>3.90625E-3</c:v>
                </c:pt>
                <c:pt idx="103">
                  <c:v>1.953125E-3</c:v>
                </c:pt>
                <c:pt idx="104">
                  <c:v>9.765625E-4</c:v>
                </c:pt>
                <c:pt idx="105">
                  <c:v>1.953125E-3</c:v>
                </c:pt>
                <c:pt idx="106">
                  <c:v>3.90625E-3</c:v>
                </c:pt>
                <c:pt idx="107">
                  <c:v>7.8125E-3</c:v>
                </c:pt>
                <c:pt idx="108">
                  <c:v>3.90625E-3</c:v>
                </c:pt>
                <c:pt idx="109">
                  <c:v>7.8125E-3</c:v>
                </c:pt>
                <c:pt idx="110">
                  <c:v>3.90625E-3</c:v>
                </c:pt>
                <c:pt idx="111">
                  <c:v>7.8125E-3</c:v>
                </c:pt>
                <c:pt idx="112">
                  <c:v>3.90625E-3</c:v>
                </c:pt>
                <c:pt idx="113">
                  <c:v>7.8125E-3</c:v>
                </c:pt>
                <c:pt idx="114">
                  <c:v>1.5625E-2</c:v>
                </c:pt>
                <c:pt idx="115">
                  <c:v>3.125E-2</c:v>
                </c:pt>
                <c:pt idx="116">
                  <c:v>6.25E-2</c:v>
                </c:pt>
                <c:pt idx="117">
                  <c:v>3.125E-2</c:v>
                </c:pt>
                <c:pt idx="118">
                  <c:v>1.5625E-2</c:v>
                </c:pt>
                <c:pt idx="119">
                  <c:v>3.125E-2</c:v>
                </c:pt>
                <c:pt idx="120">
                  <c:v>6.25E-2</c:v>
                </c:pt>
                <c:pt idx="121">
                  <c:v>3.125E-2</c:v>
                </c:pt>
                <c:pt idx="122">
                  <c:v>6.25E-2</c:v>
                </c:pt>
                <c:pt idx="123">
                  <c:v>0.125</c:v>
                </c:pt>
                <c:pt idx="124">
                  <c:v>0.25</c:v>
                </c:pt>
                <c:pt idx="125">
                  <c:v>0.125</c:v>
                </c:pt>
                <c:pt idx="126">
                  <c:v>6.25E-2</c:v>
                </c:pt>
                <c:pt idx="127">
                  <c:v>0.125</c:v>
                </c:pt>
                <c:pt idx="128">
                  <c:v>0.25</c:v>
                </c:pt>
                <c:pt idx="129">
                  <c:v>0.5</c:v>
                </c:pt>
                <c:pt idx="130">
                  <c:v>0.25</c:v>
                </c:pt>
                <c:pt idx="131">
                  <c:v>0.125</c:v>
                </c:pt>
                <c:pt idx="132">
                  <c:v>0.25</c:v>
                </c:pt>
                <c:pt idx="133">
                  <c:v>0.125</c:v>
                </c:pt>
                <c:pt idx="134">
                  <c:v>0.25</c:v>
                </c:pt>
                <c:pt idx="135">
                  <c:v>0.125</c:v>
                </c:pt>
                <c:pt idx="136">
                  <c:v>6.25E-2</c:v>
                </c:pt>
                <c:pt idx="137">
                  <c:v>3.125E-2</c:v>
                </c:pt>
                <c:pt idx="138">
                  <c:v>6.25E-2</c:v>
                </c:pt>
                <c:pt idx="139">
                  <c:v>3.125E-2</c:v>
                </c:pt>
                <c:pt idx="140">
                  <c:v>1.5625E-2</c:v>
                </c:pt>
                <c:pt idx="141">
                  <c:v>3.125E-2</c:v>
                </c:pt>
                <c:pt idx="142">
                  <c:v>1.5625E-2</c:v>
                </c:pt>
                <c:pt idx="143">
                  <c:v>3.125E-2</c:v>
                </c:pt>
                <c:pt idx="144">
                  <c:v>6.25E-2</c:v>
                </c:pt>
                <c:pt idx="145">
                  <c:v>0.125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7C-4C8C-AFB1-711ABE561A92}"/>
            </c:ext>
          </c:extLst>
        </c:ser>
        <c:ser>
          <c:idx val="2"/>
          <c:order val="2"/>
          <c:tx>
            <c:strRef>
              <c:f>'twostocks (2)'!$H$7</c:f>
              <c:strCache>
                <c:ptCount val="1"/>
                <c:pt idx="0">
                  <c:v>stock2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'twostocks (2)'!$H$8:$H$153</c:f>
              <c:numCache>
                <c:formatCode>0.00</c:formatCode>
                <c:ptCount val="146"/>
                <c:pt idx="0" formatCode="General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16</c:v>
                </c:pt>
                <c:pt idx="9">
                  <c:v>8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8</c:v>
                </c:pt>
                <c:pt idx="16">
                  <c:v>16</c:v>
                </c:pt>
                <c:pt idx="17">
                  <c:v>32</c:v>
                </c:pt>
                <c:pt idx="18">
                  <c:v>64</c:v>
                </c:pt>
                <c:pt idx="19">
                  <c:v>32</c:v>
                </c:pt>
                <c:pt idx="20">
                  <c:v>16</c:v>
                </c:pt>
                <c:pt idx="21">
                  <c:v>32</c:v>
                </c:pt>
                <c:pt idx="22">
                  <c:v>16</c:v>
                </c:pt>
                <c:pt idx="23">
                  <c:v>8</c:v>
                </c:pt>
                <c:pt idx="24">
                  <c:v>16</c:v>
                </c:pt>
                <c:pt idx="25">
                  <c:v>32</c:v>
                </c:pt>
                <c:pt idx="26">
                  <c:v>16</c:v>
                </c:pt>
                <c:pt idx="27">
                  <c:v>32</c:v>
                </c:pt>
                <c:pt idx="28">
                  <c:v>64</c:v>
                </c:pt>
                <c:pt idx="29">
                  <c:v>128</c:v>
                </c:pt>
                <c:pt idx="30">
                  <c:v>64</c:v>
                </c:pt>
                <c:pt idx="31">
                  <c:v>32</c:v>
                </c:pt>
                <c:pt idx="32">
                  <c:v>16</c:v>
                </c:pt>
                <c:pt idx="33">
                  <c:v>32</c:v>
                </c:pt>
                <c:pt idx="34">
                  <c:v>16</c:v>
                </c:pt>
                <c:pt idx="35">
                  <c:v>32</c:v>
                </c:pt>
                <c:pt idx="36">
                  <c:v>64</c:v>
                </c:pt>
                <c:pt idx="37">
                  <c:v>128</c:v>
                </c:pt>
                <c:pt idx="38">
                  <c:v>256</c:v>
                </c:pt>
                <c:pt idx="39">
                  <c:v>512</c:v>
                </c:pt>
                <c:pt idx="40">
                  <c:v>256</c:v>
                </c:pt>
                <c:pt idx="41">
                  <c:v>512</c:v>
                </c:pt>
                <c:pt idx="42">
                  <c:v>1024</c:v>
                </c:pt>
                <c:pt idx="43">
                  <c:v>2048</c:v>
                </c:pt>
                <c:pt idx="44">
                  <c:v>1024</c:v>
                </c:pt>
                <c:pt idx="45">
                  <c:v>2048</c:v>
                </c:pt>
                <c:pt idx="46">
                  <c:v>4096</c:v>
                </c:pt>
                <c:pt idx="47">
                  <c:v>2048</c:v>
                </c:pt>
                <c:pt idx="48">
                  <c:v>1024</c:v>
                </c:pt>
                <c:pt idx="49">
                  <c:v>512</c:v>
                </c:pt>
                <c:pt idx="50">
                  <c:v>1024</c:v>
                </c:pt>
                <c:pt idx="51">
                  <c:v>2048</c:v>
                </c:pt>
                <c:pt idx="52">
                  <c:v>1024</c:v>
                </c:pt>
                <c:pt idx="53">
                  <c:v>512</c:v>
                </c:pt>
                <c:pt idx="54">
                  <c:v>1024</c:v>
                </c:pt>
                <c:pt idx="55">
                  <c:v>512</c:v>
                </c:pt>
                <c:pt idx="56">
                  <c:v>256</c:v>
                </c:pt>
                <c:pt idx="57">
                  <c:v>512</c:v>
                </c:pt>
                <c:pt idx="58">
                  <c:v>256</c:v>
                </c:pt>
                <c:pt idx="59">
                  <c:v>128</c:v>
                </c:pt>
                <c:pt idx="60">
                  <c:v>64</c:v>
                </c:pt>
                <c:pt idx="61">
                  <c:v>32</c:v>
                </c:pt>
                <c:pt idx="62">
                  <c:v>16</c:v>
                </c:pt>
                <c:pt idx="63">
                  <c:v>32</c:v>
                </c:pt>
                <c:pt idx="64">
                  <c:v>64</c:v>
                </c:pt>
                <c:pt idx="65">
                  <c:v>32</c:v>
                </c:pt>
                <c:pt idx="66">
                  <c:v>64</c:v>
                </c:pt>
                <c:pt idx="67">
                  <c:v>128</c:v>
                </c:pt>
                <c:pt idx="68">
                  <c:v>256</c:v>
                </c:pt>
                <c:pt idx="69">
                  <c:v>128</c:v>
                </c:pt>
                <c:pt idx="70">
                  <c:v>256</c:v>
                </c:pt>
                <c:pt idx="71">
                  <c:v>128</c:v>
                </c:pt>
                <c:pt idx="72">
                  <c:v>64</c:v>
                </c:pt>
                <c:pt idx="73">
                  <c:v>32</c:v>
                </c:pt>
                <c:pt idx="74">
                  <c:v>64</c:v>
                </c:pt>
                <c:pt idx="75">
                  <c:v>128</c:v>
                </c:pt>
                <c:pt idx="76">
                  <c:v>256</c:v>
                </c:pt>
                <c:pt idx="77">
                  <c:v>512</c:v>
                </c:pt>
                <c:pt idx="78">
                  <c:v>256</c:v>
                </c:pt>
                <c:pt idx="79">
                  <c:v>512</c:v>
                </c:pt>
                <c:pt idx="80">
                  <c:v>1024</c:v>
                </c:pt>
                <c:pt idx="81">
                  <c:v>2048</c:v>
                </c:pt>
                <c:pt idx="82">
                  <c:v>4096</c:v>
                </c:pt>
                <c:pt idx="83">
                  <c:v>8192</c:v>
                </c:pt>
                <c:pt idx="84">
                  <c:v>4096</c:v>
                </c:pt>
                <c:pt idx="85">
                  <c:v>2048</c:v>
                </c:pt>
                <c:pt idx="86">
                  <c:v>1024</c:v>
                </c:pt>
                <c:pt idx="87">
                  <c:v>2048</c:v>
                </c:pt>
                <c:pt idx="88">
                  <c:v>1024</c:v>
                </c:pt>
                <c:pt idx="89">
                  <c:v>512</c:v>
                </c:pt>
                <c:pt idx="90">
                  <c:v>1024</c:v>
                </c:pt>
                <c:pt idx="91">
                  <c:v>2048</c:v>
                </c:pt>
                <c:pt idx="92">
                  <c:v>1024</c:v>
                </c:pt>
                <c:pt idx="93">
                  <c:v>2048</c:v>
                </c:pt>
                <c:pt idx="94">
                  <c:v>1024</c:v>
                </c:pt>
                <c:pt idx="95">
                  <c:v>2048</c:v>
                </c:pt>
                <c:pt idx="96">
                  <c:v>4096</c:v>
                </c:pt>
                <c:pt idx="97">
                  <c:v>2048</c:v>
                </c:pt>
                <c:pt idx="98">
                  <c:v>4096</c:v>
                </c:pt>
                <c:pt idx="99">
                  <c:v>2048</c:v>
                </c:pt>
                <c:pt idx="100">
                  <c:v>4096</c:v>
                </c:pt>
                <c:pt idx="101">
                  <c:v>8192</c:v>
                </c:pt>
                <c:pt idx="102">
                  <c:v>16384</c:v>
                </c:pt>
                <c:pt idx="103">
                  <c:v>8192</c:v>
                </c:pt>
                <c:pt idx="104">
                  <c:v>16384</c:v>
                </c:pt>
                <c:pt idx="105">
                  <c:v>8192</c:v>
                </c:pt>
                <c:pt idx="106">
                  <c:v>4096</c:v>
                </c:pt>
                <c:pt idx="107">
                  <c:v>8192</c:v>
                </c:pt>
                <c:pt idx="108">
                  <c:v>16384</c:v>
                </c:pt>
                <c:pt idx="109">
                  <c:v>32768</c:v>
                </c:pt>
                <c:pt idx="110">
                  <c:v>16384</c:v>
                </c:pt>
                <c:pt idx="111">
                  <c:v>8192</c:v>
                </c:pt>
                <c:pt idx="112">
                  <c:v>4096</c:v>
                </c:pt>
                <c:pt idx="113">
                  <c:v>2048</c:v>
                </c:pt>
                <c:pt idx="114">
                  <c:v>1024</c:v>
                </c:pt>
                <c:pt idx="115">
                  <c:v>512</c:v>
                </c:pt>
                <c:pt idx="116">
                  <c:v>256</c:v>
                </c:pt>
                <c:pt idx="117">
                  <c:v>128</c:v>
                </c:pt>
                <c:pt idx="118">
                  <c:v>64</c:v>
                </c:pt>
                <c:pt idx="119">
                  <c:v>32</c:v>
                </c:pt>
                <c:pt idx="120">
                  <c:v>16</c:v>
                </c:pt>
                <c:pt idx="121">
                  <c:v>32</c:v>
                </c:pt>
                <c:pt idx="122">
                  <c:v>64</c:v>
                </c:pt>
                <c:pt idx="123">
                  <c:v>32</c:v>
                </c:pt>
                <c:pt idx="124">
                  <c:v>64</c:v>
                </c:pt>
                <c:pt idx="125">
                  <c:v>128</c:v>
                </c:pt>
                <c:pt idx="126">
                  <c:v>64</c:v>
                </c:pt>
                <c:pt idx="127">
                  <c:v>128</c:v>
                </c:pt>
                <c:pt idx="128">
                  <c:v>256</c:v>
                </c:pt>
                <c:pt idx="129">
                  <c:v>512</c:v>
                </c:pt>
                <c:pt idx="130">
                  <c:v>256</c:v>
                </c:pt>
                <c:pt idx="131">
                  <c:v>512</c:v>
                </c:pt>
                <c:pt idx="132">
                  <c:v>1024</c:v>
                </c:pt>
                <c:pt idx="133">
                  <c:v>512</c:v>
                </c:pt>
                <c:pt idx="134">
                  <c:v>256</c:v>
                </c:pt>
                <c:pt idx="135">
                  <c:v>512</c:v>
                </c:pt>
                <c:pt idx="136">
                  <c:v>1024</c:v>
                </c:pt>
                <c:pt idx="137">
                  <c:v>2048</c:v>
                </c:pt>
                <c:pt idx="138">
                  <c:v>4096</c:v>
                </c:pt>
                <c:pt idx="139">
                  <c:v>8192</c:v>
                </c:pt>
                <c:pt idx="140">
                  <c:v>16384</c:v>
                </c:pt>
                <c:pt idx="141">
                  <c:v>32768</c:v>
                </c:pt>
                <c:pt idx="142">
                  <c:v>16384</c:v>
                </c:pt>
                <c:pt idx="143">
                  <c:v>32768</c:v>
                </c:pt>
                <c:pt idx="144">
                  <c:v>16384</c:v>
                </c:pt>
                <c:pt idx="145">
                  <c:v>32768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7C-4C8C-AFB1-711ABE561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602904"/>
        <c:axId val="399597808"/>
      </c:lineChart>
      <c:catAx>
        <c:axId val="399602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97808"/>
        <c:crosses val="autoZero"/>
        <c:auto val="1"/>
        <c:lblAlgn val="ctr"/>
        <c:lblOffset val="100"/>
        <c:noMultiLvlLbl val="0"/>
      </c:catAx>
      <c:valAx>
        <c:axId val="3995978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02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557259204830443E-2"/>
          <c:y val="3.2346667368920022E-2"/>
          <c:w val="0.90034901585527816"/>
          <c:h val="0.95094760312151616"/>
        </c:manualLayout>
      </c:layout>
      <c:lineChart>
        <c:grouping val="standard"/>
        <c:varyColors val="0"/>
        <c:ser>
          <c:idx val="0"/>
          <c:order val="0"/>
          <c:tx>
            <c:strRef>
              <c:f>'twostocks (3)'!$D$7</c:f>
              <c:strCache>
                <c:ptCount val="1"/>
                <c:pt idx="0">
                  <c:v>rebalanced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'twostocks (3)'!$D$8:$D$1051</c:f>
              <c:numCache>
                <c:formatCode>0.00</c:formatCode>
                <c:ptCount val="1044"/>
                <c:pt idx="0" formatCode="General">
                  <c:v>100</c:v>
                </c:pt>
                <c:pt idx="1">
                  <c:v>100.32186559300274</c:v>
                </c:pt>
                <c:pt idx="2">
                  <c:v>99.123077857258082</c:v>
                </c:pt>
                <c:pt idx="3">
                  <c:v>98.68236931108423</c:v>
                </c:pt>
                <c:pt idx="4">
                  <c:v>101.69959287074261</c:v>
                </c:pt>
                <c:pt idx="5">
                  <c:v>101.96894554000546</c:v>
                </c:pt>
                <c:pt idx="6">
                  <c:v>98.618295160812053</c:v>
                </c:pt>
                <c:pt idx="7">
                  <c:v>94.972495511536607</c:v>
                </c:pt>
                <c:pt idx="8">
                  <c:v>96.612698877624908</c:v>
                </c:pt>
                <c:pt idx="9">
                  <c:v>99.78508060773558</c:v>
                </c:pt>
                <c:pt idx="10">
                  <c:v>102.59475067100078</c:v>
                </c:pt>
                <c:pt idx="11">
                  <c:v>101.07757757672434</c:v>
                </c:pt>
                <c:pt idx="12">
                  <c:v>98.511356311554849</c:v>
                </c:pt>
                <c:pt idx="13">
                  <c:v>100.44208200661629</c:v>
                </c:pt>
                <c:pt idx="14">
                  <c:v>104.20979811386013</c:v>
                </c:pt>
                <c:pt idx="15">
                  <c:v>109.99927958015618</c:v>
                </c:pt>
                <c:pt idx="16">
                  <c:v>107.2473352863733</c:v>
                </c:pt>
                <c:pt idx="17">
                  <c:v>109.44685873515716</c:v>
                </c:pt>
                <c:pt idx="18">
                  <c:v>107.88577348388735</c:v>
                </c:pt>
                <c:pt idx="19">
                  <c:v>95.977314827448353</c:v>
                </c:pt>
                <c:pt idx="20">
                  <c:v>99.32135336968112</c:v>
                </c:pt>
                <c:pt idx="21">
                  <c:v>96.702741356981079</c:v>
                </c:pt>
                <c:pt idx="22">
                  <c:v>96.702741356981079</c:v>
                </c:pt>
                <c:pt idx="23">
                  <c:v>98.067235764657624</c:v>
                </c:pt>
                <c:pt idx="24">
                  <c:v>101.17110864946876</c:v>
                </c:pt>
                <c:pt idx="25">
                  <c:v>98.637401445528141</c:v>
                </c:pt>
                <c:pt idx="26">
                  <c:v>100.27953941457898</c:v>
                </c:pt>
                <c:pt idx="27">
                  <c:v>102.25983657774063</c:v>
                </c:pt>
                <c:pt idx="28">
                  <c:v>101.63837896141345</c:v>
                </c:pt>
                <c:pt idx="29">
                  <c:v>100.56199403241533</c:v>
                </c:pt>
                <c:pt idx="30">
                  <c:v>111.99176610553786</c:v>
                </c:pt>
                <c:pt idx="31">
                  <c:v>114.21467709663298</c:v>
                </c:pt>
                <c:pt idx="32">
                  <c:v>113.1321248876788</c:v>
                </c:pt>
                <c:pt idx="33">
                  <c:v>115.33687478495223</c:v>
                </c:pt>
                <c:pt idx="34">
                  <c:v>130.79426490184102</c:v>
                </c:pt>
                <c:pt idx="35">
                  <c:v>133.13415310093288</c:v>
                </c:pt>
                <c:pt idx="36">
                  <c:v>126.03657716438472</c:v>
                </c:pt>
                <c:pt idx="37">
                  <c:v>126.75213175181409</c:v>
                </c:pt>
                <c:pt idx="38">
                  <c:v>125.00772243571922</c:v>
                </c:pt>
                <c:pt idx="39">
                  <c:v>127.02530970085452</c:v>
                </c:pt>
                <c:pt idx="40">
                  <c:v>127.81761881602417</c:v>
                </c:pt>
                <c:pt idx="41">
                  <c:v>125.30215545712531</c:v>
                </c:pt>
                <c:pt idx="42">
                  <c:v>127.46562122322088</c:v>
                </c:pt>
                <c:pt idx="43">
                  <c:v>130.82286110169014</c:v>
                </c:pt>
                <c:pt idx="44">
                  <c:v>130.61391920000108</c:v>
                </c:pt>
                <c:pt idx="45">
                  <c:v>135.01254102187005</c:v>
                </c:pt>
                <c:pt idx="46">
                  <c:v>136.0545925769199</c:v>
                </c:pt>
                <c:pt idx="47">
                  <c:v>142.31913532877186</c:v>
                </c:pt>
                <c:pt idx="48">
                  <c:v>142.31913532877186</c:v>
                </c:pt>
                <c:pt idx="49">
                  <c:v>147.21720735126445</c:v>
                </c:pt>
                <c:pt idx="50">
                  <c:v>131.55897090325277</c:v>
                </c:pt>
                <c:pt idx="51">
                  <c:v>131.33210698774982</c:v>
                </c:pt>
                <c:pt idx="52">
                  <c:v>136.25724258869081</c:v>
                </c:pt>
                <c:pt idx="53">
                  <c:v>138.68423326961226</c:v>
                </c:pt>
                <c:pt idx="54">
                  <c:v>134.59350089040473</c:v>
                </c:pt>
                <c:pt idx="55">
                  <c:v>134.28325296172505</c:v>
                </c:pt>
                <c:pt idx="56">
                  <c:v>129.908727393302</c:v>
                </c:pt>
                <c:pt idx="57">
                  <c:v>130.6530935592958</c:v>
                </c:pt>
                <c:pt idx="58">
                  <c:v>126.97361702904816</c:v>
                </c:pt>
                <c:pt idx="59">
                  <c:v>129.48562843640346</c:v>
                </c:pt>
                <c:pt idx="60">
                  <c:v>128.90006395400439</c:v>
                </c:pt>
                <c:pt idx="61">
                  <c:v>121.43468296498747</c:v>
                </c:pt>
                <c:pt idx="62">
                  <c:v>121.47617988687601</c:v>
                </c:pt>
                <c:pt idx="63">
                  <c:v>117.19752582787102</c:v>
                </c:pt>
                <c:pt idx="64">
                  <c:v>117.58143672248286</c:v>
                </c:pt>
                <c:pt idx="65">
                  <c:v>117.54457718805712</c:v>
                </c:pt>
                <c:pt idx="66">
                  <c:v>114.80024152378017</c:v>
                </c:pt>
                <c:pt idx="67">
                  <c:v>114.09297815982001</c:v>
                </c:pt>
                <c:pt idx="68">
                  <c:v>114.80560043393073</c:v>
                </c:pt>
                <c:pt idx="69">
                  <c:v>118.44934561594589</c:v>
                </c:pt>
                <c:pt idx="70">
                  <c:v>118.5370499583106</c:v>
                </c:pt>
                <c:pt idx="71">
                  <c:v>112.04431305959041</c:v>
                </c:pt>
                <c:pt idx="72">
                  <c:v>114.20105047418149</c:v>
                </c:pt>
                <c:pt idx="73">
                  <c:v>113.56515562765925</c:v>
                </c:pt>
                <c:pt idx="74">
                  <c:v>111.87512847669258</c:v>
                </c:pt>
                <c:pt idx="75">
                  <c:v>109.9700479596187</c:v>
                </c:pt>
                <c:pt idx="76">
                  <c:v>110.86276331333693</c:v>
                </c:pt>
                <c:pt idx="77">
                  <c:v>110.86276331333693</c:v>
                </c:pt>
                <c:pt idx="78">
                  <c:v>112.13829759927508</c:v>
                </c:pt>
                <c:pt idx="79">
                  <c:v>115.6574500101711</c:v>
                </c:pt>
                <c:pt idx="80">
                  <c:v>117.71693529876738</c:v>
                </c:pt>
                <c:pt idx="81">
                  <c:v>118.21727878058566</c:v>
                </c:pt>
                <c:pt idx="82">
                  <c:v>119.3637209045921</c:v>
                </c:pt>
                <c:pt idx="83">
                  <c:v>122.24024638974051</c:v>
                </c:pt>
                <c:pt idx="84">
                  <c:v>122.27982062594199</c:v>
                </c:pt>
                <c:pt idx="85">
                  <c:v>124.64153013977118</c:v>
                </c:pt>
                <c:pt idx="86">
                  <c:v>124.19251299566852</c:v>
                </c:pt>
                <c:pt idx="87">
                  <c:v>127.3483906725055</c:v>
                </c:pt>
                <c:pt idx="88">
                  <c:v>125.74409429998708</c:v>
                </c:pt>
                <c:pt idx="89">
                  <c:v>126.82922086101203</c:v>
                </c:pt>
                <c:pt idx="90">
                  <c:v>130.18442318114043</c:v>
                </c:pt>
                <c:pt idx="91">
                  <c:v>133.62362690457309</c:v>
                </c:pt>
                <c:pt idx="92">
                  <c:v>135.88933522716428</c:v>
                </c:pt>
                <c:pt idx="93">
                  <c:v>136.21419195427063</c:v>
                </c:pt>
                <c:pt idx="94">
                  <c:v>131.64743298330359</c:v>
                </c:pt>
                <c:pt idx="95">
                  <c:v>107.07611102748989</c:v>
                </c:pt>
                <c:pt idx="96">
                  <c:v>106.73551344625115</c:v>
                </c:pt>
                <c:pt idx="97">
                  <c:v>108.811329421975</c:v>
                </c:pt>
                <c:pt idx="98">
                  <c:v>112.16338382481671</c:v>
                </c:pt>
                <c:pt idx="99">
                  <c:v>109.98820637237868</c:v>
                </c:pt>
                <c:pt idx="100">
                  <c:v>110.58784136386271</c:v>
                </c:pt>
                <c:pt idx="101">
                  <c:v>112.82674529598189</c:v>
                </c:pt>
                <c:pt idx="102">
                  <c:v>112.31413742196385</c:v>
                </c:pt>
                <c:pt idx="103">
                  <c:v>112.53353006702662</c:v>
                </c:pt>
                <c:pt idx="104">
                  <c:v>110.20077999932438</c:v>
                </c:pt>
                <c:pt idx="105">
                  <c:v>110.75967569640687</c:v>
                </c:pt>
                <c:pt idx="106">
                  <c:v>108.58938886976604</c:v>
                </c:pt>
                <c:pt idx="107">
                  <c:v>108.98306861201695</c:v>
                </c:pt>
                <c:pt idx="108">
                  <c:v>109.52885479857159</c:v>
                </c:pt>
                <c:pt idx="109">
                  <c:v>110.63251046970005</c:v>
                </c:pt>
                <c:pt idx="110">
                  <c:v>109.99076202974689</c:v>
                </c:pt>
                <c:pt idx="111">
                  <c:v>109.52168944260001</c:v>
                </c:pt>
                <c:pt idx="112">
                  <c:v>107.40690813953796</c:v>
                </c:pt>
                <c:pt idx="113">
                  <c:v>107.7784981661527</c:v>
                </c:pt>
                <c:pt idx="114">
                  <c:v>104.29033423885696</c:v>
                </c:pt>
                <c:pt idx="115">
                  <c:v>102.69693785941908</c:v>
                </c:pt>
                <c:pt idx="116">
                  <c:v>98.707944211729853</c:v>
                </c:pt>
                <c:pt idx="117">
                  <c:v>99.358978368125932</c:v>
                </c:pt>
                <c:pt idx="118">
                  <c:v>99.358978368125932</c:v>
                </c:pt>
                <c:pt idx="119">
                  <c:v>99.293750377100935</c:v>
                </c:pt>
                <c:pt idx="120">
                  <c:v>101.47538700743112</c:v>
                </c:pt>
                <c:pt idx="121">
                  <c:v>99.773444518305269</c:v>
                </c:pt>
                <c:pt idx="122">
                  <c:v>100.57261715154182</c:v>
                </c:pt>
                <c:pt idx="123">
                  <c:v>98.819811704239996</c:v>
                </c:pt>
                <c:pt idx="124">
                  <c:v>99.909167216926292</c:v>
                </c:pt>
                <c:pt idx="125">
                  <c:v>96.362483900119926</c:v>
                </c:pt>
                <c:pt idx="126">
                  <c:v>97.462143758333838</c:v>
                </c:pt>
                <c:pt idx="127">
                  <c:v>97.893151971964571</c:v>
                </c:pt>
                <c:pt idx="128">
                  <c:v>99.355167271127286</c:v>
                </c:pt>
                <c:pt idx="129">
                  <c:v>98.438877937923692</c:v>
                </c:pt>
                <c:pt idx="130">
                  <c:v>99.141187699510013</c:v>
                </c:pt>
                <c:pt idx="131">
                  <c:v>99.528931180276729</c:v>
                </c:pt>
                <c:pt idx="132">
                  <c:v>96.559517367041281</c:v>
                </c:pt>
                <c:pt idx="133">
                  <c:v>97.115911572170717</c:v>
                </c:pt>
                <c:pt idx="134">
                  <c:v>98.573219556051541</c:v>
                </c:pt>
                <c:pt idx="135">
                  <c:v>97.388142949691115</c:v>
                </c:pt>
                <c:pt idx="136">
                  <c:v>98.531525357054619</c:v>
                </c:pt>
                <c:pt idx="137">
                  <c:v>99.688956446738658</c:v>
                </c:pt>
                <c:pt idx="138">
                  <c:v>100.24829188252052</c:v>
                </c:pt>
                <c:pt idx="139">
                  <c:v>100.60615382076175</c:v>
                </c:pt>
                <c:pt idx="140">
                  <c:v>100.40697641135452</c:v>
                </c:pt>
                <c:pt idx="141">
                  <c:v>97.505627573049892</c:v>
                </c:pt>
                <c:pt idx="142">
                  <c:v>94.034013250715915</c:v>
                </c:pt>
                <c:pt idx="143">
                  <c:v>94.956057288603333</c:v>
                </c:pt>
                <c:pt idx="144">
                  <c:v>93.339558065849133</c:v>
                </c:pt>
                <c:pt idx="145">
                  <c:v>91.544948901940217</c:v>
                </c:pt>
                <c:pt idx="146">
                  <c:v>89.859244391842424</c:v>
                </c:pt>
                <c:pt idx="147">
                  <c:v>94.257823052058242</c:v>
                </c:pt>
                <c:pt idx="148">
                  <c:v>97.92545414777338</c:v>
                </c:pt>
                <c:pt idx="149">
                  <c:v>98.549427161769998</c:v>
                </c:pt>
                <c:pt idx="150">
                  <c:v>95.182611708364263</c:v>
                </c:pt>
                <c:pt idx="151">
                  <c:v>97.778215001098545</c:v>
                </c:pt>
                <c:pt idx="152">
                  <c:v>101.1586973929705</c:v>
                </c:pt>
                <c:pt idx="153">
                  <c:v>98.483097576542349</c:v>
                </c:pt>
                <c:pt idx="154">
                  <c:v>100.84899459009441</c:v>
                </c:pt>
                <c:pt idx="155">
                  <c:v>103.52787730574101</c:v>
                </c:pt>
                <c:pt idx="156">
                  <c:v>104.48914040447679</c:v>
                </c:pt>
                <c:pt idx="157">
                  <c:v>104.7175918489647</c:v>
                </c:pt>
                <c:pt idx="158">
                  <c:v>107.129347452281</c:v>
                </c:pt>
                <c:pt idx="159">
                  <c:v>118.32197481294561</c:v>
                </c:pt>
                <c:pt idx="160">
                  <c:v>115.72949543156328</c:v>
                </c:pt>
                <c:pt idx="161">
                  <c:v>113.82378936943937</c:v>
                </c:pt>
                <c:pt idx="162">
                  <c:v>116.08495443668987</c:v>
                </c:pt>
                <c:pt idx="163">
                  <c:v>117.89458435096472</c:v>
                </c:pt>
                <c:pt idx="164">
                  <c:v>118.86880277985126</c:v>
                </c:pt>
                <c:pt idx="165">
                  <c:v>118.95098904751383</c:v>
                </c:pt>
                <c:pt idx="166">
                  <c:v>118.24249593589201</c:v>
                </c:pt>
                <c:pt idx="167">
                  <c:v>120.31102357494888</c:v>
                </c:pt>
                <c:pt idx="168">
                  <c:v>121.51329230905775</c:v>
                </c:pt>
                <c:pt idx="169">
                  <c:v>120.88147522104614</c:v>
                </c:pt>
                <c:pt idx="170">
                  <c:v>112.05360929606361</c:v>
                </c:pt>
                <c:pt idx="171">
                  <c:v>117.92448346905832</c:v>
                </c:pt>
                <c:pt idx="172">
                  <c:v>113.59741596442251</c:v>
                </c:pt>
                <c:pt idx="173">
                  <c:v>116.37670277620404</c:v>
                </c:pt>
                <c:pt idx="174">
                  <c:v>116.12533320592634</c:v>
                </c:pt>
                <c:pt idx="175">
                  <c:v>117.12331898428532</c:v>
                </c:pt>
                <c:pt idx="176">
                  <c:v>117.26553134691569</c:v>
                </c:pt>
                <c:pt idx="177">
                  <c:v>116.8550008401521</c:v>
                </c:pt>
                <c:pt idx="178">
                  <c:v>116.79505476122561</c:v>
                </c:pt>
                <c:pt idx="179">
                  <c:v>120.60586107200882</c:v>
                </c:pt>
                <c:pt idx="180">
                  <c:v>119.62204361106681</c:v>
                </c:pt>
                <c:pt idx="181">
                  <c:v>119.62204361106681</c:v>
                </c:pt>
                <c:pt idx="182">
                  <c:v>117.96973055304494</c:v>
                </c:pt>
                <c:pt idx="183">
                  <c:v>121.64942303803009</c:v>
                </c:pt>
                <c:pt idx="184">
                  <c:v>122.63729784436408</c:v>
                </c:pt>
                <c:pt idx="185">
                  <c:v>121.23204724485933</c:v>
                </c:pt>
                <c:pt idx="186">
                  <c:v>122.6500610400923</c:v>
                </c:pt>
                <c:pt idx="187">
                  <c:v>125.42731696673563</c:v>
                </c:pt>
                <c:pt idx="188">
                  <c:v>132.86085403385613</c:v>
                </c:pt>
                <c:pt idx="189">
                  <c:v>130.6171653524467</c:v>
                </c:pt>
                <c:pt idx="190">
                  <c:v>131.9685883457486</c:v>
                </c:pt>
                <c:pt idx="191">
                  <c:v>133.37944022836942</c:v>
                </c:pt>
                <c:pt idx="192">
                  <c:v>132.09775093596846</c:v>
                </c:pt>
                <c:pt idx="193">
                  <c:v>131.57190008385965</c:v>
                </c:pt>
                <c:pt idx="194">
                  <c:v>133.77885368248943</c:v>
                </c:pt>
                <c:pt idx="195">
                  <c:v>134.65058434110412</c:v>
                </c:pt>
                <c:pt idx="196">
                  <c:v>134.31000482948892</c:v>
                </c:pt>
                <c:pt idx="197">
                  <c:v>135.570616911798</c:v>
                </c:pt>
                <c:pt idx="198">
                  <c:v>133.28941823131947</c:v>
                </c:pt>
                <c:pt idx="199">
                  <c:v>134.90925354060755</c:v>
                </c:pt>
                <c:pt idx="200">
                  <c:v>135.02647024946921</c:v>
                </c:pt>
                <c:pt idx="201">
                  <c:v>135.02647024946921</c:v>
                </c:pt>
                <c:pt idx="202">
                  <c:v>135.07149449302528</c:v>
                </c:pt>
                <c:pt idx="203">
                  <c:v>138.04783335932993</c:v>
                </c:pt>
                <c:pt idx="204">
                  <c:v>138.77979253453668</c:v>
                </c:pt>
                <c:pt idx="205">
                  <c:v>136.6420125522541</c:v>
                </c:pt>
                <c:pt idx="206">
                  <c:v>136.6420125522541</c:v>
                </c:pt>
                <c:pt idx="207">
                  <c:v>134.76466203889319</c:v>
                </c:pt>
                <c:pt idx="208">
                  <c:v>133.27593407274446</c:v>
                </c:pt>
                <c:pt idx="209">
                  <c:v>122.7456174222085</c:v>
                </c:pt>
                <c:pt idx="210">
                  <c:v>127.43761947819469</c:v>
                </c:pt>
                <c:pt idx="211">
                  <c:v>124.64322136728509</c:v>
                </c:pt>
                <c:pt idx="212">
                  <c:v>120.49793985178511</c:v>
                </c:pt>
                <c:pt idx="213">
                  <c:v>121.32648237673287</c:v>
                </c:pt>
                <c:pt idx="214">
                  <c:v>120.02545407827418</c:v>
                </c:pt>
                <c:pt idx="215">
                  <c:v>119.16332465064801</c:v>
                </c:pt>
                <c:pt idx="216">
                  <c:v>124.40881177790153</c:v>
                </c:pt>
                <c:pt idx="217">
                  <c:v>125.01793927803772</c:v>
                </c:pt>
                <c:pt idx="218">
                  <c:v>125.01793927803772</c:v>
                </c:pt>
                <c:pt idx="219">
                  <c:v>125.92785789490107</c:v>
                </c:pt>
                <c:pt idx="220">
                  <c:v>125.87583836650306</c:v>
                </c:pt>
                <c:pt idx="221">
                  <c:v>123.22979927062971</c:v>
                </c:pt>
                <c:pt idx="222">
                  <c:v>122.41040419851288</c:v>
                </c:pt>
                <c:pt idx="223">
                  <c:v>119.78202123481512</c:v>
                </c:pt>
                <c:pt idx="224">
                  <c:v>120.65607401369539</c:v>
                </c:pt>
                <c:pt idx="225">
                  <c:v>126.87700248728382</c:v>
                </c:pt>
                <c:pt idx="226">
                  <c:v>131.4137750985166</c:v>
                </c:pt>
                <c:pt idx="227">
                  <c:v>124.8339192153625</c:v>
                </c:pt>
                <c:pt idx="228">
                  <c:v>123.56391749354354</c:v>
                </c:pt>
                <c:pt idx="229">
                  <c:v>116.5513154917365</c:v>
                </c:pt>
                <c:pt idx="230">
                  <c:v>114.18347404458731</c:v>
                </c:pt>
                <c:pt idx="231">
                  <c:v>112.64952264936871</c:v>
                </c:pt>
                <c:pt idx="232">
                  <c:v>92.50871559431944</c:v>
                </c:pt>
                <c:pt idx="233">
                  <c:v>93.80302783728601</c:v>
                </c:pt>
                <c:pt idx="234">
                  <c:v>96.847805531223628</c:v>
                </c:pt>
                <c:pt idx="235">
                  <c:v>95.952327620636339</c:v>
                </c:pt>
                <c:pt idx="236">
                  <c:v>94.6953040947527</c:v>
                </c:pt>
                <c:pt idx="237">
                  <c:v>92.996705930905307</c:v>
                </c:pt>
                <c:pt idx="238">
                  <c:v>92.996705930905307</c:v>
                </c:pt>
                <c:pt idx="239">
                  <c:v>93.726987939150561</c:v>
                </c:pt>
                <c:pt idx="240">
                  <c:v>95.513375396717052</c:v>
                </c:pt>
                <c:pt idx="241">
                  <c:v>97.13071923576635</c:v>
                </c:pt>
                <c:pt idx="242">
                  <c:v>96.891295572294396</c:v>
                </c:pt>
                <c:pt idx="243">
                  <c:v>96.878378277161502</c:v>
                </c:pt>
                <c:pt idx="244">
                  <c:v>95.959456586745247</c:v>
                </c:pt>
                <c:pt idx="245">
                  <c:v>97.58993032551156</c:v>
                </c:pt>
                <c:pt idx="246">
                  <c:v>96.907193617220258</c:v>
                </c:pt>
                <c:pt idx="247">
                  <c:v>97.781469906713696</c:v>
                </c:pt>
                <c:pt idx="248">
                  <c:v>98.60106002180612</c:v>
                </c:pt>
                <c:pt idx="249">
                  <c:v>99.313042072060057</c:v>
                </c:pt>
                <c:pt idx="250">
                  <c:v>101.21983194507156</c:v>
                </c:pt>
                <c:pt idx="251">
                  <c:v>102.08022505968036</c:v>
                </c:pt>
                <c:pt idx="252">
                  <c:v>101.8634504601809</c:v>
                </c:pt>
                <c:pt idx="253">
                  <c:v>99.318412523599122</c:v>
                </c:pt>
                <c:pt idx="254">
                  <c:v>100.60694935006879</c:v>
                </c:pt>
                <c:pt idx="255">
                  <c:v>99.685694751954046</c:v>
                </c:pt>
                <c:pt idx="256">
                  <c:v>99.71293739477899</c:v>
                </c:pt>
                <c:pt idx="257">
                  <c:v>99.467644479245919</c:v>
                </c:pt>
                <c:pt idx="258">
                  <c:v>99.980155416517007</c:v>
                </c:pt>
                <c:pt idx="259">
                  <c:v>100.56677894393717</c:v>
                </c:pt>
                <c:pt idx="260">
                  <c:v>101.9466466953443</c:v>
                </c:pt>
                <c:pt idx="261">
                  <c:v>102.68293171698537</c:v>
                </c:pt>
                <c:pt idx="262">
                  <c:v>102.90063181419544</c:v>
                </c:pt>
                <c:pt idx="263">
                  <c:v>103.62754634113391</c:v>
                </c:pt>
                <c:pt idx="264">
                  <c:v>98.273889018450049</c:v>
                </c:pt>
                <c:pt idx="265">
                  <c:v>99.284911958804273</c:v>
                </c:pt>
                <c:pt idx="266">
                  <c:v>98.543610583724956</c:v>
                </c:pt>
                <c:pt idx="267">
                  <c:v>98.711280937607441</c:v>
                </c:pt>
                <c:pt idx="268">
                  <c:v>98.82824584448548</c:v>
                </c:pt>
                <c:pt idx="269">
                  <c:v>97.278603362388495</c:v>
                </c:pt>
                <c:pt idx="270">
                  <c:v>95.868421502908902</c:v>
                </c:pt>
                <c:pt idx="271">
                  <c:v>95.845092810276995</c:v>
                </c:pt>
                <c:pt idx="272">
                  <c:v>95.845092810276995</c:v>
                </c:pt>
                <c:pt idx="273">
                  <c:v>96.08064363096922</c:v>
                </c:pt>
                <c:pt idx="274">
                  <c:v>92.107094362943712</c:v>
                </c:pt>
                <c:pt idx="275">
                  <c:v>93.049188988731615</c:v>
                </c:pt>
                <c:pt idx="276">
                  <c:v>93.164109479110039</c:v>
                </c:pt>
                <c:pt idx="277">
                  <c:v>93.425663231743911</c:v>
                </c:pt>
                <c:pt idx="278">
                  <c:v>95.10055610660487</c:v>
                </c:pt>
                <c:pt idx="279">
                  <c:v>96.456274756332178</c:v>
                </c:pt>
                <c:pt idx="280">
                  <c:v>95.338470006916623</c:v>
                </c:pt>
                <c:pt idx="281">
                  <c:v>93.519943178101059</c:v>
                </c:pt>
                <c:pt idx="282">
                  <c:v>94.239512936354288</c:v>
                </c:pt>
                <c:pt idx="283">
                  <c:v>95.559923152470375</c:v>
                </c:pt>
                <c:pt idx="284">
                  <c:v>96.321357106070451</c:v>
                </c:pt>
                <c:pt idx="285">
                  <c:v>96.717114781427512</c:v>
                </c:pt>
                <c:pt idx="286">
                  <c:v>94.774631009392564</c:v>
                </c:pt>
                <c:pt idx="287">
                  <c:v>94.855948228216533</c:v>
                </c:pt>
                <c:pt idx="288">
                  <c:v>93.725134724295685</c:v>
                </c:pt>
                <c:pt idx="289">
                  <c:v>109.3574571842198</c:v>
                </c:pt>
                <c:pt idx="290">
                  <c:v>118.84832915290608</c:v>
                </c:pt>
                <c:pt idx="291">
                  <c:v>114.88535224077974</c:v>
                </c:pt>
                <c:pt idx="292">
                  <c:v>118.50558248125138</c:v>
                </c:pt>
                <c:pt idx="293">
                  <c:v>118.10945549461124</c:v>
                </c:pt>
                <c:pt idx="294">
                  <c:v>117.67778021357054</c:v>
                </c:pt>
                <c:pt idx="295">
                  <c:v>119.00399916386577</c:v>
                </c:pt>
                <c:pt idx="296">
                  <c:v>118.05069953220992</c:v>
                </c:pt>
                <c:pt idx="297">
                  <c:v>118.55680165454358</c:v>
                </c:pt>
                <c:pt idx="298">
                  <c:v>118.67847478280085</c:v>
                </c:pt>
                <c:pt idx="299">
                  <c:v>117.31831305146473</c:v>
                </c:pt>
                <c:pt idx="300">
                  <c:v>118.04166510727215</c:v>
                </c:pt>
                <c:pt idx="301">
                  <c:v>123.67116690679497</c:v>
                </c:pt>
                <c:pt idx="302">
                  <c:v>122.98871710701664</c:v>
                </c:pt>
                <c:pt idx="303">
                  <c:v>123.09496963261337</c:v>
                </c:pt>
                <c:pt idx="304">
                  <c:v>121.99031031951763</c:v>
                </c:pt>
                <c:pt idx="305">
                  <c:v>124.20581971863214</c:v>
                </c:pt>
                <c:pt idx="306">
                  <c:v>124.44842864022725</c:v>
                </c:pt>
                <c:pt idx="307">
                  <c:v>124.8113211663602</c:v>
                </c:pt>
                <c:pt idx="308">
                  <c:v>124.8113211663602</c:v>
                </c:pt>
                <c:pt idx="309">
                  <c:v>123.25126475092121</c:v>
                </c:pt>
                <c:pt idx="310">
                  <c:v>125.47351672110932</c:v>
                </c:pt>
                <c:pt idx="311">
                  <c:v>123.38775206629784</c:v>
                </c:pt>
                <c:pt idx="312">
                  <c:v>122.45776183776447</c:v>
                </c:pt>
                <c:pt idx="313">
                  <c:v>124.29540062345468</c:v>
                </c:pt>
                <c:pt idx="314">
                  <c:v>125.3091791981461</c:v>
                </c:pt>
                <c:pt idx="315">
                  <c:v>126.34671178309021</c:v>
                </c:pt>
                <c:pt idx="316">
                  <c:v>126.74559684431176</c:v>
                </c:pt>
                <c:pt idx="317">
                  <c:v>125.87969751541745</c:v>
                </c:pt>
                <c:pt idx="318">
                  <c:v>125.47225079455502</c:v>
                </c:pt>
                <c:pt idx="319">
                  <c:v>127.4655907394439</c:v>
                </c:pt>
                <c:pt idx="320">
                  <c:v>129.93324781713847</c:v>
                </c:pt>
                <c:pt idx="321">
                  <c:v>129.44582138587893</c:v>
                </c:pt>
                <c:pt idx="322">
                  <c:v>128.74100891671026</c:v>
                </c:pt>
                <c:pt idx="323">
                  <c:v>131.86065635584018</c:v>
                </c:pt>
                <c:pt idx="324">
                  <c:v>131.86554109817143</c:v>
                </c:pt>
                <c:pt idx="325">
                  <c:v>133.5465771236334</c:v>
                </c:pt>
                <c:pt idx="326">
                  <c:v>135.49039511322101</c:v>
                </c:pt>
                <c:pt idx="327">
                  <c:v>130.14267724299935</c:v>
                </c:pt>
                <c:pt idx="328">
                  <c:v>134.78256174225089</c:v>
                </c:pt>
                <c:pt idx="329">
                  <c:v>140.45585085973266</c:v>
                </c:pt>
                <c:pt idx="330">
                  <c:v>142.82243694643054</c:v>
                </c:pt>
                <c:pt idx="331">
                  <c:v>141.40908351309096</c:v>
                </c:pt>
                <c:pt idx="332">
                  <c:v>141.09718379971918</c:v>
                </c:pt>
                <c:pt idx="333">
                  <c:v>141.758778390613</c:v>
                </c:pt>
                <c:pt idx="334">
                  <c:v>133.36646006639543</c:v>
                </c:pt>
                <c:pt idx="335">
                  <c:v>138.16946527229916</c:v>
                </c:pt>
                <c:pt idx="336">
                  <c:v>137.52083180803228</c:v>
                </c:pt>
                <c:pt idx="337">
                  <c:v>137.52083180803228</c:v>
                </c:pt>
                <c:pt idx="338">
                  <c:v>139.04888017340579</c:v>
                </c:pt>
                <c:pt idx="339">
                  <c:v>138.16819189169507</c:v>
                </c:pt>
                <c:pt idx="340">
                  <c:v>138.63664434284902</c:v>
                </c:pt>
                <c:pt idx="341">
                  <c:v>140.6016732460416</c:v>
                </c:pt>
                <c:pt idx="342">
                  <c:v>141.74653480814709</c:v>
                </c:pt>
                <c:pt idx="343">
                  <c:v>141.67881342125622</c:v>
                </c:pt>
                <c:pt idx="344">
                  <c:v>137.30176382136381</c:v>
                </c:pt>
                <c:pt idx="345">
                  <c:v>141.38692607721939</c:v>
                </c:pt>
                <c:pt idx="346">
                  <c:v>141.35858685982609</c:v>
                </c:pt>
                <c:pt idx="347">
                  <c:v>149.45913234234774</c:v>
                </c:pt>
                <c:pt idx="348">
                  <c:v>153.48387074751909</c:v>
                </c:pt>
                <c:pt idx="349">
                  <c:v>150.73074622314394</c:v>
                </c:pt>
                <c:pt idx="350">
                  <c:v>150.88038559259698</c:v>
                </c:pt>
                <c:pt idx="351">
                  <c:v>147.98267306890725</c:v>
                </c:pt>
                <c:pt idx="352">
                  <c:v>153.45782598358929</c:v>
                </c:pt>
                <c:pt idx="353">
                  <c:v>152.19006635556741</c:v>
                </c:pt>
                <c:pt idx="354">
                  <c:v>145.92618933090884</c:v>
                </c:pt>
                <c:pt idx="355">
                  <c:v>169.69071407550305</c:v>
                </c:pt>
                <c:pt idx="356">
                  <c:v>165.32990574810637</c:v>
                </c:pt>
                <c:pt idx="357">
                  <c:v>165.67486147445592</c:v>
                </c:pt>
                <c:pt idx="358">
                  <c:v>175.18807102579603</c:v>
                </c:pt>
                <c:pt idx="359">
                  <c:v>174.61579941711474</c:v>
                </c:pt>
                <c:pt idx="360">
                  <c:v>184.16060107714137</c:v>
                </c:pt>
                <c:pt idx="361">
                  <c:v>187.70989160357061</c:v>
                </c:pt>
                <c:pt idx="362">
                  <c:v>189.51517380457261</c:v>
                </c:pt>
                <c:pt idx="363">
                  <c:v>171.96969682618072</c:v>
                </c:pt>
                <c:pt idx="364">
                  <c:v>170.29229926557394</c:v>
                </c:pt>
                <c:pt idx="365">
                  <c:v>172.65195213850143</c:v>
                </c:pt>
                <c:pt idx="366">
                  <c:v>176.26867850214143</c:v>
                </c:pt>
                <c:pt idx="367">
                  <c:v>174.91983120185193</c:v>
                </c:pt>
                <c:pt idx="368">
                  <c:v>174.01325394980361</c:v>
                </c:pt>
                <c:pt idx="369">
                  <c:v>180.85194602410604</c:v>
                </c:pt>
                <c:pt idx="370">
                  <c:v>185.5394786112895</c:v>
                </c:pt>
                <c:pt idx="371">
                  <c:v>187.09081909607568</c:v>
                </c:pt>
                <c:pt idx="372">
                  <c:v>178.73123973947651</c:v>
                </c:pt>
                <c:pt idx="373">
                  <c:v>175.32839245321733</c:v>
                </c:pt>
                <c:pt idx="374">
                  <c:v>182.77619120044659</c:v>
                </c:pt>
                <c:pt idx="375">
                  <c:v>187.12263626253616</c:v>
                </c:pt>
                <c:pt idx="376">
                  <c:v>181.89719667417177</c:v>
                </c:pt>
                <c:pt idx="377">
                  <c:v>181.93158136481816</c:v>
                </c:pt>
                <c:pt idx="378">
                  <c:v>172.29068726617689</c:v>
                </c:pt>
                <c:pt idx="379">
                  <c:v>172.75289296481603</c:v>
                </c:pt>
                <c:pt idx="380">
                  <c:v>172.97212129860276</c:v>
                </c:pt>
                <c:pt idx="381">
                  <c:v>166.637704697717</c:v>
                </c:pt>
                <c:pt idx="382">
                  <c:v>167.73895304065772</c:v>
                </c:pt>
                <c:pt idx="383">
                  <c:v>167.73895304065772</c:v>
                </c:pt>
                <c:pt idx="384">
                  <c:v>175.93806783568309</c:v>
                </c:pt>
                <c:pt idx="385">
                  <c:v>177.72614795118793</c:v>
                </c:pt>
                <c:pt idx="386">
                  <c:v>177.28918717155966</c:v>
                </c:pt>
                <c:pt idx="387">
                  <c:v>179.4616160742988</c:v>
                </c:pt>
                <c:pt idx="388">
                  <c:v>183.17523765411886</c:v>
                </c:pt>
                <c:pt idx="389">
                  <c:v>182.50904938796521</c:v>
                </c:pt>
                <c:pt idx="390">
                  <c:v>179.69975685632033</c:v>
                </c:pt>
                <c:pt idx="391">
                  <c:v>183.5935457786928</c:v>
                </c:pt>
                <c:pt idx="392">
                  <c:v>180.03628462421901</c:v>
                </c:pt>
                <c:pt idx="393">
                  <c:v>185.96072289139926</c:v>
                </c:pt>
                <c:pt idx="394">
                  <c:v>184.64372881077074</c:v>
                </c:pt>
                <c:pt idx="395">
                  <c:v>186.92657514686445</c:v>
                </c:pt>
                <c:pt idx="396">
                  <c:v>189.14821471994756</c:v>
                </c:pt>
                <c:pt idx="397">
                  <c:v>195.15358988306673</c:v>
                </c:pt>
                <c:pt idx="398">
                  <c:v>187.90844597950419</c:v>
                </c:pt>
                <c:pt idx="399">
                  <c:v>180.12306066830209</c:v>
                </c:pt>
                <c:pt idx="400">
                  <c:v>177.3155789930052</c:v>
                </c:pt>
                <c:pt idx="401">
                  <c:v>194.25426915725166</c:v>
                </c:pt>
                <c:pt idx="402">
                  <c:v>183.81904584167452</c:v>
                </c:pt>
                <c:pt idx="403">
                  <c:v>174.85930975535072</c:v>
                </c:pt>
                <c:pt idx="404">
                  <c:v>175.90348278666397</c:v>
                </c:pt>
                <c:pt idx="405">
                  <c:v>161.04397217816387</c:v>
                </c:pt>
                <c:pt idx="406">
                  <c:v>158.52852715288375</c:v>
                </c:pt>
                <c:pt idx="407">
                  <c:v>157.07585637187938</c:v>
                </c:pt>
                <c:pt idx="408">
                  <c:v>169.49433067319268</c:v>
                </c:pt>
                <c:pt idx="409">
                  <c:v>167.41346429237592</c:v>
                </c:pt>
                <c:pt idx="410">
                  <c:v>165.48847687291223</c:v>
                </c:pt>
                <c:pt idx="411">
                  <c:v>166.94611021567744</c:v>
                </c:pt>
                <c:pt idx="412">
                  <c:v>161.59428090753289</c:v>
                </c:pt>
                <c:pt idx="413">
                  <c:v>164.39111899935781</c:v>
                </c:pt>
                <c:pt idx="414">
                  <c:v>161.94018757771806</c:v>
                </c:pt>
                <c:pt idx="415">
                  <c:v>170.54054385377029</c:v>
                </c:pt>
                <c:pt idx="416">
                  <c:v>175.92755847505026</c:v>
                </c:pt>
                <c:pt idx="417">
                  <c:v>173.54569142590918</c:v>
                </c:pt>
                <c:pt idx="418">
                  <c:v>172.72747708986719</c:v>
                </c:pt>
                <c:pt idx="419">
                  <c:v>170.10235408754281</c:v>
                </c:pt>
                <c:pt idx="420">
                  <c:v>173.48273881866078</c:v>
                </c:pt>
                <c:pt idx="421">
                  <c:v>184.78498200403729</c:v>
                </c:pt>
                <c:pt idx="422">
                  <c:v>183.45633161028721</c:v>
                </c:pt>
                <c:pt idx="423">
                  <c:v>181.11740775252912</c:v>
                </c:pt>
                <c:pt idx="424">
                  <c:v>180.2549833472398</c:v>
                </c:pt>
                <c:pt idx="425">
                  <c:v>181.22972454603817</c:v>
                </c:pt>
                <c:pt idx="426">
                  <c:v>193.95917735279585</c:v>
                </c:pt>
                <c:pt idx="427">
                  <c:v>193.56939952194602</c:v>
                </c:pt>
                <c:pt idx="428">
                  <c:v>200.62237352291191</c:v>
                </c:pt>
                <c:pt idx="429">
                  <c:v>203.59384096102556</c:v>
                </c:pt>
                <c:pt idx="430">
                  <c:v>209.79450396867387</c:v>
                </c:pt>
                <c:pt idx="431">
                  <c:v>210.80361961927719</c:v>
                </c:pt>
                <c:pt idx="432">
                  <c:v>210.53639208492888</c:v>
                </c:pt>
                <c:pt idx="433">
                  <c:v>208.80758486126226</c:v>
                </c:pt>
                <c:pt idx="434">
                  <c:v>212.47034602061407</c:v>
                </c:pt>
                <c:pt idx="435">
                  <c:v>212.17542154758712</c:v>
                </c:pt>
                <c:pt idx="436">
                  <c:v>205.74451859918577</c:v>
                </c:pt>
                <c:pt idx="437">
                  <c:v>208.18108353427047</c:v>
                </c:pt>
                <c:pt idx="438">
                  <c:v>215.96543117277477</c:v>
                </c:pt>
                <c:pt idx="439">
                  <c:v>210.75508063220104</c:v>
                </c:pt>
                <c:pt idx="440">
                  <c:v>205.64269838869694</c:v>
                </c:pt>
                <c:pt idx="441">
                  <c:v>205.64269838869694</c:v>
                </c:pt>
                <c:pt idx="442">
                  <c:v>208.16949660367263</c:v>
                </c:pt>
                <c:pt idx="443">
                  <c:v>208.60825436684215</c:v>
                </c:pt>
                <c:pt idx="444">
                  <c:v>213.30780407403472</c:v>
                </c:pt>
                <c:pt idx="445">
                  <c:v>212.30215966832344</c:v>
                </c:pt>
                <c:pt idx="446">
                  <c:v>204.75416396581747</c:v>
                </c:pt>
                <c:pt idx="447">
                  <c:v>215.24414279398232</c:v>
                </c:pt>
                <c:pt idx="448">
                  <c:v>218.87944524991863</c:v>
                </c:pt>
                <c:pt idx="449">
                  <c:v>215.96107498603919</c:v>
                </c:pt>
                <c:pt idx="450">
                  <c:v>218.02078732363978</c:v>
                </c:pt>
                <c:pt idx="451">
                  <c:v>205.35777354788138</c:v>
                </c:pt>
                <c:pt idx="452">
                  <c:v>207.43524819164514</c:v>
                </c:pt>
                <c:pt idx="453">
                  <c:v>211.91686108186252</c:v>
                </c:pt>
                <c:pt idx="454">
                  <c:v>219.93993981507853</c:v>
                </c:pt>
                <c:pt idx="455">
                  <c:v>221.43683383099787</c:v>
                </c:pt>
                <c:pt idx="456">
                  <c:v>229.25710214790232</c:v>
                </c:pt>
                <c:pt idx="457">
                  <c:v>227.73285087915212</c:v>
                </c:pt>
                <c:pt idx="458">
                  <c:v>237.73778510855516</c:v>
                </c:pt>
                <c:pt idx="459">
                  <c:v>234.92831781766819</c:v>
                </c:pt>
                <c:pt idx="460">
                  <c:v>231.80133877141472</c:v>
                </c:pt>
                <c:pt idx="461">
                  <c:v>229.58929618300095</c:v>
                </c:pt>
                <c:pt idx="462">
                  <c:v>229.58929618300095</c:v>
                </c:pt>
                <c:pt idx="463">
                  <c:v>235.97644808734091</c:v>
                </c:pt>
                <c:pt idx="464">
                  <c:v>239.59867690111079</c:v>
                </c:pt>
                <c:pt idx="465">
                  <c:v>239.81342567039641</c:v>
                </c:pt>
                <c:pt idx="466">
                  <c:v>226.45892176821351</c:v>
                </c:pt>
                <c:pt idx="467">
                  <c:v>226.45892176821351</c:v>
                </c:pt>
                <c:pt idx="468">
                  <c:v>226.8930869095885</c:v>
                </c:pt>
                <c:pt idx="469">
                  <c:v>234.43472071742815</c:v>
                </c:pt>
                <c:pt idx="470">
                  <c:v>240.65076770243431</c:v>
                </c:pt>
                <c:pt idx="471">
                  <c:v>241.57705385608327</c:v>
                </c:pt>
                <c:pt idx="472">
                  <c:v>243.44404062711502</c:v>
                </c:pt>
                <c:pt idx="473">
                  <c:v>247.94176458649164</c:v>
                </c:pt>
                <c:pt idx="474">
                  <c:v>253.00627325619266</c:v>
                </c:pt>
                <c:pt idx="475">
                  <c:v>255.16726108811238</c:v>
                </c:pt>
                <c:pt idx="476">
                  <c:v>258.5805041492269</c:v>
                </c:pt>
                <c:pt idx="477">
                  <c:v>264.06615710155251</c:v>
                </c:pt>
                <c:pt idx="478">
                  <c:v>264.06615710155251</c:v>
                </c:pt>
                <c:pt idx="479">
                  <c:v>283.30047771369357</c:v>
                </c:pt>
                <c:pt idx="480">
                  <c:v>268.8568683740927</c:v>
                </c:pt>
                <c:pt idx="481">
                  <c:v>261.37762189269137</c:v>
                </c:pt>
                <c:pt idx="482">
                  <c:v>271.73122331614087</c:v>
                </c:pt>
                <c:pt idx="483">
                  <c:v>281.60140455573168</c:v>
                </c:pt>
                <c:pt idx="484">
                  <c:v>282.77867979475076</c:v>
                </c:pt>
                <c:pt idx="485">
                  <c:v>278.20026940001702</c:v>
                </c:pt>
                <c:pt idx="486">
                  <c:v>326.1389869459465</c:v>
                </c:pt>
                <c:pt idx="487">
                  <c:v>329.2802010726316</c:v>
                </c:pt>
                <c:pt idx="488">
                  <c:v>315.99321637006193</c:v>
                </c:pt>
                <c:pt idx="489">
                  <c:v>347.00127154825924</c:v>
                </c:pt>
                <c:pt idx="490">
                  <c:v>330.81057632909472</c:v>
                </c:pt>
                <c:pt idx="491">
                  <c:v>317.36056847589293</c:v>
                </c:pt>
                <c:pt idx="492">
                  <c:v>321.25444006869782</c:v>
                </c:pt>
                <c:pt idx="493">
                  <c:v>324.71072403228044</c:v>
                </c:pt>
                <c:pt idx="494">
                  <c:v>334.8890678420214</c:v>
                </c:pt>
                <c:pt idx="495">
                  <c:v>326.33180949028514</c:v>
                </c:pt>
                <c:pt idx="496">
                  <c:v>343.84710728885551</c:v>
                </c:pt>
                <c:pt idx="497">
                  <c:v>306.42080817070723</c:v>
                </c:pt>
                <c:pt idx="498">
                  <c:v>306.42080817070723</c:v>
                </c:pt>
                <c:pt idx="499">
                  <c:v>295.94524200898513</c:v>
                </c:pt>
                <c:pt idx="500">
                  <c:v>286.50384670626352</c:v>
                </c:pt>
                <c:pt idx="501">
                  <c:v>265.88471595719813</c:v>
                </c:pt>
                <c:pt idx="502">
                  <c:v>270.46292830318691</c:v>
                </c:pt>
                <c:pt idx="503">
                  <c:v>277.28990642033568</c:v>
                </c:pt>
                <c:pt idx="504">
                  <c:v>272.8875371471882</c:v>
                </c:pt>
                <c:pt idx="505">
                  <c:v>281.05335910448122</c:v>
                </c:pt>
                <c:pt idx="506">
                  <c:v>290.55958196120997</c:v>
                </c:pt>
                <c:pt idx="507">
                  <c:v>284.37420272464249</c:v>
                </c:pt>
                <c:pt idx="508">
                  <c:v>278.88817663131618</c:v>
                </c:pt>
                <c:pt idx="509">
                  <c:v>290.60323784123671</c:v>
                </c:pt>
                <c:pt idx="510">
                  <c:v>279.76453699416061</c:v>
                </c:pt>
                <c:pt idx="511">
                  <c:v>267.1668986220526</c:v>
                </c:pt>
                <c:pt idx="512">
                  <c:v>263.58468521281156</c:v>
                </c:pt>
                <c:pt idx="513">
                  <c:v>259.74235117923558</c:v>
                </c:pt>
                <c:pt idx="514">
                  <c:v>271.60854557469736</c:v>
                </c:pt>
                <c:pt idx="515">
                  <c:v>285.58111780747566</c:v>
                </c:pt>
                <c:pt idx="516">
                  <c:v>302.06444208001665</c:v>
                </c:pt>
                <c:pt idx="517">
                  <c:v>304.27581129637576</c:v>
                </c:pt>
                <c:pt idx="518">
                  <c:v>299.99720447173075</c:v>
                </c:pt>
                <c:pt idx="519">
                  <c:v>318.41263560712144</c:v>
                </c:pt>
                <c:pt idx="520">
                  <c:v>312.77958719377938</c:v>
                </c:pt>
                <c:pt idx="521">
                  <c:v>306.69016367700857</c:v>
                </c:pt>
                <c:pt idx="522">
                  <c:v>307.87303148691336</c:v>
                </c:pt>
                <c:pt idx="523">
                  <c:v>308.243665426836</c:v>
                </c:pt>
                <c:pt idx="524">
                  <c:v>309.91297094060582</c:v>
                </c:pt>
                <c:pt idx="525">
                  <c:v>326.31401329208711</c:v>
                </c:pt>
                <c:pt idx="526">
                  <c:v>329.90413724626802</c:v>
                </c:pt>
                <c:pt idx="527">
                  <c:v>329.90413724626802</c:v>
                </c:pt>
                <c:pt idx="528">
                  <c:v>338.19219912957112</c:v>
                </c:pt>
                <c:pt idx="529">
                  <c:v>337.40213830328054</c:v>
                </c:pt>
                <c:pt idx="530">
                  <c:v>324.96242157231598</c:v>
                </c:pt>
                <c:pt idx="531">
                  <c:v>319.51639106235865</c:v>
                </c:pt>
                <c:pt idx="532">
                  <c:v>336.01752055993404</c:v>
                </c:pt>
                <c:pt idx="533">
                  <c:v>302.53617716113854</c:v>
                </c:pt>
                <c:pt idx="534">
                  <c:v>302.36778324224844</c:v>
                </c:pt>
                <c:pt idx="535">
                  <c:v>302.63213890238694</c:v>
                </c:pt>
                <c:pt idx="536">
                  <c:v>307.33014802179218</c:v>
                </c:pt>
                <c:pt idx="537">
                  <c:v>305.20632643652061</c:v>
                </c:pt>
                <c:pt idx="538">
                  <c:v>303.2331650618238</c:v>
                </c:pt>
                <c:pt idx="539">
                  <c:v>306.66044254753433</c:v>
                </c:pt>
                <c:pt idx="540">
                  <c:v>291.50890971161516</c:v>
                </c:pt>
                <c:pt idx="541">
                  <c:v>289.74924378433525</c:v>
                </c:pt>
                <c:pt idx="542">
                  <c:v>285.79468905288724</c:v>
                </c:pt>
                <c:pt idx="543">
                  <c:v>292.28740044890429</c:v>
                </c:pt>
                <c:pt idx="544">
                  <c:v>303.75016784587513</c:v>
                </c:pt>
                <c:pt idx="545">
                  <c:v>295.47618848866756</c:v>
                </c:pt>
                <c:pt idx="546">
                  <c:v>296.25284041599934</c:v>
                </c:pt>
                <c:pt idx="547">
                  <c:v>293.51033429060612</c:v>
                </c:pt>
                <c:pt idx="548">
                  <c:v>294.66370193245405</c:v>
                </c:pt>
                <c:pt idx="549">
                  <c:v>279.70160785058368</c:v>
                </c:pt>
                <c:pt idx="550">
                  <c:v>325.53251562467062</c:v>
                </c:pt>
                <c:pt idx="551">
                  <c:v>353.78187185307331</c:v>
                </c:pt>
                <c:pt idx="552">
                  <c:v>356.89668486389513</c:v>
                </c:pt>
                <c:pt idx="553">
                  <c:v>365.27333870682395</c:v>
                </c:pt>
                <c:pt idx="554">
                  <c:v>371.67266586731319</c:v>
                </c:pt>
                <c:pt idx="555">
                  <c:v>351.63099649741656</c:v>
                </c:pt>
                <c:pt idx="556">
                  <c:v>367.91382376760566</c:v>
                </c:pt>
                <c:pt idx="557">
                  <c:v>365.90224652468839</c:v>
                </c:pt>
                <c:pt idx="558">
                  <c:v>370.1614415157872</c:v>
                </c:pt>
                <c:pt idx="559">
                  <c:v>362.94840671977022</c:v>
                </c:pt>
                <c:pt idx="560">
                  <c:v>361.00303525400943</c:v>
                </c:pt>
                <c:pt idx="561">
                  <c:v>375.85668127778899</c:v>
                </c:pt>
                <c:pt idx="562">
                  <c:v>373.9078220755851</c:v>
                </c:pt>
                <c:pt idx="563">
                  <c:v>365.23185583463055</c:v>
                </c:pt>
                <c:pt idx="564">
                  <c:v>359.898460336921</c:v>
                </c:pt>
                <c:pt idx="565">
                  <c:v>365.89534388231453</c:v>
                </c:pt>
                <c:pt idx="566">
                  <c:v>363.04712433477755</c:v>
                </c:pt>
                <c:pt idx="567">
                  <c:v>357.46392376254761</c:v>
                </c:pt>
                <c:pt idx="568">
                  <c:v>353.81580337135415</c:v>
                </c:pt>
                <c:pt idx="569">
                  <c:v>368.3613865149573</c:v>
                </c:pt>
                <c:pt idx="570">
                  <c:v>359.05809364616766</c:v>
                </c:pt>
                <c:pt idx="571">
                  <c:v>366.55249839356009</c:v>
                </c:pt>
                <c:pt idx="572">
                  <c:v>345.78546852166744</c:v>
                </c:pt>
                <c:pt idx="573">
                  <c:v>345.78546852166744</c:v>
                </c:pt>
                <c:pt idx="574">
                  <c:v>341.35928886784967</c:v>
                </c:pt>
                <c:pt idx="575">
                  <c:v>345.80272958303306</c:v>
                </c:pt>
                <c:pt idx="576">
                  <c:v>342.11279034478548</c:v>
                </c:pt>
                <c:pt idx="577">
                  <c:v>340.78208288587723</c:v>
                </c:pt>
                <c:pt idx="578">
                  <c:v>340.09509299708469</c:v>
                </c:pt>
                <c:pt idx="579">
                  <c:v>343.15060232113177</c:v>
                </c:pt>
                <c:pt idx="580">
                  <c:v>346.10744767777106</c:v>
                </c:pt>
                <c:pt idx="581">
                  <c:v>354.71743465145391</c:v>
                </c:pt>
                <c:pt idx="582">
                  <c:v>363.08667884312285</c:v>
                </c:pt>
                <c:pt idx="583">
                  <c:v>340.93854137270171</c:v>
                </c:pt>
                <c:pt idx="584">
                  <c:v>324.96604907174907</c:v>
                </c:pt>
                <c:pt idx="585">
                  <c:v>311.2751694249917</c:v>
                </c:pt>
                <c:pt idx="586">
                  <c:v>312.45521877759057</c:v>
                </c:pt>
                <c:pt idx="587">
                  <c:v>304.20877639794264</c:v>
                </c:pt>
                <c:pt idx="588">
                  <c:v>300.64910092738506</c:v>
                </c:pt>
                <c:pt idx="589">
                  <c:v>303.66638651855857</c:v>
                </c:pt>
                <c:pt idx="590">
                  <c:v>306.01014401496064</c:v>
                </c:pt>
                <c:pt idx="591">
                  <c:v>291.85892001348208</c:v>
                </c:pt>
                <c:pt idx="592">
                  <c:v>294.55299677051249</c:v>
                </c:pt>
                <c:pt idx="593">
                  <c:v>297.07509633999723</c:v>
                </c:pt>
                <c:pt idx="594">
                  <c:v>296.38546180050037</c:v>
                </c:pt>
                <c:pt idx="595">
                  <c:v>292.85107471861977</c:v>
                </c:pt>
                <c:pt idx="596">
                  <c:v>291.74867105246847</c:v>
                </c:pt>
                <c:pt idx="597">
                  <c:v>285.0942452341402</c:v>
                </c:pt>
                <c:pt idx="598">
                  <c:v>285.0942452341402</c:v>
                </c:pt>
                <c:pt idx="599">
                  <c:v>286.98721837795966</c:v>
                </c:pt>
                <c:pt idx="600">
                  <c:v>292.72959490658798</c:v>
                </c:pt>
                <c:pt idx="601">
                  <c:v>287.6969740360426</c:v>
                </c:pt>
                <c:pt idx="602">
                  <c:v>279.40410379106885</c:v>
                </c:pt>
                <c:pt idx="603">
                  <c:v>286.65710432957877</c:v>
                </c:pt>
                <c:pt idx="604">
                  <c:v>280.48255372941327</c:v>
                </c:pt>
                <c:pt idx="605">
                  <c:v>283.31207255936897</c:v>
                </c:pt>
                <c:pt idx="606">
                  <c:v>281.04133946630446</c:v>
                </c:pt>
                <c:pt idx="607">
                  <c:v>278.10915049923483</c:v>
                </c:pt>
                <c:pt idx="608">
                  <c:v>275.31619668522541</c:v>
                </c:pt>
                <c:pt idx="609">
                  <c:v>282.94511408398802</c:v>
                </c:pt>
                <c:pt idx="610">
                  <c:v>282.41708549910265</c:v>
                </c:pt>
                <c:pt idx="611">
                  <c:v>281.97548204608216</c:v>
                </c:pt>
                <c:pt idx="612">
                  <c:v>283.23139354488143</c:v>
                </c:pt>
                <c:pt idx="613">
                  <c:v>280.34633543180337</c:v>
                </c:pt>
                <c:pt idx="614">
                  <c:v>282.4404196527575</c:v>
                </c:pt>
                <c:pt idx="615">
                  <c:v>328.41135650887833</c:v>
                </c:pt>
                <c:pt idx="616">
                  <c:v>321.51454489558915</c:v>
                </c:pt>
                <c:pt idx="617">
                  <c:v>312.33021505396812</c:v>
                </c:pt>
                <c:pt idx="618">
                  <c:v>313.26475854401173</c:v>
                </c:pt>
                <c:pt idx="619">
                  <c:v>314.33328770491892</c:v>
                </c:pt>
                <c:pt idx="620">
                  <c:v>290.07151957808935</c:v>
                </c:pt>
                <c:pt idx="621">
                  <c:v>285.87345519576371</c:v>
                </c:pt>
                <c:pt idx="622">
                  <c:v>285.63960356269394</c:v>
                </c:pt>
                <c:pt idx="623">
                  <c:v>286.86719528414602</c:v>
                </c:pt>
                <c:pt idx="624">
                  <c:v>278.83854164546284</c:v>
                </c:pt>
                <c:pt idx="625">
                  <c:v>273.00859116671108</c:v>
                </c:pt>
                <c:pt idx="626">
                  <c:v>262.49310526899194</c:v>
                </c:pt>
                <c:pt idx="627">
                  <c:v>265.6111904588775</c:v>
                </c:pt>
                <c:pt idx="628">
                  <c:v>245.58609306137376</c:v>
                </c:pt>
                <c:pt idx="629">
                  <c:v>249.84090292542152</c:v>
                </c:pt>
                <c:pt idx="630">
                  <c:v>254.80697971462814</c:v>
                </c:pt>
                <c:pt idx="631">
                  <c:v>268.61542202573958</c:v>
                </c:pt>
                <c:pt idx="632">
                  <c:v>268.17857252373119</c:v>
                </c:pt>
                <c:pt idx="633">
                  <c:v>275.54708494881203</c:v>
                </c:pt>
                <c:pt idx="634">
                  <c:v>273.89628126257867</c:v>
                </c:pt>
                <c:pt idx="635">
                  <c:v>278.3906008511218</c:v>
                </c:pt>
                <c:pt idx="636">
                  <c:v>278.28560910184575</c:v>
                </c:pt>
                <c:pt idx="637">
                  <c:v>280.96300441794114</c:v>
                </c:pt>
                <c:pt idx="638">
                  <c:v>281.89380677979597</c:v>
                </c:pt>
                <c:pt idx="639">
                  <c:v>281.70561834329988</c:v>
                </c:pt>
                <c:pt idx="640">
                  <c:v>269.66946792224513</c:v>
                </c:pt>
                <c:pt idx="641">
                  <c:v>265.6783778113101</c:v>
                </c:pt>
                <c:pt idx="642">
                  <c:v>265.72196940359254</c:v>
                </c:pt>
                <c:pt idx="643">
                  <c:v>265.72196940359254</c:v>
                </c:pt>
                <c:pt idx="644">
                  <c:v>267.295967016237</c:v>
                </c:pt>
                <c:pt idx="645">
                  <c:v>270.8645627138111</c:v>
                </c:pt>
                <c:pt idx="646">
                  <c:v>285.16776180888911</c:v>
                </c:pt>
                <c:pt idx="647">
                  <c:v>287.26753084655059</c:v>
                </c:pt>
                <c:pt idx="648">
                  <c:v>290.21245128894589</c:v>
                </c:pt>
                <c:pt idx="649">
                  <c:v>293.12231629539366</c:v>
                </c:pt>
                <c:pt idx="650">
                  <c:v>289.08109535496635</c:v>
                </c:pt>
                <c:pt idx="651">
                  <c:v>286.87838640117479</c:v>
                </c:pt>
                <c:pt idx="652">
                  <c:v>275.8160582088513</c:v>
                </c:pt>
                <c:pt idx="653">
                  <c:v>285.74003802300399</c:v>
                </c:pt>
                <c:pt idx="654">
                  <c:v>285.22540219904153</c:v>
                </c:pt>
                <c:pt idx="655">
                  <c:v>286.57560763319418</c:v>
                </c:pt>
                <c:pt idx="656">
                  <c:v>284.73026859208983</c:v>
                </c:pt>
                <c:pt idx="657">
                  <c:v>219.08538556886282</c:v>
                </c:pt>
                <c:pt idx="658">
                  <c:v>210.70380803626946</c:v>
                </c:pt>
                <c:pt idx="659">
                  <c:v>209.83056203797946</c:v>
                </c:pt>
                <c:pt idx="660">
                  <c:v>217.42811901418702</c:v>
                </c:pt>
                <c:pt idx="661">
                  <c:v>215.04358384542724</c:v>
                </c:pt>
                <c:pt idx="662">
                  <c:v>214.96761325093161</c:v>
                </c:pt>
                <c:pt idx="663">
                  <c:v>206.96568882301003</c:v>
                </c:pt>
                <c:pt idx="664">
                  <c:v>210.18099792065152</c:v>
                </c:pt>
                <c:pt idx="665">
                  <c:v>198.5606104515918</c:v>
                </c:pt>
                <c:pt idx="666">
                  <c:v>238.9145285274351</c:v>
                </c:pt>
                <c:pt idx="667">
                  <c:v>239.59166663430312</c:v>
                </c:pt>
                <c:pt idx="668">
                  <c:v>269.55273966496583</c:v>
                </c:pt>
                <c:pt idx="669">
                  <c:v>259.98150616259579</c:v>
                </c:pt>
                <c:pt idx="670">
                  <c:v>259.61521537559622</c:v>
                </c:pt>
                <c:pt idx="671">
                  <c:v>260.88435297245422</c:v>
                </c:pt>
                <c:pt idx="672">
                  <c:v>274.3760702985378</c:v>
                </c:pt>
                <c:pt idx="673">
                  <c:v>276.05474793752381</c:v>
                </c:pt>
                <c:pt idx="674">
                  <c:v>276.65077608218189</c:v>
                </c:pt>
                <c:pt idx="675">
                  <c:v>275.9801802564026</c:v>
                </c:pt>
                <c:pt idx="676">
                  <c:v>278.50335677594092</c:v>
                </c:pt>
                <c:pt idx="677">
                  <c:v>263.33493444068631</c:v>
                </c:pt>
                <c:pt idx="678">
                  <c:v>266.59346616834671</c:v>
                </c:pt>
                <c:pt idx="679">
                  <c:v>276.03065613278028</c:v>
                </c:pt>
                <c:pt idx="680">
                  <c:v>272.91942060201683</c:v>
                </c:pt>
                <c:pt idx="681">
                  <c:v>268.40773527234234</c:v>
                </c:pt>
                <c:pt idx="682">
                  <c:v>267.70561394899426</c:v>
                </c:pt>
                <c:pt idx="683">
                  <c:v>262.66544499963095</c:v>
                </c:pt>
                <c:pt idx="684">
                  <c:v>266.44257627537871</c:v>
                </c:pt>
                <c:pt idx="685">
                  <c:v>259.80511438802205</c:v>
                </c:pt>
                <c:pt idx="686">
                  <c:v>245.61606637164127</c:v>
                </c:pt>
                <c:pt idx="687">
                  <c:v>241.00942784947523</c:v>
                </c:pt>
                <c:pt idx="688">
                  <c:v>238.57730637128302</c:v>
                </c:pt>
                <c:pt idx="689">
                  <c:v>242.96620360318894</c:v>
                </c:pt>
                <c:pt idx="690">
                  <c:v>231.02126801743202</c:v>
                </c:pt>
                <c:pt idx="691">
                  <c:v>235.77830989333697</c:v>
                </c:pt>
                <c:pt idx="692">
                  <c:v>229.99565914229672</c:v>
                </c:pt>
                <c:pt idx="693">
                  <c:v>215.03685334040588</c:v>
                </c:pt>
                <c:pt idx="694">
                  <c:v>220.81047702856048</c:v>
                </c:pt>
                <c:pt idx="695">
                  <c:v>223.26435591364319</c:v>
                </c:pt>
                <c:pt idx="696">
                  <c:v>227.01368093196555</c:v>
                </c:pt>
                <c:pt idx="697">
                  <c:v>223.3344808424059</c:v>
                </c:pt>
                <c:pt idx="698">
                  <c:v>233.89611254244377</c:v>
                </c:pt>
                <c:pt idx="699">
                  <c:v>232.98457132268743</c:v>
                </c:pt>
                <c:pt idx="700">
                  <c:v>236.88467339854773</c:v>
                </c:pt>
                <c:pt idx="701">
                  <c:v>236.88467339854773</c:v>
                </c:pt>
                <c:pt idx="702">
                  <c:v>238.08680102268474</c:v>
                </c:pt>
                <c:pt idx="703">
                  <c:v>234.95070191086546</c:v>
                </c:pt>
                <c:pt idx="704">
                  <c:v>237.2869560122588</c:v>
                </c:pt>
                <c:pt idx="705">
                  <c:v>228.55139998692601</c:v>
                </c:pt>
                <c:pt idx="706">
                  <c:v>227.80764845635335</c:v>
                </c:pt>
                <c:pt idx="707">
                  <c:v>229.70253819542299</c:v>
                </c:pt>
                <c:pt idx="708">
                  <c:v>229.88922615140774</c:v>
                </c:pt>
                <c:pt idx="709">
                  <c:v>229.65720381669527</c:v>
                </c:pt>
                <c:pt idx="710">
                  <c:v>215.12526855188642</c:v>
                </c:pt>
                <c:pt idx="711">
                  <c:v>215.14022065320739</c:v>
                </c:pt>
                <c:pt idx="712">
                  <c:v>216.43913227591597</c:v>
                </c:pt>
                <c:pt idx="713">
                  <c:v>220.89575937100673</c:v>
                </c:pt>
                <c:pt idx="714">
                  <c:v>220.52980659222541</c:v>
                </c:pt>
                <c:pt idx="715">
                  <c:v>225.35031227761195</c:v>
                </c:pt>
                <c:pt idx="716">
                  <c:v>227.68818148058403</c:v>
                </c:pt>
                <c:pt idx="717">
                  <c:v>228.31836176105563</c:v>
                </c:pt>
                <c:pt idx="718">
                  <c:v>231.91167010164813</c:v>
                </c:pt>
                <c:pt idx="719">
                  <c:v>235.66784390919193</c:v>
                </c:pt>
                <c:pt idx="720">
                  <c:v>246.61180511629047</c:v>
                </c:pt>
                <c:pt idx="721">
                  <c:v>252.87353344396689</c:v>
                </c:pt>
                <c:pt idx="722">
                  <c:v>251.20982900132486</c:v>
                </c:pt>
                <c:pt idx="723">
                  <c:v>251.20982900132486</c:v>
                </c:pt>
                <c:pt idx="724">
                  <c:v>251.15812210714091</c:v>
                </c:pt>
                <c:pt idx="725">
                  <c:v>252.16618587686412</c:v>
                </c:pt>
                <c:pt idx="726">
                  <c:v>250.93759514716518</c:v>
                </c:pt>
                <c:pt idx="727">
                  <c:v>249.5091000437032</c:v>
                </c:pt>
                <c:pt idx="728">
                  <c:v>249.5091000437032</c:v>
                </c:pt>
                <c:pt idx="729">
                  <c:v>251.30007540216698</c:v>
                </c:pt>
                <c:pt idx="730">
                  <c:v>248.78580864981649</c:v>
                </c:pt>
                <c:pt idx="731">
                  <c:v>249.55793177284164</c:v>
                </c:pt>
                <c:pt idx="732">
                  <c:v>254.03884787466546</c:v>
                </c:pt>
                <c:pt idx="733">
                  <c:v>252.19216181552977</c:v>
                </c:pt>
                <c:pt idx="734">
                  <c:v>252.95677421612149</c:v>
                </c:pt>
                <c:pt idx="735">
                  <c:v>257.54153342652074</c:v>
                </c:pt>
                <c:pt idx="736">
                  <c:v>257.42383466886679</c:v>
                </c:pt>
                <c:pt idx="737">
                  <c:v>262.85006421583529</c:v>
                </c:pt>
                <c:pt idx="738">
                  <c:v>262.85006421583529</c:v>
                </c:pt>
                <c:pt idx="739">
                  <c:v>266.33392546093785</c:v>
                </c:pt>
                <c:pt idx="740">
                  <c:v>264.0399468612751</c:v>
                </c:pt>
                <c:pt idx="741">
                  <c:v>268.26289842155927</c:v>
                </c:pt>
                <c:pt idx="742">
                  <c:v>270.49382183027143</c:v>
                </c:pt>
                <c:pt idx="743">
                  <c:v>274.07565689499796</c:v>
                </c:pt>
                <c:pt idx="744">
                  <c:v>276.49218257482659</c:v>
                </c:pt>
                <c:pt idx="745">
                  <c:v>277.4703594410617</c:v>
                </c:pt>
                <c:pt idx="746">
                  <c:v>278.87315997378084</c:v>
                </c:pt>
                <c:pt idx="747">
                  <c:v>281.6346985219165</c:v>
                </c:pt>
                <c:pt idx="748">
                  <c:v>272.74195428461189</c:v>
                </c:pt>
                <c:pt idx="749">
                  <c:v>260.45717068639561</c:v>
                </c:pt>
                <c:pt idx="750">
                  <c:v>271.84747181226163</c:v>
                </c:pt>
                <c:pt idx="751">
                  <c:v>258.4766451741126</c:v>
                </c:pt>
                <c:pt idx="752">
                  <c:v>261.22887444157158</c:v>
                </c:pt>
                <c:pt idx="753">
                  <c:v>258.65775390074987</c:v>
                </c:pt>
                <c:pt idx="754">
                  <c:v>253.42988054168251</c:v>
                </c:pt>
                <c:pt idx="755">
                  <c:v>251.6156883846574</c:v>
                </c:pt>
                <c:pt idx="756">
                  <c:v>282.5229373428873</c:v>
                </c:pt>
                <c:pt idx="757">
                  <c:v>296.9276838165016</c:v>
                </c:pt>
                <c:pt idx="758">
                  <c:v>292.25060738384343</c:v>
                </c:pt>
                <c:pt idx="759">
                  <c:v>278.70283290641629</c:v>
                </c:pt>
                <c:pt idx="760">
                  <c:v>274.13904439769487</c:v>
                </c:pt>
                <c:pt idx="761">
                  <c:v>281.35345099512716</c:v>
                </c:pt>
                <c:pt idx="762">
                  <c:v>275.98875474287519</c:v>
                </c:pt>
                <c:pt idx="763">
                  <c:v>275.98875474287519</c:v>
                </c:pt>
                <c:pt idx="764">
                  <c:v>279.73866633854897</c:v>
                </c:pt>
                <c:pt idx="765">
                  <c:v>290.57496769242061</c:v>
                </c:pt>
                <c:pt idx="766">
                  <c:v>289.84344754425666</c:v>
                </c:pt>
                <c:pt idx="767">
                  <c:v>290.90843933889028</c:v>
                </c:pt>
                <c:pt idx="768">
                  <c:v>291.5229178995595</c:v>
                </c:pt>
                <c:pt idx="769">
                  <c:v>294.95750031482044</c:v>
                </c:pt>
                <c:pt idx="770">
                  <c:v>298.63096863842958</c:v>
                </c:pt>
                <c:pt idx="771">
                  <c:v>297.1936450913995</c:v>
                </c:pt>
                <c:pt idx="772">
                  <c:v>298.84314383540612</c:v>
                </c:pt>
                <c:pt idx="773">
                  <c:v>303.05601456337115</c:v>
                </c:pt>
                <c:pt idx="774">
                  <c:v>310.14145555834847</c:v>
                </c:pt>
                <c:pt idx="775">
                  <c:v>309.89027086641659</c:v>
                </c:pt>
                <c:pt idx="776">
                  <c:v>311.42547375392229</c:v>
                </c:pt>
                <c:pt idx="777">
                  <c:v>314.77864848563138</c:v>
                </c:pt>
                <c:pt idx="778">
                  <c:v>314.65364748922002</c:v>
                </c:pt>
                <c:pt idx="779">
                  <c:v>311.79563002182329</c:v>
                </c:pt>
                <c:pt idx="780">
                  <c:v>318.62530707087666</c:v>
                </c:pt>
                <c:pt idx="781">
                  <c:v>315.81723338089574</c:v>
                </c:pt>
                <c:pt idx="782">
                  <c:v>317.72135449297542</c:v>
                </c:pt>
                <c:pt idx="783">
                  <c:v>317.75802395597435</c:v>
                </c:pt>
                <c:pt idx="784">
                  <c:v>326.14000697800651</c:v>
                </c:pt>
                <c:pt idx="785">
                  <c:v>318.80780024812645</c:v>
                </c:pt>
                <c:pt idx="786">
                  <c:v>319.72804757757547</c:v>
                </c:pt>
                <c:pt idx="787">
                  <c:v>317.06583755881184</c:v>
                </c:pt>
                <c:pt idx="788">
                  <c:v>320.11696996412542</c:v>
                </c:pt>
                <c:pt idx="789">
                  <c:v>324.55565110271783</c:v>
                </c:pt>
                <c:pt idx="790">
                  <c:v>324.35142296861989</c:v>
                </c:pt>
                <c:pt idx="791">
                  <c:v>326.41794264389716</c:v>
                </c:pt>
                <c:pt idx="792">
                  <c:v>324.90659886976005</c:v>
                </c:pt>
                <c:pt idx="793">
                  <c:v>327.87051519205181</c:v>
                </c:pt>
                <c:pt idx="794">
                  <c:v>329.87559549485604</c:v>
                </c:pt>
                <c:pt idx="795">
                  <c:v>333.78978498457377</c:v>
                </c:pt>
                <c:pt idx="796">
                  <c:v>335.38605863667129</c:v>
                </c:pt>
                <c:pt idx="797">
                  <c:v>336.7617848963522</c:v>
                </c:pt>
                <c:pt idx="798">
                  <c:v>335.79667161340427</c:v>
                </c:pt>
                <c:pt idx="799">
                  <c:v>334.28469109762648</c:v>
                </c:pt>
                <c:pt idx="800">
                  <c:v>330.84951655350579</c:v>
                </c:pt>
                <c:pt idx="801">
                  <c:v>333.17752338248698</c:v>
                </c:pt>
                <c:pt idx="802">
                  <c:v>333.17752338248698</c:v>
                </c:pt>
                <c:pt idx="803">
                  <c:v>335.72863928173592</c:v>
                </c:pt>
                <c:pt idx="804">
                  <c:v>333.69731948913523</c:v>
                </c:pt>
                <c:pt idx="805">
                  <c:v>334.50988513974994</c:v>
                </c:pt>
                <c:pt idx="806">
                  <c:v>335.53190597145726</c:v>
                </c:pt>
                <c:pt idx="807">
                  <c:v>335.76059194582706</c:v>
                </c:pt>
                <c:pt idx="808">
                  <c:v>338.08682171554744</c:v>
                </c:pt>
                <c:pt idx="809">
                  <c:v>341.59447944388143</c:v>
                </c:pt>
                <c:pt idx="810">
                  <c:v>314.77110370461821</c:v>
                </c:pt>
                <c:pt idx="811">
                  <c:v>301.49284744045957</c:v>
                </c:pt>
                <c:pt idx="812">
                  <c:v>309.06182212844891</c:v>
                </c:pt>
                <c:pt idx="813">
                  <c:v>293.73303631216288</c:v>
                </c:pt>
                <c:pt idx="814">
                  <c:v>282.61312367299092</c:v>
                </c:pt>
                <c:pt idx="815">
                  <c:v>275.65409404292478</c:v>
                </c:pt>
                <c:pt idx="816">
                  <c:v>275.26529089378732</c:v>
                </c:pt>
                <c:pt idx="817">
                  <c:v>271.00586316527341</c:v>
                </c:pt>
                <c:pt idx="818">
                  <c:v>278.02196739092125</c:v>
                </c:pt>
                <c:pt idx="819">
                  <c:v>276.06614686418055</c:v>
                </c:pt>
                <c:pt idx="820">
                  <c:v>273.1511623000888</c:v>
                </c:pt>
                <c:pt idx="821">
                  <c:v>274.88259285557137</c:v>
                </c:pt>
                <c:pt idx="822">
                  <c:v>272.12652701487497</c:v>
                </c:pt>
                <c:pt idx="823">
                  <c:v>262.81052102119378</c:v>
                </c:pt>
                <c:pt idx="824">
                  <c:v>258.53573310290875</c:v>
                </c:pt>
                <c:pt idx="825">
                  <c:v>266.10311727653919</c:v>
                </c:pt>
                <c:pt idx="826">
                  <c:v>267.93182037831184</c:v>
                </c:pt>
                <c:pt idx="827">
                  <c:v>270.93525075776319</c:v>
                </c:pt>
                <c:pt idx="828">
                  <c:v>270.0708088389697</c:v>
                </c:pt>
                <c:pt idx="829">
                  <c:v>273.90915148095007</c:v>
                </c:pt>
                <c:pt idx="830">
                  <c:v>280.12647072364655</c:v>
                </c:pt>
                <c:pt idx="831">
                  <c:v>284.12946115420971</c:v>
                </c:pt>
                <c:pt idx="832">
                  <c:v>280.03778322248075</c:v>
                </c:pt>
                <c:pt idx="833">
                  <c:v>280.03778322248075</c:v>
                </c:pt>
                <c:pt idx="834">
                  <c:v>277.39840546596309</c:v>
                </c:pt>
                <c:pt idx="835">
                  <c:v>277.41047710347357</c:v>
                </c:pt>
                <c:pt idx="836">
                  <c:v>274.34786442569634</c:v>
                </c:pt>
                <c:pt idx="837">
                  <c:v>281.37069625760222</c:v>
                </c:pt>
                <c:pt idx="838">
                  <c:v>282.64766101018182</c:v>
                </c:pt>
                <c:pt idx="839">
                  <c:v>291.36918091872008</c:v>
                </c:pt>
                <c:pt idx="840">
                  <c:v>294.11905449964763</c:v>
                </c:pt>
                <c:pt idx="841">
                  <c:v>294.59939627814873</c:v>
                </c:pt>
                <c:pt idx="842">
                  <c:v>296.45254353109584</c:v>
                </c:pt>
                <c:pt idx="843">
                  <c:v>291.70785186372359</c:v>
                </c:pt>
                <c:pt idx="844">
                  <c:v>297.26358778800989</c:v>
                </c:pt>
                <c:pt idx="845">
                  <c:v>300.11496638676755</c:v>
                </c:pt>
                <c:pt idx="846">
                  <c:v>298.00793110288816</c:v>
                </c:pt>
                <c:pt idx="847">
                  <c:v>302.46408449407869</c:v>
                </c:pt>
                <c:pt idx="848">
                  <c:v>299.85231181859052</c:v>
                </c:pt>
                <c:pt idx="849">
                  <c:v>301.32034348993261</c:v>
                </c:pt>
                <c:pt idx="850">
                  <c:v>289.08212204703619</c:v>
                </c:pt>
                <c:pt idx="851">
                  <c:v>282.14101632181303</c:v>
                </c:pt>
                <c:pt idx="852">
                  <c:v>279.76226760711734</c:v>
                </c:pt>
                <c:pt idx="853">
                  <c:v>280.28440104015499</c:v>
                </c:pt>
                <c:pt idx="854">
                  <c:v>277.33971659654304</c:v>
                </c:pt>
                <c:pt idx="855">
                  <c:v>284.85188337330902</c:v>
                </c:pt>
                <c:pt idx="856">
                  <c:v>285.53206375193992</c:v>
                </c:pt>
                <c:pt idx="857">
                  <c:v>281.86448697344861</c:v>
                </c:pt>
                <c:pt idx="858">
                  <c:v>280.57400804942563</c:v>
                </c:pt>
                <c:pt idx="859">
                  <c:v>280.57400804942563</c:v>
                </c:pt>
                <c:pt idx="860">
                  <c:v>281.467951363108</c:v>
                </c:pt>
                <c:pt idx="861">
                  <c:v>277.06612176130045</c:v>
                </c:pt>
                <c:pt idx="862">
                  <c:v>280.4144907155312</c:v>
                </c:pt>
                <c:pt idx="863">
                  <c:v>283.25191225547474</c:v>
                </c:pt>
                <c:pt idx="864">
                  <c:v>277.79636795965303</c:v>
                </c:pt>
                <c:pt idx="865">
                  <c:v>275.18611345611652</c:v>
                </c:pt>
                <c:pt idx="866">
                  <c:v>274.7814433806962</c:v>
                </c:pt>
                <c:pt idx="867">
                  <c:v>271.47445609535725</c:v>
                </c:pt>
                <c:pt idx="868">
                  <c:v>266.90731886161791</c:v>
                </c:pt>
                <c:pt idx="869">
                  <c:v>271.59863652151375</c:v>
                </c:pt>
                <c:pt idx="870">
                  <c:v>271.84251222765596</c:v>
                </c:pt>
                <c:pt idx="871">
                  <c:v>266.96778550653755</c:v>
                </c:pt>
                <c:pt idx="872">
                  <c:v>272.23694148856913</c:v>
                </c:pt>
                <c:pt idx="873">
                  <c:v>276.35166442711892</c:v>
                </c:pt>
                <c:pt idx="874">
                  <c:v>275.52736325479827</c:v>
                </c:pt>
                <c:pt idx="875">
                  <c:v>281.092945699724</c:v>
                </c:pt>
                <c:pt idx="876">
                  <c:v>328.94569268335368</c:v>
                </c:pt>
                <c:pt idx="877">
                  <c:v>334.5733708419076</c:v>
                </c:pt>
                <c:pt idx="878">
                  <c:v>341.54699573814884</c:v>
                </c:pt>
                <c:pt idx="879">
                  <c:v>340.30369740069835</c:v>
                </c:pt>
                <c:pt idx="880">
                  <c:v>342.10002717324443</c:v>
                </c:pt>
                <c:pt idx="881">
                  <c:v>338.28117786300157</c:v>
                </c:pt>
                <c:pt idx="882">
                  <c:v>338.09205187269538</c:v>
                </c:pt>
                <c:pt idx="883">
                  <c:v>340.46417230718521</c:v>
                </c:pt>
                <c:pt idx="884">
                  <c:v>344.19997136048812</c:v>
                </c:pt>
                <c:pt idx="885">
                  <c:v>344.29144460427636</c:v>
                </c:pt>
                <c:pt idx="886">
                  <c:v>345.02612824033622</c:v>
                </c:pt>
                <c:pt idx="887">
                  <c:v>342.68340250420488</c:v>
                </c:pt>
                <c:pt idx="888">
                  <c:v>344.4596792391157</c:v>
                </c:pt>
                <c:pt idx="889">
                  <c:v>348.03653041713812</c:v>
                </c:pt>
                <c:pt idx="890">
                  <c:v>341.4003844484281</c:v>
                </c:pt>
                <c:pt idx="891">
                  <c:v>341.26008300882734</c:v>
                </c:pt>
                <c:pt idx="892">
                  <c:v>339.77411479556969</c:v>
                </c:pt>
                <c:pt idx="893">
                  <c:v>337.950573940867</c:v>
                </c:pt>
                <c:pt idx="894">
                  <c:v>330.76723515013828</c:v>
                </c:pt>
                <c:pt idx="895">
                  <c:v>322.43687115609566</c:v>
                </c:pt>
                <c:pt idx="896">
                  <c:v>321.86145782267573</c:v>
                </c:pt>
                <c:pt idx="897">
                  <c:v>323.75980757973593</c:v>
                </c:pt>
                <c:pt idx="898">
                  <c:v>323.19591331905571</c:v>
                </c:pt>
                <c:pt idx="899">
                  <c:v>321.64710185106759</c:v>
                </c:pt>
                <c:pt idx="900">
                  <c:v>325.22534902563245</c:v>
                </c:pt>
                <c:pt idx="901">
                  <c:v>329.57873668022819</c:v>
                </c:pt>
                <c:pt idx="902">
                  <c:v>330.63664549062622</c:v>
                </c:pt>
                <c:pt idx="903">
                  <c:v>330.63664549062622</c:v>
                </c:pt>
                <c:pt idx="904">
                  <c:v>332.27663015838965</c:v>
                </c:pt>
                <c:pt idx="905">
                  <c:v>331.35612832727134</c:v>
                </c:pt>
                <c:pt idx="906">
                  <c:v>325.82148537227715</c:v>
                </c:pt>
                <c:pt idx="907">
                  <c:v>317.23821240918738</c:v>
                </c:pt>
                <c:pt idx="908">
                  <c:v>318.15484760152918</c:v>
                </c:pt>
                <c:pt idx="909">
                  <c:v>307.92348668876917</c:v>
                </c:pt>
                <c:pt idx="910">
                  <c:v>307.62351377347301</c:v>
                </c:pt>
                <c:pt idx="911">
                  <c:v>303.68500216610192</c:v>
                </c:pt>
                <c:pt idx="912">
                  <c:v>308.26313362328187</c:v>
                </c:pt>
                <c:pt idx="913">
                  <c:v>312.32497133090885</c:v>
                </c:pt>
                <c:pt idx="914">
                  <c:v>314.15085372010509</c:v>
                </c:pt>
                <c:pt idx="915">
                  <c:v>315.97273966475586</c:v>
                </c:pt>
                <c:pt idx="916">
                  <c:v>314.75388530935305</c:v>
                </c:pt>
                <c:pt idx="917">
                  <c:v>313.14324011650393</c:v>
                </c:pt>
                <c:pt idx="918">
                  <c:v>310.23900976708086</c:v>
                </c:pt>
                <c:pt idx="919">
                  <c:v>319.9245076373258</c:v>
                </c:pt>
                <c:pt idx="920">
                  <c:v>319.76118287807822</c:v>
                </c:pt>
                <c:pt idx="921">
                  <c:v>323.62233338519923</c:v>
                </c:pt>
                <c:pt idx="922">
                  <c:v>327.38382928517547</c:v>
                </c:pt>
                <c:pt idx="923">
                  <c:v>320.43297202014099</c:v>
                </c:pt>
                <c:pt idx="924">
                  <c:v>311.92881244364361</c:v>
                </c:pt>
                <c:pt idx="925">
                  <c:v>306.31456915936087</c:v>
                </c:pt>
                <c:pt idx="926">
                  <c:v>302.76745154703178</c:v>
                </c:pt>
                <c:pt idx="927">
                  <c:v>311.14707354481436</c:v>
                </c:pt>
                <c:pt idx="928">
                  <c:v>314.84596906132577</c:v>
                </c:pt>
                <c:pt idx="929">
                  <c:v>317.73890030877669</c:v>
                </c:pt>
                <c:pt idx="930">
                  <c:v>314.05256278740114</c:v>
                </c:pt>
                <c:pt idx="931">
                  <c:v>300.98763412332301</c:v>
                </c:pt>
                <c:pt idx="932">
                  <c:v>300.13163025414451</c:v>
                </c:pt>
                <c:pt idx="933">
                  <c:v>306.32560006546134</c:v>
                </c:pt>
                <c:pt idx="934">
                  <c:v>309.9426840613001</c:v>
                </c:pt>
                <c:pt idx="935">
                  <c:v>314.2171737480279</c:v>
                </c:pt>
                <c:pt idx="936">
                  <c:v>313.86046342422009</c:v>
                </c:pt>
                <c:pt idx="937">
                  <c:v>314.93174213078902</c:v>
                </c:pt>
                <c:pt idx="938">
                  <c:v>317.04039910550227</c:v>
                </c:pt>
                <c:pt idx="939">
                  <c:v>320.2295218253546</c:v>
                </c:pt>
                <c:pt idx="940">
                  <c:v>320.08271759646556</c:v>
                </c:pt>
                <c:pt idx="941">
                  <c:v>260.9297854310667</c:v>
                </c:pt>
                <c:pt idx="942">
                  <c:v>254.36761780672765</c:v>
                </c:pt>
                <c:pt idx="943">
                  <c:v>262.26730904952552</c:v>
                </c:pt>
                <c:pt idx="944">
                  <c:v>270.35919900372954</c:v>
                </c:pt>
                <c:pt idx="945">
                  <c:v>274.38047496011274</c:v>
                </c:pt>
                <c:pt idx="946">
                  <c:v>280.71945526512002</c:v>
                </c:pt>
                <c:pt idx="947">
                  <c:v>278.03375660426917</c:v>
                </c:pt>
                <c:pt idx="948">
                  <c:v>287.1280601858922</c:v>
                </c:pt>
                <c:pt idx="949">
                  <c:v>283.19977599768305</c:v>
                </c:pt>
                <c:pt idx="950">
                  <c:v>283.14731201298042</c:v>
                </c:pt>
                <c:pt idx="951">
                  <c:v>278.25943560672459</c:v>
                </c:pt>
                <c:pt idx="952">
                  <c:v>271.05239994487783</c:v>
                </c:pt>
                <c:pt idx="953">
                  <c:v>273.55894206972187</c:v>
                </c:pt>
                <c:pt idx="954">
                  <c:v>274.13259533467311</c:v>
                </c:pt>
                <c:pt idx="955">
                  <c:v>275.85341069861818</c:v>
                </c:pt>
                <c:pt idx="956">
                  <c:v>272.11238531596933</c:v>
                </c:pt>
                <c:pt idx="957">
                  <c:v>265.88004646884008</c:v>
                </c:pt>
                <c:pt idx="958">
                  <c:v>260.77888923384899</c:v>
                </c:pt>
                <c:pt idx="959">
                  <c:v>256.07631201177139</c:v>
                </c:pt>
                <c:pt idx="960">
                  <c:v>250.11016537537216</c:v>
                </c:pt>
                <c:pt idx="961">
                  <c:v>250.11016537537216</c:v>
                </c:pt>
                <c:pt idx="962">
                  <c:v>251.08420693679304</c:v>
                </c:pt>
                <c:pt idx="963">
                  <c:v>258.11903761976964</c:v>
                </c:pt>
                <c:pt idx="964">
                  <c:v>257.15015451566825</c:v>
                </c:pt>
                <c:pt idx="965">
                  <c:v>259.14298687657475</c:v>
                </c:pt>
                <c:pt idx="966">
                  <c:v>264.75558453662484</c:v>
                </c:pt>
                <c:pt idx="967">
                  <c:v>260.03062206607461</c:v>
                </c:pt>
                <c:pt idx="968">
                  <c:v>258.52728448617535</c:v>
                </c:pt>
                <c:pt idx="969">
                  <c:v>255.85610404565665</c:v>
                </c:pt>
                <c:pt idx="970">
                  <c:v>256.71173192434691</c:v>
                </c:pt>
                <c:pt idx="971">
                  <c:v>263.6435127015634</c:v>
                </c:pt>
                <c:pt idx="972">
                  <c:v>260.8491644716571</c:v>
                </c:pt>
                <c:pt idx="973">
                  <c:v>249.13641142223014</c:v>
                </c:pt>
                <c:pt idx="974">
                  <c:v>250.75731703129344</c:v>
                </c:pt>
                <c:pt idx="975">
                  <c:v>252.55487609061382</c:v>
                </c:pt>
                <c:pt idx="976">
                  <c:v>241.94689358790993</c:v>
                </c:pt>
                <c:pt idx="977">
                  <c:v>248.12622839037974</c:v>
                </c:pt>
                <c:pt idx="978">
                  <c:v>221.64719189558997</c:v>
                </c:pt>
                <c:pt idx="979">
                  <c:v>216.45115038598382</c:v>
                </c:pt>
                <c:pt idx="980">
                  <c:v>213.48905962280375</c:v>
                </c:pt>
                <c:pt idx="981">
                  <c:v>214.21677545227081</c:v>
                </c:pt>
                <c:pt idx="982">
                  <c:v>218.94678275783218</c:v>
                </c:pt>
                <c:pt idx="983">
                  <c:v>218.94678275783218</c:v>
                </c:pt>
                <c:pt idx="984">
                  <c:v>219.25779619926942</c:v>
                </c:pt>
                <c:pt idx="985">
                  <c:v>221.57573091426363</c:v>
                </c:pt>
                <c:pt idx="986">
                  <c:v>221.2086010610351</c:v>
                </c:pt>
                <c:pt idx="987">
                  <c:v>222.130333277814</c:v>
                </c:pt>
                <c:pt idx="988">
                  <c:v>222.130333277814</c:v>
                </c:pt>
                <c:pt idx="989">
                  <c:v>223.72440834925692</c:v>
                </c:pt>
                <c:pt idx="990">
                  <c:v>228.30562044564851</c:v>
                </c:pt>
                <c:pt idx="991">
                  <c:v>232.16175869998921</c:v>
                </c:pt>
                <c:pt idx="992">
                  <c:v>232.16303393077067</c:v>
                </c:pt>
                <c:pt idx="993">
                  <c:v>231.32482378156448</c:v>
                </c:pt>
                <c:pt idx="994">
                  <c:v>234.79237343313241</c:v>
                </c:pt>
                <c:pt idx="995">
                  <c:v>233.96903630002498</c:v>
                </c:pt>
                <c:pt idx="996">
                  <c:v>232.93028870384052</c:v>
                </c:pt>
                <c:pt idx="997">
                  <c:v>212.36921268965446</c:v>
                </c:pt>
                <c:pt idx="998">
                  <c:v>212.36921268965446</c:v>
                </c:pt>
                <c:pt idx="999">
                  <c:v>217.47753187001277</c:v>
                </c:pt>
                <c:pt idx="1000">
                  <c:v>217.38390314009681</c:v>
                </c:pt>
                <c:pt idx="1001">
                  <c:v>224.68935247574595</c:v>
                </c:pt>
                <c:pt idx="1002">
                  <c:v>230.11981014225464</c:v>
                </c:pt>
                <c:pt idx="1003">
                  <c:v>238.57342911618883</c:v>
                </c:pt>
                <c:pt idx="1004">
                  <c:v>249.52905618515271</c:v>
                </c:pt>
                <c:pt idx="1005">
                  <c:v>250.02192699518091</c:v>
                </c:pt>
                <c:pt idx="1006">
                  <c:v>253.63088777554404</c:v>
                </c:pt>
                <c:pt idx="1007">
                  <c:v>232.88399848895727</c:v>
                </c:pt>
                <c:pt idx="1008">
                  <c:v>219.20763029437532</c:v>
                </c:pt>
                <c:pt idx="1009">
                  <c:v>216.72434464266078</c:v>
                </c:pt>
                <c:pt idx="1010">
                  <c:v>214.85899922619481</c:v>
                </c:pt>
                <c:pt idx="1011">
                  <c:v>210.8864977083079</c:v>
                </c:pt>
                <c:pt idx="1012">
                  <c:v>217.3064836824025</c:v>
                </c:pt>
                <c:pt idx="1013">
                  <c:v>213.63155239453405</c:v>
                </c:pt>
                <c:pt idx="1014">
                  <c:v>217.48729794334193</c:v>
                </c:pt>
                <c:pt idx="1015">
                  <c:v>197.07228200010374</c:v>
                </c:pt>
                <c:pt idx="1016">
                  <c:v>163.69552603901209</c:v>
                </c:pt>
                <c:pt idx="1017">
                  <c:v>160.80954414031282</c:v>
                </c:pt>
                <c:pt idx="1018">
                  <c:v>163.94607617354637</c:v>
                </c:pt>
                <c:pt idx="1019">
                  <c:v>147.71849595573889</c:v>
                </c:pt>
                <c:pt idx="1020">
                  <c:v>151.78384638383892</c:v>
                </c:pt>
                <c:pt idx="1021">
                  <c:v>152.78153479900135</c:v>
                </c:pt>
                <c:pt idx="1022">
                  <c:v>153.08471578376248</c:v>
                </c:pt>
                <c:pt idx="1023">
                  <c:v>153.08471578376248</c:v>
                </c:pt>
                <c:pt idx="1024">
                  <c:v>152.93862115373898</c:v>
                </c:pt>
                <c:pt idx="1025">
                  <c:v>152.08041204086408</c:v>
                </c:pt>
                <c:pt idx="1026">
                  <c:v>158.79146049846617</c:v>
                </c:pt>
                <c:pt idx="1027">
                  <c:v>159.87590156753217</c:v>
                </c:pt>
                <c:pt idx="1028">
                  <c:v>163.74620010691288</c:v>
                </c:pt>
                <c:pt idx="1029">
                  <c:v>164.94724606241854</c:v>
                </c:pt>
                <c:pt idx="1030">
                  <c:v>159.25664535111252</c:v>
                </c:pt>
                <c:pt idx="1031">
                  <c:v>155.24421953140191</c:v>
                </c:pt>
                <c:pt idx="1032">
                  <c:v>152.16900034818232</c:v>
                </c:pt>
                <c:pt idx="1033">
                  <c:v>148.1391330734221</c:v>
                </c:pt>
                <c:pt idx="1034">
                  <c:v>148.28448957436055</c:v>
                </c:pt>
                <c:pt idx="1035">
                  <c:v>145.80208785094322</c:v>
                </c:pt>
                <c:pt idx="1036">
                  <c:v>148.41093417632925</c:v>
                </c:pt>
                <c:pt idx="1037">
                  <c:v>148.64111133866004</c:v>
                </c:pt>
                <c:pt idx="1038">
                  <c:v>147.64071313744486</c:v>
                </c:pt>
                <c:pt idx="1039">
                  <c:v>151.11064864729804</c:v>
                </c:pt>
                <c:pt idx="1040">
                  <c:v>142.00967056751148</c:v>
                </c:pt>
                <c:pt idx="1041">
                  <c:v>144.8573517430267</c:v>
                </c:pt>
                <c:pt idx="1042">
                  <c:v>146.71752024471411</c:v>
                </c:pt>
                <c:pt idx="1043">
                  <c:v>139.24598420937215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5EA-4131-8956-84F7A7CB7389}"/>
            </c:ext>
          </c:extLst>
        </c:ser>
        <c:ser>
          <c:idx val="1"/>
          <c:order val="1"/>
          <c:tx>
            <c:strRef>
              <c:f>'twostocks (3)'!$E$7</c:f>
              <c:strCache>
                <c:ptCount val="1"/>
                <c:pt idx="0">
                  <c:v>FB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'twostocks (3)'!$E$8:$E$1051</c:f>
              <c:numCache>
                <c:formatCode>0.00</c:formatCode>
                <c:ptCount val="1044"/>
                <c:pt idx="0" formatCode="General">
                  <c:v>100</c:v>
                </c:pt>
                <c:pt idx="1">
                  <c:v>96.279903636058023</c:v>
                </c:pt>
                <c:pt idx="2">
                  <c:v>97.04939535890145</c:v>
                </c:pt>
                <c:pt idx="3">
                  <c:v>87.988435150832061</c:v>
                </c:pt>
                <c:pt idx="4">
                  <c:v>90.161118686108466</c:v>
                </c:pt>
                <c:pt idx="5">
                  <c:v>77.635347292610348</c:v>
                </c:pt>
                <c:pt idx="6">
                  <c:v>79.139489135812752</c:v>
                </c:pt>
                <c:pt idx="7">
                  <c:v>76.648235386130821</c:v>
                </c:pt>
                <c:pt idx="8">
                  <c:v>77.243997664234001</c:v>
                </c:pt>
                <c:pt idx="9">
                  <c:v>83.342337011464252</c:v>
                </c:pt>
                <c:pt idx="10">
                  <c:v>83.606932012660707</c:v>
                </c:pt>
                <c:pt idx="11">
                  <c:v>74.993965532843774</c:v>
                </c:pt>
                <c:pt idx="12">
                  <c:v>68.082567938107417</c:v>
                </c:pt>
                <c:pt idx="13">
                  <c:v>68.568773705232616</c:v>
                </c:pt>
                <c:pt idx="14">
                  <c:v>71.551625837415102</c:v>
                </c:pt>
                <c:pt idx="15">
                  <c:v>81.931782857718176</c:v>
                </c:pt>
                <c:pt idx="16">
                  <c:v>73.399313434897735</c:v>
                </c:pt>
                <c:pt idx="17">
                  <c:v>71.833992675332254</c:v>
                </c:pt>
                <c:pt idx="18">
                  <c:v>72.716139819036115</c:v>
                </c:pt>
                <c:pt idx="19">
                  <c:v>73.216556025023124</c:v>
                </c:pt>
                <c:pt idx="20">
                  <c:v>74.779797710340006</c:v>
                </c:pt>
                <c:pt idx="21">
                  <c:v>72.817073360987237</c:v>
                </c:pt>
                <c:pt idx="22">
                  <c:v>72.817073360987237</c:v>
                </c:pt>
                <c:pt idx="23">
                  <c:v>78.50413591460871</c:v>
                </c:pt>
                <c:pt idx="24">
                  <c:v>83.091467118009518</c:v>
                </c:pt>
                <c:pt idx="25">
                  <c:v>78.686399650998695</c:v>
                </c:pt>
                <c:pt idx="26">
                  <c:v>77.431261118338981</c:v>
                </c:pt>
                <c:pt idx="27">
                  <c:v>69.396813321875428</c:v>
                </c:pt>
                <c:pt idx="28">
                  <c:v>65.61780169215821</c:v>
                </c:pt>
                <c:pt idx="29">
                  <c:v>70.31883188693827</c:v>
                </c:pt>
                <c:pt idx="30">
                  <c:v>74.257796039973869</c:v>
                </c:pt>
                <c:pt idx="31">
                  <c:v>77.667689718453076</c:v>
                </c:pt>
                <c:pt idx="32">
                  <c:v>75.909908932077329</c:v>
                </c:pt>
                <c:pt idx="33">
                  <c:v>77.820377109323232</c:v>
                </c:pt>
                <c:pt idx="34">
                  <c:v>70.977743563458816</c:v>
                </c:pt>
                <c:pt idx="35">
                  <c:v>68.214484358819618</c:v>
                </c:pt>
                <c:pt idx="36">
                  <c:v>66.714865423478173</c:v>
                </c:pt>
                <c:pt idx="37">
                  <c:v>67.847301506377036</c:v>
                </c:pt>
                <c:pt idx="38">
                  <c:v>73.983104755083588</c:v>
                </c:pt>
                <c:pt idx="39">
                  <c:v>73.983104755083588</c:v>
                </c:pt>
                <c:pt idx="40">
                  <c:v>72.498620449818304</c:v>
                </c:pt>
                <c:pt idx="41">
                  <c:v>69.288314896721545</c:v>
                </c:pt>
                <c:pt idx="42">
                  <c:v>69.535299450449372</c:v>
                </c:pt>
                <c:pt idx="43">
                  <c:v>72.385257032037373</c:v>
                </c:pt>
                <c:pt idx="44">
                  <c:v>70.796118568106778</c:v>
                </c:pt>
                <c:pt idx="45">
                  <c:v>75.464400852743964</c:v>
                </c:pt>
                <c:pt idx="46">
                  <c:v>75.540714240030297</c:v>
                </c:pt>
                <c:pt idx="47">
                  <c:v>77.611760985461316</c:v>
                </c:pt>
                <c:pt idx="48">
                  <c:v>77.611760985461316</c:v>
                </c:pt>
                <c:pt idx="49">
                  <c:v>82.999652911541176</c:v>
                </c:pt>
                <c:pt idx="50">
                  <c:v>83.079633304614205</c:v>
                </c:pt>
                <c:pt idx="51">
                  <c:v>83.919831859585017</c:v>
                </c:pt>
                <c:pt idx="52">
                  <c:v>82.522508353537773</c:v>
                </c:pt>
                <c:pt idx="53">
                  <c:v>81.944347396298525</c:v>
                </c:pt>
                <c:pt idx="54">
                  <c:v>81.398018636155896</c:v>
                </c:pt>
                <c:pt idx="55">
                  <c:v>82.615721906922985</c:v>
                </c:pt>
                <c:pt idx="56">
                  <c:v>82.216780773793658</c:v>
                </c:pt>
                <c:pt idx="57">
                  <c:v>80.43584003941848</c:v>
                </c:pt>
                <c:pt idx="58">
                  <c:v>81.410044610485585</c:v>
                </c:pt>
                <c:pt idx="59">
                  <c:v>88.894205092704468</c:v>
                </c:pt>
                <c:pt idx="60">
                  <c:v>88.925209291423073</c:v>
                </c:pt>
                <c:pt idx="61">
                  <c:v>84.893960700971476</c:v>
                </c:pt>
                <c:pt idx="62">
                  <c:v>85.449285134671925</c:v>
                </c:pt>
                <c:pt idx="63">
                  <c:v>84.628777506682056</c:v>
                </c:pt>
                <c:pt idx="64">
                  <c:v>85.183224530251735</c:v>
                </c:pt>
                <c:pt idx="65">
                  <c:v>88.348834417811148</c:v>
                </c:pt>
                <c:pt idx="66">
                  <c:v>84.960704504830602</c:v>
                </c:pt>
                <c:pt idx="67">
                  <c:v>85.384775999180007</c:v>
                </c:pt>
                <c:pt idx="68">
                  <c:v>87.682487356161076</c:v>
                </c:pt>
                <c:pt idx="69">
                  <c:v>88.626081792559148</c:v>
                </c:pt>
                <c:pt idx="70">
                  <c:v>93.266190786933961</c:v>
                </c:pt>
                <c:pt idx="71">
                  <c:v>92.409664545013143</c:v>
                </c:pt>
                <c:pt idx="72">
                  <c:v>93.704315577422349</c:v>
                </c:pt>
                <c:pt idx="73">
                  <c:v>92.845809801857214</c:v>
                </c:pt>
                <c:pt idx="74">
                  <c:v>94.96637201652382</c:v>
                </c:pt>
                <c:pt idx="75">
                  <c:v>90.474647196957861</c:v>
                </c:pt>
                <c:pt idx="76">
                  <c:v>90.037395579413143</c:v>
                </c:pt>
                <c:pt idx="77">
                  <c:v>90.037395579413143</c:v>
                </c:pt>
                <c:pt idx="78">
                  <c:v>87.316385412528547</c:v>
                </c:pt>
                <c:pt idx="79">
                  <c:v>80.556869015306376</c:v>
                </c:pt>
                <c:pt idx="80">
                  <c:v>86.229611497134741</c:v>
                </c:pt>
                <c:pt idx="81">
                  <c:v>85.965757207511885</c:v>
                </c:pt>
                <c:pt idx="82">
                  <c:v>89.85671085763974</c:v>
                </c:pt>
                <c:pt idx="83">
                  <c:v>94.08233764762555</c:v>
                </c:pt>
                <c:pt idx="84">
                  <c:v>92.048124941730961</c:v>
                </c:pt>
                <c:pt idx="85">
                  <c:v>93.399924590806933</c:v>
                </c:pt>
                <c:pt idx="86">
                  <c:v>89.948291507098503</c:v>
                </c:pt>
                <c:pt idx="87">
                  <c:v>95.395937026123704</c:v>
                </c:pt>
                <c:pt idx="88">
                  <c:v>98.125190477027544</c:v>
                </c:pt>
                <c:pt idx="89">
                  <c:v>97.757599415302224</c:v>
                </c:pt>
                <c:pt idx="90">
                  <c:v>103.46615114183879</c:v>
                </c:pt>
                <c:pt idx="91">
                  <c:v>114.17509476299763</c:v>
                </c:pt>
                <c:pt idx="92">
                  <c:v>114.81548128267588</c:v>
                </c:pt>
                <c:pt idx="93">
                  <c:v>113.98648863803562</c:v>
                </c:pt>
                <c:pt idx="94">
                  <c:v>110.3102556915548</c:v>
                </c:pt>
                <c:pt idx="95">
                  <c:v>113.205327754829</c:v>
                </c:pt>
                <c:pt idx="96">
                  <c:v>107.06199864920676</c:v>
                </c:pt>
                <c:pt idx="97">
                  <c:v>106.20563787487221</c:v>
                </c:pt>
                <c:pt idx="98">
                  <c:v>109.5724357152549</c:v>
                </c:pt>
                <c:pt idx="99">
                  <c:v>107.13331351802552</c:v>
                </c:pt>
                <c:pt idx="100">
                  <c:v>106.4796836664455</c:v>
                </c:pt>
                <c:pt idx="101">
                  <c:v>108.54692310665924</c:v>
                </c:pt>
                <c:pt idx="102">
                  <c:v>108.21797585026202</c:v>
                </c:pt>
                <c:pt idx="103">
                  <c:v>109.33922960318468</c:v>
                </c:pt>
                <c:pt idx="104">
                  <c:v>107.52914708906042</c:v>
                </c:pt>
                <c:pt idx="105">
                  <c:v>110.29498866772916</c:v>
                </c:pt>
                <c:pt idx="106">
                  <c:v>111.87267287982006</c:v>
                </c:pt>
                <c:pt idx="107">
                  <c:v>109.86929253905035</c:v>
                </c:pt>
                <c:pt idx="108">
                  <c:v>112.73311645797673</c:v>
                </c:pt>
                <c:pt idx="109">
                  <c:v>114.84794580823916</c:v>
                </c:pt>
                <c:pt idx="110">
                  <c:v>113.37830266886594</c:v>
                </c:pt>
                <c:pt idx="111">
                  <c:v>112.65980164515568</c:v>
                </c:pt>
                <c:pt idx="112">
                  <c:v>112.65980164515568</c:v>
                </c:pt>
                <c:pt idx="113">
                  <c:v>114.01137270821471</c:v>
                </c:pt>
                <c:pt idx="114">
                  <c:v>116.87008208403991</c:v>
                </c:pt>
                <c:pt idx="115">
                  <c:v>112.77598216806989</c:v>
                </c:pt>
                <c:pt idx="116">
                  <c:v>110.44188909450943</c:v>
                </c:pt>
                <c:pt idx="117">
                  <c:v>113.32328013414256</c:v>
                </c:pt>
                <c:pt idx="118">
                  <c:v>113.32328013414256</c:v>
                </c:pt>
                <c:pt idx="119">
                  <c:v>118.96338615614843</c:v>
                </c:pt>
                <c:pt idx="120">
                  <c:v>116.31804187606457</c:v>
                </c:pt>
                <c:pt idx="121">
                  <c:v>116.69337487395045</c:v>
                </c:pt>
                <c:pt idx="122">
                  <c:v>120.71120777507714</c:v>
                </c:pt>
                <c:pt idx="123">
                  <c:v>122.68244186879127</c:v>
                </c:pt>
                <c:pt idx="124">
                  <c:v>118.84052374616383</c:v>
                </c:pt>
                <c:pt idx="125">
                  <c:v>121.19908206126173</c:v>
                </c:pt>
                <c:pt idx="126">
                  <c:v>122.73105090576293</c:v>
                </c:pt>
                <c:pt idx="127">
                  <c:v>121.34602849722921</c:v>
                </c:pt>
                <c:pt idx="128">
                  <c:v>112.25675230761144</c:v>
                </c:pt>
                <c:pt idx="129">
                  <c:v>116.77993923096115</c:v>
                </c:pt>
                <c:pt idx="130">
                  <c:v>117.84797686613879</c:v>
                </c:pt>
                <c:pt idx="131">
                  <c:v>119.60470224786606</c:v>
                </c:pt>
                <c:pt idx="132">
                  <c:v>122.43150653138066</c:v>
                </c:pt>
                <c:pt idx="133">
                  <c:v>118.94685279754022</c:v>
                </c:pt>
                <c:pt idx="134">
                  <c:v>123.56545819290469</c:v>
                </c:pt>
                <c:pt idx="135">
                  <c:v>124.33781773234659</c:v>
                </c:pt>
                <c:pt idx="136">
                  <c:v>120.17345113708544</c:v>
                </c:pt>
                <c:pt idx="137">
                  <c:v>125.05226240218154</c:v>
                </c:pt>
                <c:pt idx="138">
                  <c:v>125.71975797983292</c:v>
                </c:pt>
                <c:pt idx="139">
                  <c:v>125.85361243831218</c:v>
                </c:pt>
                <c:pt idx="140">
                  <c:v>117.92764729394325</c:v>
                </c:pt>
                <c:pt idx="141">
                  <c:v>119.55317946460346</c:v>
                </c:pt>
                <c:pt idx="142">
                  <c:v>120.66800500596278</c:v>
                </c:pt>
                <c:pt idx="143">
                  <c:v>121.02545157719743</c:v>
                </c:pt>
                <c:pt idx="144">
                  <c:v>117.08772428900666</c:v>
                </c:pt>
                <c:pt idx="145">
                  <c:v>120.85471596996592</c:v>
                </c:pt>
                <c:pt idx="146">
                  <c:v>115.83599083449982</c:v>
                </c:pt>
                <c:pt idx="147">
                  <c:v>106.68812714129933</c:v>
                </c:pt>
                <c:pt idx="148">
                  <c:v>106.91189753014375</c:v>
                </c:pt>
                <c:pt idx="149">
                  <c:v>108.67033531886433</c:v>
                </c:pt>
                <c:pt idx="150">
                  <c:v>107.55246715629498</c:v>
                </c:pt>
                <c:pt idx="151">
                  <c:v>105.8450176803164</c:v>
                </c:pt>
                <c:pt idx="152">
                  <c:v>115.52858038644841</c:v>
                </c:pt>
                <c:pt idx="153">
                  <c:v>118.56421508702863</c:v>
                </c:pt>
                <c:pt idx="154">
                  <c:v>123.9248468617191</c:v>
                </c:pt>
                <c:pt idx="155">
                  <c:v>122.92535582202204</c:v>
                </c:pt>
                <c:pt idx="156">
                  <c:v>128.15443579064501</c:v>
                </c:pt>
                <c:pt idx="157">
                  <c:v>130.17454392586896</c:v>
                </c:pt>
                <c:pt idx="158">
                  <c:v>128.91598435426337</c:v>
                </c:pt>
                <c:pt idx="159">
                  <c:v>130.48768127752706</c:v>
                </c:pt>
                <c:pt idx="160">
                  <c:v>114.6260716249336</c:v>
                </c:pt>
                <c:pt idx="161">
                  <c:v>109.33439328563118</c:v>
                </c:pt>
                <c:pt idx="162">
                  <c:v>111.94027905213764</c:v>
                </c:pt>
                <c:pt idx="163">
                  <c:v>108.61887999996614</c:v>
                </c:pt>
                <c:pt idx="164">
                  <c:v>114.14987658038254</c:v>
                </c:pt>
                <c:pt idx="165">
                  <c:v>111.35027827507035</c:v>
                </c:pt>
                <c:pt idx="166">
                  <c:v>112.62460833860767</c:v>
                </c:pt>
                <c:pt idx="167">
                  <c:v>113.64300713384633</c:v>
                </c:pt>
                <c:pt idx="168">
                  <c:v>111.83842008822944</c:v>
                </c:pt>
                <c:pt idx="169">
                  <c:v>110.67539629774168</c:v>
                </c:pt>
                <c:pt idx="170">
                  <c:v>111.00433162878286</c:v>
                </c:pt>
                <c:pt idx="171">
                  <c:v>109.60712196951761</c:v>
                </c:pt>
                <c:pt idx="172">
                  <c:v>111.46955697543596</c:v>
                </c:pt>
                <c:pt idx="173">
                  <c:v>109.55728437542847</c:v>
                </c:pt>
                <c:pt idx="174">
                  <c:v>109.86195495717082</c:v>
                </c:pt>
                <c:pt idx="175">
                  <c:v>106.86751751169383</c:v>
                </c:pt>
                <c:pt idx="176">
                  <c:v>107.65871602507548</c:v>
                </c:pt>
                <c:pt idx="177">
                  <c:v>108.09492088975553</c:v>
                </c:pt>
                <c:pt idx="178">
                  <c:v>108.8570209022494</c:v>
                </c:pt>
                <c:pt idx="179">
                  <c:v>113.62563097173526</c:v>
                </c:pt>
                <c:pt idx="180">
                  <c:v>119.59927651872775</c:v>
                </c:pt>
                <c:pt idx="181">
                  <c:v>119.59927651872775</c:v>
                </c:pt>
                <c:pt idx="182">
                  <c:v>119.84669892114061</c:v>
                </c:pt>
                <c:pt idx="183">
                  <c:v>111.82664722932587</c:v>
                </c:pt>
                <c:pt idx="184">
                  <c:v>112.8969221200815</c:v>
                </c:pt>
                <c:pt idx="185">
                  <c:v>111.1694625020917</c:v>
                </c:pt>
                <c:pt idx="186">
                  <c:v>112.23654403739208</c:v>
                </c:pt>
                <c:pt idx="187">
                  <c:v>115.57854682224527</c:v>
                </c:pt>
                <c:pt idx="188">
                  <c:v>116.06463293515112</c:v>
                </c:pt>
                <c:pt idx="189">
                  <c:v>117.02724742764346</c:v>
                </c:pt>
                <c:pt idx="190">
                  <c:v>115.02419373498203</c:v>
                </c:pt>
                <c:pt idx="191">
                  <c:v>119.69997396811142</c:v>
                </c:pt>
                <c:pt idx="192">
                  <c:v>120.00612706664774</c:v>
                </c:pt>
                <c:pt idx="193">
                  <c:v>117.42408238151772</c:v>
                </c:pt>
                <c:pt idx="194">
                  <c:v>110.40359399203778</c:v>
                </c:pt>
                <c:pt idx="195">
                  <c:v>114.60815346839303</c:v>
                </c:pt>
                <c:pt idx="196">
                  <c:v>121.49339314833064</c:v>
                </c:pt>
                <c:pt idx="197">
                  <c:v>126.09101692103641</c:v>
                </c:pt>
                <c:pt idx="198">
                  <c:v>131.03954922099092</c:v>
                </c:pt>
                <c:pt idx="199">
                  <c:v>128.34543907459616</c:v>
                </c:pt>
                <c:pt idx="200">
                  <c:v>128.8445771350238</c:v>
                </c:pt>
                <c:pt idx="201">
                  <c:v>128.8445771350238</c:v>
                </c:pt>
                <c:pt idx="202">
                  <c:v>128.86897258653099</c:v>
                </c:pt>
                <c:pt idx="203">
                  <c:v>126.45359426656384</c:v>
                </c:pt>
                <c:pt idx="204">
                  <c:v>123.92814742454647</c:v>
                </c:pt>
                <c:pt idx="205">
                  <c:v>120.17220530869223</c:v>
                </c:pt>
                <c:pt idx="206">
                  <c:v>120.17220530869223</c:v>
                </c:pt>
                <c:pt idx="207">
                  <c:v>121.50306816946373</c:v>
                </c:pt>
                <c:pt idx="208">
                  <c:v>117.59507474880849</c:v>
                </c:pt>
                <c:pt idx="209">
                  <c:v>114.42658932714669</c:v>
                </c:pt>
                <c:pt idx="210">
                  <c:v>114.42658932714669</c:v>
                </c:pt>
                <c:pt idx="211">
                  <c:v>120.51616582512715</c:v>
                </c:pt>
                <c:pt idx="212">
                  <c:v>119.17238228599722</c:v>
                </c:pt>
                <c:pt idx="213">
                  <c:v>116.0427446278521</c:v>
                </c:pt>
                <c:pt idx="214">
                  <c:v>115.22159200229</c:v>
                </c:pt>
                <c:pt idx="215">
                  <c:v>114.71451558219592</c:v>
                </c:pt>
                <c:pt idx="216">
                  <c:v>108.01056985400623</c:v>
                </c:pt>
                <c:pt idx="217">
                  <c:v>111.3006847909603</c:v>
                </c:pt>
                <c:pt idx="218">
                  <c:v>111.3006847909603</c:v>
                </c:pt>
                <c:pt idx="219">
                  <c:v>114.44771391747446</c:v>
                </c:pt>
                <c:pt idx="220">
                  <c:v>115.93986142617686</c:v>
                </c:pt>
                <c:pt idx="221">
                  <c:v>118.68933203393195</c:v>
                </c:pt>
                <c:pt idx="222">
                  <c:v>119.23865735206041</c:v>
                </c:pt>
                <c:pt idx="223">
                  <c:v>118.21947346547306</c:v>
                </c:pt>
                <c:pt idx="224">
                  <c:v>112.98212333365291</c:v>
                </c:pt>
                <c:pt idx="225">
                  <c:v>114.36155292079499</c:v>
                </c:pt>
                <c:pt idx="226">
                  <c:v>119.6374845568963</c:v>
                </c:pt>
                <c:pt idx="227">
                  <c:v>113.22226016197206</c:v>
                </c:pt>
                <c:pt idx="228">
                  <c:v>110.4850813718564</c:v>
                </c:pt>
                <c:pt idx="229">
                  <c:v>111.69047558106247</c:v>
                </c:pt>
                <c:pt idx="230">
                  <c:v>112.37006472363055</c:v>
                </c:pt>
                <c:pt idx="231">
                  <c:v>112.32462136513348</c:v>
                </c:pt>
                <c:pt idx="232">
                  <c:v>108.92841732143089</c:v>
                </c:pt>
                <c:pt idx="233">
                  <c:v>108.83894380240308</c:v>
                </c:pt>
                <c:pt idx="234">
                  <c:v>111.03014435556116</c:v>
                </c:pt>
                <c:pt idx="235">
                  <c:v>114.92554271857219</c:v>
                </c:pt>
                <c:pt idx="236">
                  <c:v>114.08708932876048</c:v>
                </c:pt>
                <c:pt idx="237">
                  <c:v>112.62230699924736</c:v>
                </c:pt>
                <c:pt idx="238">
                  <c:v>112.62230699924736</c:v>
                </c:pt>
                <c:pt idx="239">
                  <c:v>112.20162905679396</c:v>
                </c:pt>
                <c:pt idx="240">
                  <c:v>115.49266500566317</c:v>
                </c:pt>
                <c:pt idx="241">
                  <c:v>123.65497556078832</c:v>
                </c:pt>
                <c:pt idx="242">
                  <c:v>125.14314500623176</c:v>
                </c:pt>
                <c:pt idx="243">
                  <c:v>121.83761260870855</c:v>
                </c:pt>
                <c:pt idx="244">
                  <c:v>120.63235254798811</c:v>
                </c:pt>
                <c:pt idx="245">
                  <c:v>124.04203892605014</c:v>
                </c:pt>
                <c:pt idx="246">
                  <c:v>126.68858699347764</c:v>
                </c:pt>
                <c:pt idx="247">
                  <c:v>122.15883150569262</c:v>
                </c:pt>
                <c:pt idx="248">
                  <c:v>124.57172864232714</c:v>
                </c:pt>
                <c:pt idx="249">
                  <c:v>124.09398471656557</c:v>
                </c:pt>
                <c:pt idx="250">
                  <c:v>128.13508565978515</c:v>
                </c:pt>
                <c:pt idx="251">
                  <c:v>129.12824006444532</c:v>
                </c:pt>
                <c:pt idx="252">
                  <c:v>125.29834546246799</c:v>
                </c:pt>
                <c:pt idx="253">
                  <c:v>123.53796538190001</c:v>
                </c:pt>
                <c:pt idx="254">
                  <c:v>117.65209090631983</c:v>
                </c:pt>
                <c:pt idx="255">
                  <c:v>117.71009331753372</c:v>
                </c:pt>
                <c:pt idx="256">
                  <c:v>121.84088273259036</c:v>
                </c:pt>
                <c:pt idx="257">
                  <c:v>119.12609435492065</c:v>
                </c:pt>
                <c:pt idx="258">
                  <c:v>119.18444659315476</c:v>
                </c:pt>
                <c:pt idx="259">
                  <c:v>123.14169707259448</c:v>
                </c:pt>
                <c:pt idx="260">
                  <c:v>127.93472617971217</c:v>
                </c:pt>
                <c:pt idx="261">
                  <c:v>133.75021578822151</c:v>
                </c:pt>
                <c:pt idx="262">
                  <c:v>137.14896919256088</c:v>
                </c:pt>
                <c:pt idx="263">
                  <c:v>139.21380608446037</c:v>
                </c:pt>
                <c:pt idx="264">
                  <c:v>142.11356839196134</c:v>
                </c:pt>
                <c:pt idx="265">
                  <c:v>134.15255913813183</c:v>
                </c:pt>
                <c:pt idx="266">
                  <c:v>134.4370820631332</c:v>
                </c:pt>
                <c:pt idx="267">
                  <c:v>135.37824070690604</c:v>
                </c:pt>
                <c:pt idx="268">
                  <c:v>135.04271541783993</c:v>
                </c:pt>
                <c:pt idx="269">
                  <c:v>131.85297433403079</c:v>
                </c:pt>
                <c:pt idx="270">
                  <c:v>130.08708628491431</c:v>
                </c:pt>
                <c:pt idx="271">
                  <c:v>129.74603399877407</c:v>
                </c:pt>
                <c:pt idx="272">
                  <c:v>129.74603399877407</c:v>
                </c:pt>
                <c:pt idx="273">
                  <c:v>132.55602217182084</c:v>
                </c:pt>
                <c:pt idx="274">
                  <c:v>132.17488441850946</c:v>
                </c:pt>
                <c:pt idx="275">
                  <c:v>132.02755963557968</c:v>
                </c:pt>
                <c:pt idx="276">
                  <c:v>131.69626371456104</c:v>
                </c:pt>
                <c:pt idx="277">
                  <c:v>131.27960033892293</c:v>
                </c:pt>
                <c:pt idx="278">
                  <c:v>134.37515361593935</c:v>
                </c:pt>
                <c:pt idx="279">
                  <c:v>136.00904457737116</c:v>
                </c:pt>
                <c:pt idx="280">
                  <c:v>133.38151222012661</c:v>
                </c:pt>
                <c:pt idx="281">
                  <c:v>132.09905696464716</c:v>
                </c:pt>
                <c:pt idx="282">
                  <c:v>127.17809251271503</c:v>
                </c:pt>
                <c:pt idx="283">
                  <c:v>134.46157850004869</c:v>
                </c:pt>
                <c:pt idx="284">
                  <c:v>136.18155820018274</c:v>
                </c:pt>
                <c:pt idx="285">
                  <c:v>139.46904277999695</c:v>
                </c:pt>
                <c:pt idx="286">
                  <c:v>132.14780011147707</c:v>
                </c:pt>
                <c:pt idx="287">
                  <c:v>129.32766612626344</c:v>
                </c:pt>
                <c:pt idx="288">
                  <c:v>130.54058679333275</c:v>
                </c:pt>
                <c:pt idx="289">
                  <c:v>126.61675305261367</c:v>
                </c:pt>
                <c:pt idx="290">
                  <c:v>125.94475967054036</c:v>
                </c:pt>
                <c:pt idx="291">
                  <c:v>120.63098827378836</c:v>
                </c:pt>
                <c:pt idx="292">
                  <c:v>121.31017065692477</c:v>
                </c:pt>
                <c:pt idx="293">
                  <c:v>120.75825370993519</c:v>
                </c:pt>
                <c:pt idx="294">
                  <c:v>116.9270759702293</c:v>
                </c:pt>
                <c:pt idx="295">
                  <c:v>118.55242399722218</c:v>
                </c:pt>
                <c:pt idx="296">
                  <c:v>119.53900673070207</c:v>
                </c:pt>
                <c:pt idx="297">
                  <c:v>119.79541565656133</c:v>
                </c:pt>
                <c:pt idx="298">
                  <c:v>118.26698132970381</c:v>
                </c:pt>
                <c:pt idx="299">
                  <c:v>116.60924967609202</c:v>
                </c:pt>
                <c:pt idx="300">
                  <c:v>119.55599148716543</c:v>
                </c:pt>
                <c:pt idx="301">
                  <c:v>128.48321179024765</c:v>
                </c:pt>
                <c:pt idx="302">
                  <c:v>125.48891244109747</c:v>
                </c:pt>
                <c:pt idx="303">
                  <c:v>126.92068515257185</c:v>
                </c:pt>
                <c:pt idx="304">
                  <c:v>126.14074239342108</c:v>
                </c:pt>
                <c:pt idx="305">
                  <c:v>125.88953750103019</c:v>
                </c:pt>
                <c:pt idx="306">
                  <c:v>125.67443363515913</c:v>
                </c:pt>
                <c:pt idx="307">
                  <c:v>125.85353358333522</c:v>
                </c:pt>
                <c:pt idx="308">
                  <c:v>125.85353358333522</c:v>
                </c:pt>
                <c:pt idx="309">
                  <c:v>122.08975658924516</c:v>
                </c:pt>
                <c:pt idx="310">
                  <c:v>125.83170084208886</c:v>
                </c:pt>
                <c:pt idx="311">
                  <c:v>124.56556003908335</c:v>
                </c:pt>
                <c:pt idx="312">
                  <c:v>121.59447860896641</c:v>
                </c:pt>
                <c:pt idx="313">
                  <c:v>124.97585357535293</c:v>
                </c:pt>
                <c:pt idx="314">
                  <c:v>125.45192939488668</c:v>
                </c:pt>
                <c:pt idx="315">
                  <c:v>131.67652966522846</c:v>
                </c:pt>
                <c:pt idx="316">
                  <c:v>130.43078408011942</c:v>
                </c:pt>
                <c:pt idx="317">
                  <c:v>130.72250756159025</c:v>
                </c:pt>
                <c:pt idx="318">
                  <c:v>126.03754918028122</c:v>
                </c:pt>
                <c:pt idx="319">
                  <c:v>126.03754918028122</c:v>
                </c:pt>
                <c:pt idx="320">
                  <c:v>130.69675715945752</c:v>
                </c:pt>
                <c:pt idx="321">
                  <c:v>129.65069656236923</c:v>
                </c:pt>
                <c:pt idx="322">
                  <c:v>128.69364133639024</c:v>
                </c:pt>
                <c:pt idx="323">
                  <c:v>126.11071620194829</c:v>
                </c:pt>
                <c:pt idx="324">
                  <c:v>127.19792904590425</c:v>
                </c:pt>
                <c:pt idx="325">
                  <c:v>129.48967552715769</c:v>
                </c:pt>
                <c:pt idx="326">
                  <c:v>133.02456874025819</c:v>
                </c:pt>
                <c:pt idx="327">
                  <c:v>131.76088134526196</c:v>
                </c:pt>
                <c:pt idx="328">
                  <c:v>138.87946107135667</c:v>
                </c:pt>
                <c:pt idx="329">
                  <c:v>149.16775681144998</c:v>
                </c:pt>
                <c:pt idx="330">
                  <c:v>152.49038325743714</c:v>
                </c:pt>
                <c:pt idx="331">
                  <c:v>149.47233075341768</c:v>
                </c:pt>
                <c:pt idx="332">
                  <c:v>149.57625728270912</c:v>
                </c:pt>
                <c:pt idx="333">
                  <c:v>142.06495609162261</c:v>
                </c:pt>
                <c:pt idx="334">
                  <c:v>141.95101040007779</c:v>
                </c:pt>
                <c:pt idx="335">
                  <c:v>145.73502075175821</c:v>
                </c:pt>
                <c:pt idx="336">
                  <c:v>146.99157820677075</c:v>
                </c:pt>
                <c:pt idx="337">
                  <c:v>146.99157820677075</c:v>
                </c:pt>
                <c:pt idx="338">
                  <c:v>147.89297202845046</c:v>
                </c:pt>
                <c:pt idx="339">
                  <c:v>146.76924376936967</c:v>
                </c:pt>
                <c:pt idx="340">
                  <c:v>141.49370877218021</c:v>
                </c:pt>
                <c:pt idx="341">
                  <c:v>142.25160927892759</c:v>
                </c:pt>
                <c:pt idx="342">
                  <c:v>149.10359882795487</c:v>
                </c:pt>
                <c:pt idx="343">
                  <c:v>156.40192313156629</c:v>
                </c:pt>
                <c:pt idx="344">
                  <c:v>154.94189754116684</c:v>
                </c:pt>
                <c:pt idx="345">
                  <c:v>155.21932260390838</c:v>
                </c:pt>
                <c:pt idx="346">
                  <c:v>158.98774469625985</c:v>
                </c:pt>
                <c:pt idx="347">
                  <c:v>173.41258909996037</c:v>
                </c:pt>
                <c:pt idx="348">
                  <c:v>184.14921653185684</c:v>
                </c:pt>
                <c:pt idx="349">
                  <c:v>185.94684652533454</c:v>
                </c:pt>
                <c:pt idx="350">
                  <c:v>180.84568182174459</c:v>
                </c:pt>
                <c:pt idx="351">
                  <c:v>174.88921700403995</c:v>
                </c:pt>
                <c:pt idx="352">
                  <c:v>180.40967458292087</c:v>
                </c:pt>
                <c:pt idx="353">
                  <c:v>170.06518105647683</c:v>
                </c:pt>
                <c:pt idx="354">
                  <c:v>174.11122856161654</c:v>
                </c:pt>
                <c:pt idx="355">
                  <c:v>180.32848876944183</c:v>
                </c:pt>
                <c:pt idx="356">
                  <c:v>173.70362568721077</c:v>
                </c:pt>
                <c:pt idx="357">
                  <c:v>169.32319453708553</c:v>
                </c:pt>
                <c:pt idx="358">
                  <c:v>169.79145177522139</c:v>
                </c:pt>
                <c:pt idx="359">
                  <c:v>169.51562599968599</c:v>
                </c:pt>
                <c:pt idx="360">
                  <c:v>178.08683433784029</c:v>
                </c:pt>
                <c:pt idx="361">
                  <c:v>173.21547990005598</c:v>
                </c:pt>
                <c:pt idx="362">
                  <c:v>170.22180400146175</c:v>
                </c:pt>
                <c:pt idx="363">
                  <c:v>169.68349868169224</c:v>
                </c:pt>
                <c:pt idx="364">
                  <c:v>167.76796174376037</c:v>
                </c:pt>
                <c:pt idx="365">
                  <c:v>169.82335393239634</c:v>
                </c:pt>
                <c:pt idx="366">
                  <c:v>167.07993164619697</c:v>
                </c:pt>
                <c:pt idx="367">
                  <c:v>170.62144095926391</c:v>
                </c:pt>
                <c:pt idx="368">
                  <c:v>168.85284198426405</c:v>
                </c:pt>
                <c:pt idx="369">
                  <c:v>173.30628500619429</c:v>
                </c:pt>
                <c:pt idx="370">
                  <c:v>173.82147662996238</c:v>
                </c:pt>
                <c:pt idx="371">
                  <c:v>156.48813563910451</c:v>
                </c:pt>
                <c:pt idx="372">
                  <c:v>140.93643760666257</c:v>
                </c:pt>
                <c:pt idx="373">
                  <c:v>127.9384791672387</c:v>
                </c:pt>
                <c:pt idx="374">
                  <c:v>130.77467123521583</c:v>
                </c:pt>
                <c:pt idx="375">
                  <c:v>143.9786361982556</c:v>
                </c:pt>
                <c:pt idx="376">
                  <c:v>152.36255397740507</c:v>
                </c:pt>
                <c:pt idx="377">
                  <c:v>156.71206020513674</c:v>
                </c:pt>
                <c:pt idx="378">
                  <c:v>151.27437225178898</c:v>
                </c:pt>
                <c:pt idx="379">
                  <c:v>143.82447156633836</c:v>
                </c:pt>
                <c:pt idx="380">
                  <c:v>152.59917635334497</c:v>
                </c:pt>
                <c:pt idx="381">
                  <c:v>146.69303266154742</c:v>
                </c:pt>
                <c:pt idx="382">
                  <c:v>147.04931534485601</c:v>
                </c:pt>
                <c:pt idx="383">
                  <c:v>147.04931534485601</c:v>
                </c:pt>
                <c:pt idx="384">
                  <c:v>151.29167376026319</c:v>
                </c:pt>
                <c:pt idx="385">
                  <c:v>154.36686535262311</c:v>
                </c:pt>
                <c:pt idx="386">
                  <c:v>159.62640599661253</c:v>
                </c:pt>
                <c:pt idx="387">
                  <c:v>159.86525842671682</c:v>
                </c:pt>
                <c:pt idx="388">
                  <c:v>160.76826441359364</c:v>
                </c:pt>
                <c:pt idx="389">
                  <c:v>162.81906687536159</c:v>
                </c:pt>
                <c:pt idx="390">
                  <c:v>164.7488537497228</c:v>
                </c:pt>
                <c:pt idx="391">
                  <c:v>167.88975158744199</c:v>
                </c:pt>
                <c:pt idx="392">
                  <c:v>168.09386459391078</c:v>
                </c:pt>
                <c:pt idx="393">
                  <c:v>172.192220532736</c:v>
                </c:pt>
                <c:pt idx="394">
                  <c:v>162.86330461558956</c:v>
                </c:pt>
                <c:pt idx="395">
                  <c:v>166.39987976825378</c:v>
                </c:pt>
                <c:pt idx="396">
                  <c:v>167.95698023396432</c:v>
                </c:pt>
                <c:pt idx="397">
                  <c:v>162.12126754907158</c:v>
                </c:pt>
                <c:pt idx="398">
                  <c:v>149.68072354839688</c:v>
                </c:pt>
                <c:pt idx="399">
                  <c:v>141.16199547467306</c:v>
                </c:pt>
                <c:pt idx="400">
                  <c:v>151.67286659779825</c:v>
                </c:pt>
                <c:pt idx="401">
                  <c:v>155.22054358294704</c:v>
                </c:pt>
                <c:pt idx="402">
                  <c:v>159.04412753097373</c:v>
                </c:pt>
                <c:pt idx="403">
                  <c:v>165.74086141173146</c:v>
                </c:pt>
                <c:pt idx="404">
                  <c:v>161.48089864739723</c:v>
                </c:pt>
                <c:pt idx="405">
                  <c:v>160.08383241265275</c:v>
                </c:pt>
                <c:pt idx="406">
                  <c:v>160.33553655166634</c:v>
                </c:pt>
                <c:pt idx="407">
                  <c:v>163.0003931148519</c:v>
                </c:pt>
                <c:pt idx="408">
                  <c:v>166.5694520751328</c:v>
                </c:pt>
                <c:pt idx="409">
                  <c:v>166.06950725852118</c:v>
                </c:pt>
                <c:pt idx="410">
                  <c:v>165.89411497690932</c:v>
                </c:pt>
                <c:pt idx="411">
                  <c:v>172.56898487437485</c:v>
                </c:pt>
                <c:pt idx="412">
                  <c:v>178.24794828099769</c:v>
                </c:pt>
                <c:pt idx="413">
                  <c:v>181.6434134503061</c:v>
                </c:pt>
                <c:pt idx="414">
                  <c:v>176.22711660569374</c:v>
                </c:pt>
                <c:pt idx="415">
                  <c:v>176.61607760718823</c:v>
                </c:pt>
                <c:pt idx="416">
                  <c:v>185.93361870929968</c:v>
                </c:pt>
                <c:pt idx="417">
                  <c:v>195.33371496779057</c:v>
                </c:pt>
                <c:pt idx="418">
                  <c:v>201.37006681647159</c:v>
                </c:pt>
                <c:pt idx="419">
                  <c:v>201.10297808294447</c:v>
                </c:pt>
                <c:pt idx="420">
                  <c:v>203.04550058175479</c:v>
                </c:pt>
                <c:pt idx="421">
                  <c:v>205.69764507660361</c:v>
                </c:pt>
                <c:pt idx="422">
                  <c:v>194.28541105893913</c:v>
                </c:pt>
                <c:pt idx="423">
                  <c:v>199.38438330478712</c:v>
                </c:pt>
                <c:pt idx="424">
                  <c:v>196.56576016725367</c:v>
                </c:pt>
                <c:pt idx="425">
                  <c:v>201.78192137030555</c:v>
                </c:pt>
                <c:pt idx="426">
                  <c:v>220.50020605401139</c:v>
                </c:pt>
                <c:pt idx="427">
                  <c:v>213.74134147024105</c:v>
                </c:pt>
                <c:pt idx="428">
                  <c:v>211.33015112665274</c:v>
                </c:pt>
                <c:pt idx="429">
                  <c:v>216.9597544919136</c:v>
                </c:pt>
                <c:pt idx="430">
                  <c:v>221.38734771024284</c:v>
                </c:pt>
                <c:pt idx="431">
                  <c:v>217.36537015214989</c:v>
                </c:pt>
                <c:pt idx="432">
                  <c:v>200.97872619292005</c:v>
                </c:pt>
                <c:pt idx="433">
                  <c:v>201.33353802333903</c:v>
                </c:pt>
                <c:pt idx="434">
                  <c:v>205.55064443105979</c:v>
                </c:pt>
                <c:pt idx="435">
                  <c:v>215.88124995159671</c:v>
                </c:pt>
                <c:pt idx="436">
                  <c:v>209.83115284060443</c:v>
                </c:pt>
                <c:pt idx="437">
                  <c:v>214.01358281375309</c:v>
                </c:pt>
                <c:pt idx="438">
                  <c:v>212.53452488685818</c:v>
                </c:pt>
                <c:pt idx="439">
                  <c:v>207.73285834905539</c:v>
                </c:pt>
                <c:pt idx="440">
                  <c:v>206.42598448425187</c:v>
                </c:pt>
                <c:pt idx="441">
                  <c:v>206.42598448425187</c:v>
                </c:pt>
                <c:pt idx="442">
                  <c:v>206.59070000630962</c:v>
                </c:pt>
                <c:pt idx="443">
                  <c:v>201.84200506743642</c:v>
                </c:pt>
                <c:pt idx="444">
                  <c:v>213.00568537705297</c:v>
                </c:pt>
                <c:pt idx="445">
                  <c:v>208.82448237347043</c:v>
                </c:pt>
                <c:pt idx="446">
                  <c:v>202.17076112137454</c:v>
                </c:pt>
                <c:pt idx="447">
                  <c:v>209.14625218343357</c:v>
                </c:pt>
                <c:pt idx="448">
                  <c:v>206.90214520360914</c:v>
                </c:pt>
                <c:pt idx="449">
                  <c:v>210.34751831371847</c:v>
                </c:pt>
                <c:pt idx="450">
                  <c:v>202.87124764772494</c:v>
                </c:pt>
                <c:pt idx="451">
                  <c:v>206.05976464354066</c:v>
                </c:pt>
                <c:pt idx="452">
                  <c:v>193.1614127985145</c:v>
                </c:pt>
                <c:pt idx="453">
                  <c:v>202.76488538270928</c:v>
                </c:pt>
                <c:pt idx="454">
                  <c:v>202.33528306847376</c:v>
                </c:pt>
                <c:pt idx="455">
                  <c:v>211.00700660230873</c:v>
                </c:pt>
                <c:pt idx="456">
                  <c:v>208.75582201232274</c:v>
                </c:pt>
                <c:pt idx="457">
                  <c:v>200.19009343390977</c:v>
                </c:pt>
                <c:pt idx="458">
                  <c:v>203.00024357140853</c:v>
                </c:pt>
                <c:pt idx="459">
                  <c:v>205.85961059879739</c:v>
                </c:pt>
                <c:pt idx="460">
                  <c:v>202.42824411419952</c:v>
                </c:pt>
                <c:pt idx="461">
                  <c:v>203.93719145220868</c:v>
                </c:pt>
                <c:pt idx="462">
                  <c:v>203.93719145220868</c:v>
                </c:pt>
                <c:pt idx="463">
                  <c:v>207.47114256550913</c:v>
                </c:pt>
                <c:pt idx="464">
                  <c:v>212.68281886484129</c:v>
                </c:pt>
                <c:pt idx="465">
                  <c:v>208.55879628553367</c:v>
                </c:pt>
                <c:pt idx="466">
                  <c:v>202.43332467451273</c:v>
                </c:pt>
                <c:pt idx="467">
                  <c:v>202.43332467451273</c:v>
                </c:pt>
                <c:pt idx="468">
                  <c:v>192.99752842667061</c:v>
                </c:pt>
                <c:pt idx="469">
                  <c:v>194.91761454558798</c:v>
                </c:pt>
                <c:pt idx="470">
                  <c:v>195.83163089961636</c:v>
                </c:pt>
                <c:pt idx="471">
                  <c:v>176.62147351511462</c:v>
                </c:pt>
                <c:pt idx="472">
                  <c:v>174.49749202820789</c:v>
                </c:pt>
                <c:pt idx="473">
                  <c:v>175.14179889640849</c:v>
                </c:pt>
                <c:pt idx="474">
                  <c:v>181.81648341031988</c:v>
                </c:pt>
                <c:pt idx="475">
                  <c:v>167.44800751771095</c:v>
                </c:pt>
                <c:pt idx="476">
                  <c:v>177.72401887475044</c:v>
                </c:pt>
                <c:pt idx="477">
                  <c:v>165.44289545619986</c:v>
                </c:pt>
                <c:pt idx="478">
                  <c:v>165.44289545619986</c:v>
                </c:pt>
                <c:pt idx="479">
                  <c:v>166.44190653942636</c:v>
                </c:pt>
                <c:pt idx="480">
                  <c:v>163.26216871984187</c:v>
                </c:pt>
                <c:pt idx="481">
                  <c:v>162.61383042117325</c:v>
                </c:pt>
                <c:pt idx="482">
                  <c:v>175.66043925272302</c:v>
                </c:pt>
                <c:pt idx="483">
                  <c:v>172.32784864973189</c:v>
                </c:pt>
                <c:pt idx="484">
                  <c:v>173.4959888707358</c:v>
                </c:pt>
                <c:pt idx="485">
                  <c:v>163.20616392200012</c:v>
                </c:pt>
                <c:pt idx="486">
                  <c:v>213.86250332511273</c:v>
                </c:pt>
                <c:pt idx="487">
                  <c:v>226.01727330280403</c:v>
                </c:pt>
                <c:pt idx="488">
                  <c:v>237.61461618505345</c:v>
                </c:pt>
                <c:pt idx="489">
                  <c:v>235.64126954032494</c:v>
                </c:pt>
                <c:pt idx="490">
                  <c:v>227.73363336854678</c:v>
                </c:pt>
                <c:pt idx="491">
                  <c:v>218.84835165951102</c:v>
                </c:pt>
                <c:pt idx="492">
                  <c:v>193.41953626599411</c:v>
                </c:pt>
                <c:pt idx="493">
                  <c:v>177.36104642502042</c:v>
                </c:pt>
                <c:pt idx="494">
                  <c:v>176.61328991485397</c:v>
                </c:pt>
                <c:pt idx="495">
                  <c:v>181.79582768927972</c:v>
                </c:pt>
                <c:pt idx="496">
                  <c:v>185.07142818818562</c:v>
                </c:pt>
                <c:pt idx="497">
                  <c:v>185.43246188663193</c:v>
                </c:pt>
                <c:pt idx="498">
                  <c:v>185.43246188663193</c:v>
                </c:pt>
                <c:pt idx="499">
                  <c:v>183.9730204281133</c:v>
                </c:pt>
                <c:pt idx="500">
                  <c:v>196.9730329338137</c:v>
                </c:pt>
                <c:pt idx="501">
                  <c:v>190.50175724795207</c:v>
                </c:pt>
                <c:pt idx="502">
                  <c:v>194.55618424229212</c:v>
                </c:pt>
                <c:pt idx="503">
                  <c:v>204.18725595419855</c:v>
                </c:pt>
                <c:pt idx="504">
                  <c:v>197.70373325273798</c:v>
                </c:pt>
                <c:pt idx="505">
                  <c:v>203.03622953826718</c:v>
                </c:pt>
                <c:pt idx="506">
                  <c:v>207.55363312865219</c:v>
                </c:pt>
                <c:pt idx="507">
                  <c:v>206.98090933822391</c:v>
                </c:pt>
                <c:pt idx="508">
                  <c:v>203.13869605732455</c:v>
                </c:pt>
                <c:pt idx="509">
                  <c:v>214.16510457534702</c:v>
                </c:pt>
                <c:pt idx="510">
                  <c:v>214.67209246433299</c:v>
                </c:pt>
                <c:pt idx="511">
                  <c:v>213.22397584212501</c:v>
                </c:pt>
                <c:pt idx="512">
                  <c:v>208.59675816806867</c:v>
                </c:pt>
                <c:pt idx="513">
                  <c:v>198.3549082379092</c:v>
                </c:pt>
                <c:pt idx="514">
                  <c:v>199.10084605952349</c:v>
                </c:pt>
                <c:pt idx="515">
                  <c:v>205.05080457315847</c:v>
                </c:pt>
                <c:pt idx="516">
                  <c:v>204.32163134114981</c:v>
                </c:pt>
                <c:pt idx="517">
                  <c:v>212.28457760908537</c:v>
                </c:pt>
                <c:pt idx="518">
                  <c:v>214.13904488151081</c:v>
                </c:pt>
                <c:pt idx="519">
                  <c:v>217.17869732946883</c:v>
                </c:pt>
                <c:pt idx="520">
                  <c:v>223.10577685032689</c:v>
                </c:pt>
                <c:pt idx="521">
                  <c:v>218.49797571982114</c:v>
                </c:pt>
                <c:pt idx="522">
                  <c:v>220.1834175932066</c:v>
                </c:pt>
                <c:pt idx="523">
                  <c:v>221.76959020116425</c:v>
                </c:pt>
                <c:pt idx="524">
                  <c:v>223.3462949715308</c:v>
                </c:pt>
                <c:pt idx="525">
                  <c:v>224.5025836920918</c:v>
                </c:pt>
                <c:pt idx="526">
                  <c:v>226.54656699245459</c:v>
                </c:pt>
                <c:pt idx="527">
                  <c:v>226.54656699245459</c:v>
                </c:pt>
                <c:pt idx="528">
                  <c:v>229.1054629469856</c:v>
                </c:pt>
                <c:pt idx="529">
                  <c:v>238.98249168216515</c:v>
                </c:pt>
                <c:pt idx="530">
                  <c:v>233.05080431866682</c:v>
                </c:pt>
                <c:pt idx="531">
                  <c:v>230.61162053959077</c:v>
                </c:pt>
                <c:pt idx="532">
                  <c:v>238.53976430964906</c:v>
                </c:pt>
                <c:pt idx="533">
                  <c:v>224.11281147265873</c:v>
                </c:pt>
                <c:pt idx="534">
                  <c:v>222.8034122548423</c:v>
                </c:pt>
                <c:pt idx="535">
                  <c:v>228.70880709469751</c:v>
                </c:pt>
                <c:pt idx="536">
                  <c:v>228.43197577685035</c:v>
                </c:pt>
                <c:pt idx="537">
                  <c:v>216.33562502080261</c:v>
                </c:pt>
                <c:pt idx="538">
                  <c:v>209.92113954311486</c:v>
                </c:pt>
                <c:pt idx="539">
                  <c:v>216.15073418509169</c:v>
                </c:pt>
                <c:pt idx="540">
                  <c:v>215.76222918430966</c:v>
                </c:pt>
                <c:pt idx="541">
                  <c:v>217.06105734130918</c:v>
                </c:pt>
                <c:pt idx="542">
                  <c:v>212.35926567428572</c:v>
                </c:pt>
                <c:pt idx="543">
                  <c:v>215.49896609432543</c:v>
                </c:pt>
                <c:pt idx="544">
                  <c:v>222.67480567143659</c:v>
                </c:pt>
                <c:pt idx="545">
                  <c:v>223.19034435876966</c:v>
                </c:pt>
                <c:pt idx="546">
                  <c:v>227.24352048145576</c:v>
                </c:pt>
                <c:pt idx="547">
                  <c:v>215.6944766392464</c:v>
                </c:pt>
                <c:pt idx="548">
                  <c:v>213.90435718446327</c:v>
                </c:pt>
                <c:pt idx="549">
                  <c:v>208.70493187613891</c:v>
                </c:pt>
                <c:pt idx="550">
                  <c:v>209.20380474479671</c:v>
                </c:pt>
                <c:pt idx="551">
                  <c:v>239.31881069429699</c:v>
                </c:pt>
                <c:pt idx="552">
                  <c:v>242.79901349621852</c:v>
                </c:pt>
                <c:pt idx="553">
                  <c:v>246.88855921355739</c:v>
                </c:pt>
                <c:pt idx="554">
                  <c:v>242.14391724756629</c:v>
                </c:pt>
                <c:pt idx="555">
                  <c:v>244.74549604267287</c:v>
                </c:pt>
                <c:pt idx="556">
                  <c:v>243.7151555476745</c:v>
                </c:pt>
                <c:pt idx="557">
                  <c:v>250.6592381882995</c:v>
                </c:pt>
                <c:pt idx="558">
                  <c:v>249.61662921138517</c:v>
                </c:pt>
                <c:pt idx="559">
                  <c:v>254.88283659286876</c:v>
                </c:pt>
                <c:pt idx="560">
                  <c:v>250.74234505357222</c:v>
                </c:pt>
                <c:pt idx="561">
                  <c:v>253.93457374435724</c:v>
                </c:pt>
                <c:pt idx="562">
                  <c:v>251.94900732430978</c:v>
                </c:pt>
                <c:pt idx="563">
                  <c:v>247.15732922215616</c:v>
                </c:pt>
                <c:pt idx="564">
                  <c:v>241.64724958872409</c:v>
                </c:pt>
                <c:pt idx="565">
                  <c:v>242.89114955076937</c:v>
                </c:pt>
                <c:pt idx="566">
                  <c:v>239.41823154464907</c:v>
                </c:pt>
                <c:pt idx="567">
                  <c:v>241.62802898829096</c:v>
                </c:pt>
                <c:pt idx="568">
                  <c:v>235.94433064563287</c:v>
                </c:pt>
                <c:pt idx="569">
                  <c:v>242.99162446968404</c:v>
                </c:pt>
                <c:pt idx="570">
                  <c:v>243.78091708473534</c:v>
                </c:pt>
                <c:pt idx="571">
                  <c:v>250.31104542537585</c:v>
                </c:pt>
                <c:pt idx="572">
                  <c:v>249.92655535592024</c:v>
                </c:pt>
                <c:pt idx="573">
                  <c:v>249.92655535592024</c:v>
                </c:pt>
                <c:pt idx="574">
                  <c:v>247.54134755780771</c:v>
                </c:pt>
                <c:pt idx="575">
                  <c:v>247.41389674171413</c:v>
                </c:pt>
                <c:pt idx="576">
                  <c:v>248.05098672946156</c:v>
                </c:pt>
                <c:pt idx="577">
                  <c:v>246.12131144373026</c:v>
                </c:pt>
                <c:pt idx="578">
                  <c:v>247.4556897418083</c:v>
                </c:pt>
                <c:pt idx="579">
                  <c:v>243.1709495956562</c:v>
                </c:pt>
                <c:pt idx="580">
                  <c:v>245.76039415988501</c:v>
                </c:pt>
                <c:pt idx="581">
                  <c:v>246.4746754837366</c:v>
                </c:pt>
                <c:pt idx="582">
                  <c:v>238.3995321381019</c:v>
                </c:pt>
                <c:pt idx="583">
                  <c:v>227.4889414793212</c:v>
                </c:pt>
                <c:pt idx="584">
                  <c:v>231.44261608714831</c:v>
                </c:pt>
                <c:pt idx="585">
                  <c:v>230.07231321116669</c:v>
                </c:pt>
                <c:pt idx="586">
                  <c:v>229.2280111443367</c:v>
                </c:pt>
                <c:pt idx="587">
                  <c:v>223.74247451401101</c:v>
                </c:pt>
                <c:pt idx="588">
                  <c:v>225.11995676695565</c:v>
                </c:pt>
                <c:pt idx="589">
                  <c:v>229.14361633214259</c:v>
                </c:pt>
                <c:pt idx="590">
                  <c:v>227.25948872943826</c:v>
                </c:pt>
                <c:pt idx="591">
                  <c:v>231.92748024151797</c:v>
                </c:pt>
                <c:pt idx="592">
                  <c:v>219.8306680432793</c:v>
                </c:pt>
                <c:pt idx="593">
                  <c:v>207.62285225754934</c:v>
                </c:pt>
                <c:pt idx="594">
                  <c:v>221.8421985352399</c:v>
                </c:pt>
                <c:pt idx="595">
                  <c:v>227.59182332935507</c:v>
                </c:pt>
                <c:pt idx="596">
                  <c:v>228.06438505227609</c:v>
                </c:pt>
                <c:pt idx="597">
                  <c:v>227.71341112325379</c:v>
                </c:pt>
                <c:pt idx="598">
                  <c:v>227.71341112325379</c:v>
                </c:pt>
                <c:pt idx="599">
                  <c:v>226.95101186276347</c:v>
                </c:pt>
                <c:pt idx="600">
                  <c:v>237.6980381136932</c:v>
                </c:pt>
                <c:pt idx="601">
                  <c:v>234.2404988356667</c:v>
                </c:pt>
                <c:pt idx="602">
                  <c:v>239.8680839175876</c:v>
                </c:pt>
                <c:pt idx="603">
                  <c:v>242.43368528473587</c:v>
                </c:pt>
                <c:pt idx="604">
                  <c:v>242.68531934017247</c:v>
                </c:pt>
                <c:pt idx="605">
                  <c:v>237.94899818855532</c:v>
                </c:pt>
                <c:pt idx="606">
                  <c:v>240.03674844275517</c:v>
                </c:pt>
                <c:pt idx="607">
                  <c:v>238.26849311669946</c:v>
                </c:pt>
                <c:pt idx="608">
                  <c:v>248.5114035385846</c:v>
                </c:pt>
                <c:pt idx="609">
                  <c:v>253.66899215892869</c:v>
                </c:pt>
                <c:pt idx="610">
                  <c:v>259.18510870316504</c:v>
                </c:pt>
                <c:pt idx="611">
                  <c:v>253.60966233846239</c:v>
                </c:pt>
                <c:pt idx="612">
                  <c:v>255.24963986776933</c:v>
                </c:pt>
                <c:pt idx="613">
                  <c:v>257.91109461061632</c:v>
                </c:pt>
                <c:pt idx="614">
                  <c:v>256.17623026640712</c:v>
                </c:pt>
                <c:pt idx="615">
                  <c:v>265.12829962444101</c:v>
                </c:pt>
                <c:pt idx="616">
                  <c:v>272.26172276922927</c:v>
                </c:pt>
                <c:pt idx="617">
                  <c:v>267.64838756769535</c:v>
                </c:pt>
                <c:pt idx="618">
                  <c:v>269.25008376080194</c:v>
                </c:pt>
                <c:pt idx="619">
                  <c:v>263.96693587707472</c:v>
                </c:pt>
                <c:pt idx="620">
                  <c:v>261.47451605763661</c:v>
                </c:pt>
                <c:pt idx="621">
                  <c:v>269.37325939628948</c:v>
                </c:pt>
                <c:pt idx="622">
                  <c:v>272.80170656150307</c:v>
                </c:pt>
                <c:pt idx="623">
                  <c:v>273.26839040349</c:v>
                </c:pt>
                <c:pt idx="624">
                  <c:v>272.40095113962644</c:v>
                </c:pt>
                <c:pt idx="625">
                  <c:v>271.61816585617049</c:v>
                </c:pt>
                <c:pt idx="626">
                  <c:v>271.70132106246984</c:v>
                </c:pt>
                <c:pt idx="627">
                  <c:v>271.61815312924188</c:v>
                </c:pt>
                <c:pt idx="628">
                  <c:v>267.36060676620696</c:v>
                </c:pt>
                <c:pt idx="629">
                  <c:v>264.7701590210641</c:v>
                </c:pt>
                <c:pt idx="630">
                  <c:v>269.35115647025185</c:v>
                </c:pt>
                <c:pt idx="631">
                  <c:v>267.36393613355159</c:v>
                </c:pt>
                <c:pt idx="632">
                  <c:v>265.86254037988584</c:v>
                </c:pt>
                <c:pt idx="633">
                  <c:v>268.39620981387219</c:v>
                </c:pt>
                <c:pt idx="634">
                  <c:v>269.3384439135483</c:v>
                </c:pt>
                <c:pt idx="635">
                  <c:v>265.49666592474148</c:v>
                </c:pt>
                <c:pt idx="636">
                  <c:v>267.2557930071581</c:v>
                </c:pt>
                <c:pt idx="637">
                  <c:v>271.87431620061619</c:v>
                </c:pt>
                <c:pt idx="638">
                  <c:v>278.74499648765033</c:v>
                </c:pt>
                <c:pt idx="639">
                  <c:v>275.66261481158284</c:v>
                </c:pt>
                <c:pt idx="640">
                  <c:v>276.8853625485566</c:v>
                </c:pt>
                <c:pt idx="641">
                  <c:v>277.10359400927751</c:v>
                </c:pt>
                <c:pt idx="642">
                  <c:v>278.59822870924575</c:v>
                </c:pt>
                <c:pt idx="643">
                  <c:v>278.59822870924575</c:v>
                </c:pt>
                <c:pt idx="644">
                  <c:v>292.77651269674567</c:v>
                </c:pt>
                <c:pt idx="645">
                  <c:v>298.74731744701529</c:v>
                </c:pt>
                <c:pt idx="646">
                  <c:v>295.19142429343634</c:v>
                </c:pt>
                <c:pt idx="647">
                  <c:v>280.82776339426044</c:v>
                </c:pt>
                <c:pt idx="648">
                  <c:v>287.83895435883369</c:v>
                </c:pt>
                <c:pt idx="649">
                  <c:v>281.22019765432577</c:v>
                </c:pt>
                <c:pt idx="650">
                  <c:v>283.70505739376529</c:v>
                </c:pt>
                <c:pt idx="651">
                  <c:v>286.28573774827481</c:v>
                </c:pt>
                <c:pt idx="652">
                  <c:v>289.49208343495872</c:v>
                </c:pt>
                <c:pt idx="653">
                  <c:v>287.60558289124742</c:v>
                </c:pt>
                <c:pt idx="654">
                  <c:v>287.55430106368885</c:v>
                </c:pt>
                <c:pt idx="655">
                  <c:v>293.36572332193788</c:v>
                </c:pt>
                <c:pt idx="656">
                  <c:v>294.00446941679246</c:v>
                </c:pt>
                <c:pt idx="657">
                  <c:v>284.43014093942918</c:v>
                </c:pt>
                <c:pt idx="658">
                  <c:v>281.52380367617008</c:v>
                </c:pt>
                <c:pt idx="659">
                  <c:v>287.62789647938325</c:v>
                </c:pt>
                <c:pt idx="660">
                  <c:v>290.05470344908446</c:v>
                </c:pt>
                <c:pt idx="661">
                  <c:v>284.94043200787826</c:v>
                </c:pt>
                <c:pt idx="662">
                  <c:v>285.73987089901772</c:v>
                </c:pt>
                <c:pt idx="663">
                  <c:v>287.95418243768262</c:v>
                </c:pt>
                <c:pt idx="664">
                  <c:v>285.37224713005577</c:v>
                </c:pt>
                <c:pt idx="665">
                  <c:v>286.61484623774993</c:v>
                </c:pt>
                <c:pt idx="666">
                  <c:v>287.82602703011264</c:v>
                </c:pt>
                <c:pt idx="667">
                  <c:v>288.93719242519239</c:v>
                </c:pt>
                <c:pt idx="668">
                  <c:v>294.53797857315408</c:v>
                </c:pt>
                <c:pt idx="669">
                  <c:v>288.38195671135389</c:v>
                </c:pt>
                <c:pt idx="670">
                  <c:v>289.15188777347254</c:v>
                </c:pt>
                <c:pt idx="671">
                  <c:v>283.63525865997474</c:v>
                </c:pt>
                <c:pt idx="672">
                  <c:v>283.90673678868347</c:v>
                </c:pt>
                <c:pt idx="673">
                  <c:v>282.39591735765759</c:v>
                </c:pt>
                <c:pt idx="674">
                  <c:v>286.95014408243043</c:v>
                </c:pt>
                <c:pt idx="675">
                  <c:v>293.82759557163428</c:v>
                </c:pt>
                <c:pt idx="676">
                  <c:v>293.3268315688382</c:v>
                </c:pt>
                <c:pt idx="677">
                  <c:v>302.67795604081482</c:v>
                </c:pt>
                <c:pt idx="678">
                  <c:v>308.21544245615121</c:v>
                </c:pt>
                <c:pt idx="679">
                  <c:v>303.63566565134676</c:v>
                </c:pt>
                <c:pt idx="680">
                  <c:v>297.89675676353738</c:v>
                </c:pt>
                <c:pt idx="681">
                  <c:v>291.76064851335337</c:v>
                </c:pt>
                <c:pt idx="682">
                  <c:v>298.96822540900195</c:v>
                </c:pt>
                <c:pt idx="683">
                  <c:v>297.59269820785397</c:v>
                </c:pt>
                <c:pt idx="684">
                  <c:v>290.81777833738158</c:v>
                </c:pt>
                <c:pt idx="685">
                  <c:v>280.36028973278394</c:v>
                </c:pt>
                <c:pt idx="686">
                  <c:v>248.73620870950271</c:v>
                </c:pt>
                <c:pt idx="687">
                  <c:v>251.85858632544375</c:v>
                </c:pt>
                <c:pt idx="688">
                  <c:v>257.69573441277362</c:v>
                </c:pt>
                <c:pt idx="689">
                  <c:v>266.42270732778525</c:v>
                </c:pt>
                <c:pt idx="690">
                  <c:v>261.96196580593869</c:v>
                </c:pt>
                <c:pt idx="691">
                  <c:v>251.84741583658561</c:v>
                </c:pt>
                <c:pt idx="692">
                  <c:v>244.41880579260362</c:v>
                </c:pt>
                <c:pt idx="693">
                  <c:v>228.24512875258679</c:v>
                </c:pt>
                <c:pt idx="694">
                  <c:v>236.64669689510256</c:v>
                </c:pt>
                <c:pt idx="695">
                  <c:v>233.17284226770749</c:v>
                </c:pt>
                <c:pt idx="696">
                  <c:v>238.98109118124415</c:v>
                </c:pt>
                <c:pt idx="697">
                  <c:v>235.86283357291995</c:v>
                </c:pt>
                <c:pt idx="698">
                  <c:v>255.00434162947812</c:v>
                </c:pt>
                <c:pt idx="699">
                  <c:v>253.75534077251746</c:v>
                </c:pt>
                <c:pt idx="700">
                  <c:v>251.11970995119893</c:v>
                </c:pt>
                <c:pt idx="701">
                  <c:v>251.11970995119893</c:v>
                </c:pt>
                <c:pt idx="702">
                  <c:v>249.212894043701</c:v>
                </c:pt>
                <c:pt idx="703">
                  <c:v>249.33953063355395</c:v>
                </c:pt>
                <c:pt idx="704">
                  <c:v>251.23956198303966</c:v>
                </c:pt>
                <c:pt idx="705">
                  <c:v>241.05170436917743</c:v>
                </c:pt>
                <c:pt idx="706">
                  <c:v>227.54147776670789</c:v>
                </c:pt>
                <c:pt idx="707">
                  <c:v>228.72052747545712</c:v>
                </c:pt>
                <c:pt idx="708">
                  <c:v>236.76787707057159</c:v>
                </c:pt>
                <c:pt idx="709">
                  <c:v>236.28994744731338</c:v>
                </c:pt>
                <c:pt idx="710">
                  <c:v>238.86199941079281</c:v>
                </c:pt>
                <c:pt idx="711">
                  <c:v>242.74870401369768</c:v>
                </c:pt>
                <c:pt idx="712">
                  <c:v>245.90189276109453</c:v>
                </c:pt>
                <c:pt idx="713">
                  <c:v>238.04660612804139</c:v>
                </c:pt>
                <c:pt idx="714">
                  <c:v>248.32455659389953</c:v>
                </c:pt>
                <c:pt idx="715">
                  <c:v>247.89843799921687</c:v>
                </c:pt>
                <c:pt idx="716">
                  <c:v>249.39645667550499</c:v>
                </c:pt>
                <c:pt idx="717">
                  <c:v>246.48629096359241</c:v>
                </c:pt>
                <c:pt idx="718">
                  <c:v>243.9076699883729</c:v>
                </c:pt>
                <c:pt idx="719">
                  <c:v>243.28204513348595</c:v>
                </c:pt>
                <c:pt idx="720">
                  <c:v>243.07897815947487</c:v>
                </c:pt>
                <c:pt idx="721">
                  <c:v>236.38056592730535</c:v>
                </c:pt>
                <c:pt idx="722">
                  <c:v>235.85710617926563</c:v>
                </c:pt>
                <c:pt idx="723">
                  <c:v>235.85710617926563</c:v>
                </c:pt>
                <c:pt idx="724">
                  <c:v>238.84059514994195</c:v>
                </c:pt>
                <c:pt idx="725">
                  <c:v>234.43008751280624</c:v>
                </c:pt>
                <c:pt idx="726">
                  <c:v>232.145731810798</c:v>
                </c:pt>
                <c:pt idx="727">
                  <c:v>226.95862907260781</c:v>
                </c:pt>
                <c:pt idx="728">
                  <c:v>226.95862907260781</c:v>
                </c:pt>
                <c:pt idx="729">
                  <c:v>234.09327377744572</c:v>
                </c:pt>
                <c:pt idx="730">
                  <c:v>241.43022844206627</c:v>
                </c:pt>
                <c:pt idx="731">
                  <c:v>249.48697563697627</c:v>
                </c:pt>
                <c:pt idx="732">
                  <c:v>260.80609451389392</c:v>
                </c:pt>
                <c:pt idx="733">
                  <c:v>267.10829575063718</c:v>
                </c:pt>
                <c:pt idx="734">
                  <c:v>264.75354999238982</c:v>
                </c:pt>
                <c:pt idx="735">
                  <c:v>272.16095139110081</c:v>
                </c:pt>
                <c:pt idx="736">
                  <c:v>274.45509161204461</c:v>
                </c:pt>
                <c:pt idx="737">
                  <c:v>281.91333559437624</c:v>
                </c:pt>
                <c:pt idx="738">
                  <c:v>281.91333559437624</c:v>
                </c:pt>
                <c:pt idx="739">
                  <c:v>279.84742119251092</c:v>
                </c:pt>
                <c:pt idx="740">
                  <c:v>280.06496687662877</c:v>
                </c:pt>
                <c:pt idx="741">
                  <c:v>278.44111070716571</c:v>
                </c:pt>
                <c:pt idx="742">
                  <c:v>276.22105988742754</c:v>
                </c:pt>
                <c:pt idx="743">
                  <c:v>284.43395847507026</c:v>
                </c:pt>
                <c:pt idx="744">
                  <c:v>286.37387516247247</c:v>
                </c:pt>
                <c:pt idx="745">
                  <c:v>295.71712116339944</c:v>
                </c:pt>
                <c:pt idx="746">
                  <c:v>301.56439195116076</c:v>
                </c:pt>
                <c:pt idx="747">
                  <c:v>298.8378955770558</c:v>
                </c:pt>
                <c:pt idx="748">
                  <c:v>293.40966550091565</c:v>
                </c:pt>
                <c:pt idx="749">
                  <c:v>290.46349296428838</c:v>
                </c:pt>
                <c:pt idx="750">
                  <c:v>303.43281957829515</c:v>
                </c:pt>
                <c:pt idx="751">
                  <c:v>292.54866483561642</c:v>
                </c:pt>
                <c:pt idx="752">
                  <c:v>293.16414284362747</c:v>
                </c:pt>
                <c:pt idx="753">
                  <c:v>298.00756807056041</c:v>
                </c:pt>
                <c:pt idx="754">
                  <c:v>297.00678994838489</c:v>
                </c:pt>
                <c:pt idx="755">
                  <c:v>307.65231808828173</c:v>
                </c:pt>
                <c:pt idx="756">
                  <c:v>307.37185332334462</c:v>
                </c:pt>
                <c:pt idx="757">
                  <c:v>307.59962702756877</c:v>
                </c:pt>
                <c:pt idx="758">
                  <c:v>306.95110791306297</c:v>
                </c:pt>
                <c:pt idx="759">
                  <c:v>306.04063745436247</c:v>
                </c:pt>
                <c:pt idx="760">
                  <c:v>304.16995203833176</c:v>
                </c:pt>
                <c:pt idx="761">
                  <c:v>305.98261427435654</c:v>
                </c:pt>
                <c:pt idx="762">
                  <c:v>304.56663508412475</c:v>
                </c:pt>
                <c:pt idx="763">
                  <c:v>304.56663508412475</c:v>
                </c:pt>
                <c:pt idx="764">
                  <c:v>305.43866919935158</c:v>
                </c:pt>
                <c:pt idx="765">
                  <c:v>316.40707520673908</c:v>
                </c:pt>
                <c:pt idx="766">
                  <c:v>312.87011262016784</c:v>
                </c:pt>
                <c:pt idx="767">
                  <c:v>313.24126202646772</c:v>
                </c:pt>
                <c:pt idx="768">
                  <c:v>317.73306355950695</c:v>
                </c:pt>
                <c:pt idx="769">
                  <c:v>313.67234951849974</c:v>
                </c:pt>
                <c:pt idx="770">
                  <c:v>322.3785887130785</c:v>
                </c:pt>
                <c:pt idx="771">
                  <c:v>319.27534500912998</c:v>
                </c:pt>
                <c:pt idx="772">
                  <c:v>321.18540969370559</c:v>
                </c:pt>
                <c:pt idx="773">
                  <c:v>322.36709412649373</c:v>
                </c:pt>
                <c:pt idx="774">
                  <c:v>321.81104138234048</c:v>
                </c:pt>
                <c:pt idx="775">
                  <c:v>323.76450689681582</c:v>
                </c:pt>
                <c:pt idx="776">
                  <c:v>326.20923361593003</c:v>
                </c:pt>
                <c:pt idx="777">
                  <c:v>328.80750396499212</c:v>
                </c:pt>
                <c:pt idx="778">
                  <c:v>332.64790894766952</c:v>
                </c:pt>
                <c:pt idx="779">
                  <c:v>331.31782748011301</c:v>
                </c:pt>
                <c:pt idx="780">
                  <c:v>333.20894210693064</c:v>
                </c:pt>
                <c:pt idx="781">
                  <c:v>334.50366559247414</c:v>
                </c:pt>
                <c:pt idx="782">
                  <c:v>333.79110043199199</c:v>
                </c:pt>
                <c:pt idx="783">
                  <c:v>334.26563736018352</c:v>
                </c:pt>
                <c:pt idx="784">
                  <c:v>327.43475746658419</c:v>
                </c:pt>
                <c:pt idx="785">
                  <c:v>332.53214362715033</c:v>
                </c:pt>
                <c:pt idx="786">
                  <c:v>332.25891188031193</c:v>
                </c:pt>
                <c:pt idx="787">
                  <c:v>336.11900007181924</c:v>
                </c:pt>
                <c:pt idx="788">
                  <c:v>336.0091213532603</c:v>
                </c:pt>
                <c:pt idx="789">
                  <c:v>342.91203883733101</c:v>
                </c:pt>
                <c:pt idx="790">
                  <c:v>347.22167529187931</c:v>
                </c:pt>
                <c:pt idx="791">
                  <c:v>346.0491321130956</c:v>
                </c:pt>
                <c:pt idx="792">
                  <c:v>344.30258222350761</c:v>
                </c:pt>
                <c:pt idx="793">
                  <c:v>345.41458087420915</c:v>
                </c:pt>
                <c:pt idx="794">
                  <c:v>342.74148133660947</c:v>
                </c:pt>
                <c:pt idx="795">
                  <c:v>343.3331960139999</c:v>
                </c:pt>
                <c:pt idx="796">
                  <c:v>340.038944396045</c:v>
                </c:pt>
                <c:pt idx="797">
                  <c:v>338.16032707290907</c:v>
                </c:pt>
                <c:pt idx="798">
                  <c:v>339.40926943181296</c:v>
                </c:pt>
                <c:pt idx="799">
                  <c:v>334.01787771331681</c:v>
                </c:pt>
                <c:pt idx="800">
                  <c:v>332.39333040928454</c:v>
                </c:pt>
                <c:pt idx="801">
                  <c:v>331.48288824321787</c:v>
                </c:pt>
                <c:pt idx="802">
                  <c:v>331.48288824321787</c:v>
                </c:pt>
                <c:pt idx="803">
                  <c:v>341.13852408935458</c:v>
                </c:pt>
                <c:pt idx="804">
                  <c:v>338.92513544968324</c:v>
                </c:pt>
                <c:pt idx="805">
                  <c:v>345.21276204712245</c:v>
                </c:pt>
                <c:pt idx="806">
                  <c:v>352.65285221055882</c:v>
                </c:pt>
                <c:pt idx="807">
                  <c:v>352.05279950161571</c:v>
                </c:pt>
                <c:pt idx="808">
                  <c:v>360.82109785273764</c:v>
                </c:pt>
                <c:pt idx="809">
                  <c:v>365.88505396862416</c:v>
                </c:pt>
                <c:pt idx="810">
                  <c:v>366.24792149265602</c:v>
                </c:pt>
                <c:pt idx="811">
                  <c:v>371.94203291067134</c:v>
                </c:pt>
                <c:pt idx="812">
                  <c:v>384.78521547228542</c:v>
                </c:pt>
                <c:pt idx="813">
                  <c:v>396.1035795711648</c:v>
                </c:pt>
                <c:pt idx="814">
                  <c:v>397.75243844595337</c:v>
                </c:pt>
                <c:pt idx="815">
                  <c:v>392.65623843883827</c:v>
                </c:pt>
                <c:pt idx="816">
                  <c:v>387.75112587705348</c:v>
                </c:pt>
                <c:pt idx="817">
                  <c:v>384.60642759080122</c:v>
                </c:pt>
                <c:pt idx="818">
                  <c:v>388.81491077944258</c:v>
                </c:pt>
                <c:pt idx="819">
                  <c:v>385.82342128569519</c:v>
                </c:pt>
                <c:pt idx="820">
                  <c:v>384.84317885356694</c:v>
                </c:pt>
                <c:pt idx="821">
                  <c:v>383.57048454547828</c:v>
                </c:pt>
                <c:pt idx="822">
                  <c:v>385.05609325106906</c:v>
                </c:pt>
                <c:pt idx="823">
                  <c:v>384.33143846353619</c:v>
                </c:pt>
                <c:pt idx="824">
                  <c:v>382.23778894130839</c:v>
                </c:pt>
                <c:pt idx="825">
                  <c:v>357.06553237575781</c:v>
                </c:pt>
                <c:pt idx="826">
                  <c:v>370.91952800994272</c:v>
                </c:pt>
                <c:pt idx="827">
                  <c:v>372.93633451613312</c:v>
                </c:pt>
                <c:pt idx="828">
                  <c:v>373.84154316757827</c:v>
                </c:pt>
                <c:pt idx="829">
                  <c:v>372.99308657814339</c:v>
                </c:pt>
                <c:pt idx="830">
                  <c:v>382.91260321061145</c:v>
                </c:pt>
                <c:pt idx="831">
                  <c:v>392.70860916355974</c:v>
                </c:pt>
                <c:pt idx="832">
                  <c:v>393.57806742723739</c:v>
                </c:pt>
                <c:pt idx="833">
                  <c:v>393.57806742723739</c:v>
                </c:pt>
                <c:pt idx="834">
                  <c:v>394.88369696407727</c:v>
                </c:pt>
                <c:pt idx="835">
                  <c:v>390.10827628673871</c:v>
                </c:pt>
                <c:pt idx="836">
                  <c:v>390.48247142251449</c:v>
                </c:pt>
                <c:pt idx="837">
                  <c:v>401.20140491331034</c:v>
                </c:pt>
                <c:pt idx="838">
                  <c:v>401.30125842009568</c:v>
                </c:pt>
                <c:pt idx="839">
                  <c:v>397.007023373295</c:v>
                </c:pt>
                <c:pt idx="840">
                  <c:v>398.61614889023241</c:v>
                </c:pt>
                <c:pt idx="841">
                  <c:v>406.89701370612937</c:v>
                </c:pt>
                <c:pt idx="842">
                  <c:v>380.02930203156853</c:v>
                </c:pt>
                <c:pt idx="843">
                  <c:v>374.12442557781958</c:v>
                </c:pt>
                <c:pt idx="844">
                  <c:v>385.41772972393835</c:v>
                </c:pt>
                <c:pt idx="845">
                  <c:v>383.22718949613562</c:v>
                </c:pt>
                <c:pt idx="846">
                  <c:v>380.92587609356343</c:v>
                </c:pt>
                <c:pt idx="847">
                  <c:v>385.20353893571456</c:v>
                </c:pt>
                <c:pt idx="848">
                  <c:v>396.60263863621316</c:v>
                </c:pt>
                <c:pt idx="849">
                  <c:v>393.38895213082031</c:v>
                </c:pt>
                <c:pt idx="850">
                  <c:v>401.96343447643847</c:v>
                </c:pt>
                <c:pt idx="851">
                  <c:v>399.30744238634901</c:v>
                </c:pt>
                <c:pt idx="852">
                  <c:v>407.98544282899923</c:v>
                </c:pt>
                <c:pt idx="853">
                  <c:v>400.19992180459963</c:v>
                </c:pt>
                <c:pt idx="854">
                  <c:v>384.51987110088226</c:v>
                </c:pt>
                <c:pt idx="855">
                  <c:v>398.10976752530786</c:v>
                </c:pt>
                <c:pt idx="856">
                  <c:v>386.66766253580749</c:v>
                </c:pt>
                <c:pt idx="857">
                  <c:v>386.3740354949511</c:v>
                </c:pt>
                <c:pt idx="858">
                  <c:v>373.32237908335691</c:v>
                </c:pt>
                <c:pt idx="859">
                  <c:v>373.32237908335691</c:v>
                </c:pt>
                <c:pt idx="860">
                  <c:v>382.91891046407994</c:v>
                </c:pt>
                <c:pt idx="861">
                  <c:v>375.18710935764142</c:v>
                </c:pt>
                <c:pt idx="862">
                  <c:v>388.39181417755532</c:v>
                </c:pt>
                <c:pt idx="863">
                  <c:v>398.96176635456175</c:v>
                </c:pt>
                <c:pt idx="864">
                  <c:v>408.16322577285132</c:v>
                </c:pt>
                <c:pt idx="865">
                  <c:v>427.23824614851605</c:v>
                </c:pt>
                <c:pt idx="866">
                  <c:v>429.1707996896335</c:v>
                </c:pt>
                <c:pt idx="867">
                  <c:v>433.00341773948327</c:v>
                </c:pt>
                <c:pt idx="868">
                  <c:v>431.69950228049055</c:v>
                </c:pt>
                <c:pt idx="869">
                  <c:v>448.62484239718651</c:v>
                </c:pt>
                <c:pt idx="870">
                  <c:v>455.68101039582763</c:v>
                </c:pt>
                <c:pt idx="871">
                  <c:v>457.84621958504692</c:v>
                </c:pt>
                <c:pt idx="872">
                  <c:v>457.29299538571087</c:v>
                </c:pt>
                <c:pt idx="873">
                  <c:v>466.01164162757391</c:v>
                </c:pt>
                <c:pt idx="874">
                  <c:v>461.9760724700169</c:v>
                </c:pt>
                <c:pt idx="875">
                  <c:v>463.81410269057267</c:v>
                </c:pt>
                <c:pt idx="876">
                  <c:v>490.88250658746688</c:v>
                </c:pt>
                <c:pt idx="877">
                  <c:v>502.44408286249069</c:v>
                </c:pt>
                <c:pt idx="878">
                  <c:v>483.79708701466978</c:v>
                </c:pt>
                <c:pt idx="879">
                  <c:v>487.29423101712524</c:v>
                </c:pt>
                <c:pt idx="880">
                  <c:v>484.0696591402197</c:v>
                </c:pt>
                <c:pt idx="881">
                  <c:v>480.0249959840416</c:v>
                </c:pt>
                <c:pt idx="882">
                  <c:v>485.8814816370205</c:v>
                </c:pt>
                <c:pt idx="883">
                  <c:v>499.39583380625095</c:v>
                </c:pt>
                <c:pt idx="884">
                  <c:v>495.04389714457761</c:v>
                </c:pt>
                <c:pt idx="885">
                  <c:v>494.75651148968313</c:v>
                </c:pt>
                <c:pt idx="886">
                  <c:v>472.9215432781404</c:v>
                </c:pt>
                <c:pt idx="887">
                  <c:v>476.74500800020809</c:v>
                </c:pt>
                <c:pt idx="888">
                  <c:v>491.90524549956655</c:v>
                </c:pt>
                <c:pt idx="889">
                  <c:v>493.33705961256953</c:v>
                </c:pt>
                <c:pt idx="890">
                  <c:v>487.57942004099624</c:v>
                </c:pt>
                <c:pt idx="891">
                  <c:v>469.83769599056814</c:v>
                </c:pt>
                <c:pt idx="892">
                  <c:v>472.65734636392239</c:v>
                </c:pt>
                <c:pt idx="893">
                  <c:v>474.7514252255877</c:v>
                </c:pt>
                <c:pt idx="894">
                  <c:v>485.26659864063305</c:v>
                </c:pt>
                <c:pt idx="895">
                  <c:v>479.951425060156</c:v>
                </c:pt>
                <c:pt idx="896">
                  <c:v>474.42624096093203</c:v>
                </c:pt>
                <c:pt idx="897">
                  <c:v>466.40271288523763</c:v>
                </c:pt>
                <c:pt idx="898">
                  <c:v>471.57031299582047</c:v>
                </c:pt>
                <c:pt idx="899">
                  <c:v>476.1411298555094</c:v>
                </c:pt>
                <c:pt idx="900">
                  <c:v>486.73504251814222</c:v>
                </c:pt>
                <c:pt idx="901">
                  <c:v>498.47494499489892</c:v>
                </c:pt>
                <c:pt idx="902">
                  <c:v>498.7630743955317</c:v>
                </c:pt>
                <c:pt idx="903">
                  <c:v>498.7630743955317</c:v>
                </c:pt>
                <c:pt idx="904">
                  <c:v>491.22520511098355</c:v>
                </c:pt>
                <c:pt idx="905">
                  <c:v>499.10170546614683</c:v>
                </c:pt>
                <c:pt idx="906">
                  <c:v>505.59938607138901</c:v>
                </c:pt>
                <c:pt idx="907">
                  <c:v>492.40838123006063</c:v>
                </c:pt>
                <c:pt idx="908">
                  <c:v>507.16499506126064</c:v>
                </c:pt>
                <c:pt idx="909">
                  <c:v>503.94660270761972</c:v>
                </c:pt>
                <c:pt idx="910">
                  <c:v>504.45901525679187</c:v>
                </c:pt>
                <c:pt idx="911">
                  <c:v>492.28860576867987</c:v>
                </c:pt>
                <c:pt idx="912">
                  <c:v>496.20780302372032</c:v>
                </c:pt>
                <c:pt idx="913">
                  <c:v>486.76885739988126</c:v>
                </c:pt>
                <c:pt idx="914">
                  <c:v>501.15255530901692</c:v>
                </c:pt>
                <c:pt idx="915">
                  <c:v>499.1090745294743</c:v>
                </c:pt>
                <c:pt idx="916">
                  <c:v>492.968989985044</c:v>
                </c:pt>
                <c:pt idx="917">
                  <c:v>489.68664216540992</c:v>
                </c:pt>
                <c:pt idx="918">
                  <c:v>445.64371597966272</c:v>
                </c:pt>
                <c:pt idx="919">
                  <c:v>452.96632815275177</c:v>
                </c:pt>
                <c:pt idx="920">
                  <c:v>472.11807902992336</c:v>
                </c:pt>
                <c:pt idx="921">
                  <c:v>478.01699846056238</c:v>
                </c:pt>
                <c:pt idx="922">
                  <c:v>490.14803506074435</c:v>
                </c:pt>
                <c:pt idx="923">
                  <c:v>482.12019263207617</c:v>
                </c:pt>
                <c:pt idx="924">
                  <c:v>484.90456263938131</c:v>
                </c:pt>
                <c:pt idx="925">
                  <c:v>476.1129064142695</c:v>
                </c:pt>
                <c:pt idx="926">
                  <c:v>492.06547723664892</c:v>
                </c:pt>
                <c:pt idx="927">
                  <c:v>497.75625457999752</c:v>
                </c:pt>
                <c:pt idx="928">
                  <c:v>499.32524363969594</c:v>
                </c:pt>
                <c:pt idx="929">
                  <c:v>494.0354061738322</c:v>
                </c:pt>
                <c:pt idx="930">
                  <c:v>500.66202577938122</c:v>
                </c:pt>
                <c:pt idx="931">
                  <c:v>499.57608716386216</c:v>
                </c:pt>
                <c:pt idx="932">
                  <c:v>506.46099014429609</c:v>
                </c:pt>
                <c:pt idx="933">
                  <c:v>511.00803890714428</c:v>
                </c:pt>
                <c:pt idx="934">
                  <c:v>520.3218902997736</c:v>
                </c:pt>
                <c:pt idx="935">
                  <c:v>519.84747384890989</c:v>
                </c:pt>
                <c:pt idx="936">
                  <c:v>511.15380586759539</c:v>
                </c:pt>
                <c:pt idx="937">
                  <c:v>513.6167660780925</c:v>
                </c:pt>
                <c:pt idx="938">
                  <c:v>491.84573552854914</c:v>
                </c:pt>
                <c:pt idx="939">
                  <c:v>494.8759918570878</c:v>
                </c:pt>
                <c:pt idx="940">
                  <c:v>487.98191203461727</c:v>
                </c:pt>
                <c:pt idx="941">
                  <c:v>488.1350112607671</c:v>
                </c:pt>
                <c:pt idx="942">
                  <c:v>529.6314090363295</c:v>
                </c:pt>
                <c:pt idx="943">
                  <c:v>541.47005466999997</c:v>
                </c:pt>
                <c:pt idx="944">
                  <c:v>542.62096770307335</c:v>
                </c:pt>
                <c:pt idx="945">
                  <c:v>558.29000216548457</c:v>
                </c:pt>
                <c:pt idx="946">
                  <c:v>535.43349706395691</c:v>
                </c:pt>
                <c:pt idx="947">
                  <c:v>535.43349706395691</c:v>
                </c:pt>
                <c:pt idx="948">
                  <c:v>542.91599684129892</c:v>
                </c:pt>
                <c:pt idx="949">
                  <c:v>543.39985865573965</c:v>
                </c:pt>
                <c:pt idx="950">
                  <c:v>539.22757306315941</c:v>
                </c:pt>
                <c:pt idx="951">
                  <c:v>537.66612542153382</c:v>
                </c:pt>
                <c:pt idx="952">
                  <c:v>532.62170785179785</c:v>
                </c:pt>
                <c:pt idx="953">
                  <c:v>534.47021714251287</c:v>
                </c:pt>
                <c:pt idx="954">
                  <c:v>530.28672092843306</c:v>
                </c:pt>
                <c:pt idx="955">
                  <c:v>529.58082568844759</c:v>
                </c:pt>
                <c:pt idx="956">
                  <c:v>539.34299882070013</c:v>
                </c:pt>
                <c:pt idx="957">
                  <c:v>535.80662457884773</c:v>
                </c:pt>
                <c:pt idx="958">
                  <c:v>534.25024480647005</c:v>
                </c:pt>
                <c:pt idx="959">
                  <c:v>552.89963733564878</c:v>
                </c:pt>
                <c:pt idx="960">
                  <c:v>546.87874067949622</c:v>
                </c:pt>
                <c:pt idx="961">
                  <c:v>546.87874067949622</c:v>
                </c:pt>
                <c:pt idx="962">
                  <c:v>558.41534012565103</c:v>
                </c:pt>
                <c:pt idx="963">
                  <c:v>559.95714954868868</c:v>
                </c:pt>
                <c:pt idx="964">
                  <c:v>556.21427684418131</c:v>
                </c:pt>
                <c:pt idx="965">
                  <c:v>511.75350533301673</c:v>
                </c:pt>
                <c:pt idx="966">
                  <c:v>523.75217943801511</c:v>
                </c:pt>
                <c:pt idx="967">
                  <c:v>511.45625394111022</c:v>
                </c:pt>
                <c:pt idx="968">
                  <c:v>490.23863641953579</c:v>
                </c:pt>
                <c:pt idx="969">
                  <c:v>498.02124308911687</c:v>
                </c:pt>
                <c:pt idx="970">
                  <c:v>516.63947741245022</c:v>
                </c:pt>
                <c:pt idx="971">
                  <c:v>540.58051332476839</c:v>
                </c:pt>
                <c:pt idx="972">
                  <c:v>533.74265972441265</c:v>
                </c:pt>
                <c:pt idx="973">
                  <c:v>533.97065744321844</c:v>
                </c:pt>
                <c:pt idx="974">
                  <c:v>521.56493300806528</c:v>
                </c:pt>
                <c:pt idx="975">
                  <c:v>529.47528566268352</c:v>
                </c:pt>
                <c:pt idx="976">
                  <c:v>529.99752901325246</c:v>
                </c:pt>
                <c:pt idx="977">
                  <c:v>540.62928398874328</c:v>
                </c:pt>
                <c:pt idx="978">
                  <c:v>544.48371106861555</c:v>
                </c:pt>
                <c:pt idx="979">
                  <c:v>536.58630270864705</c:v>
                </c:pt>
                <c:pt idx="980">
                  <c:v>526.89522472221529</c:v>
                </c:pt>
                <c:pt idx="981">
                  <c:v>524.29070062571395</c:v>
                </c:pt>
                <c:pt idx="982">
                  <c:v>522.82222578878248</c:v>
                </c:pt>
                <c:pt idx="983">
                  <c:v>522.82222578878248</c:v>
                </c:pt>
                <c:pt idx="984">
                  <c:v>515.67063047604461</c:v>
                </c:pt>
                <c:pt idx="985">
                  <c:v>525.2375126107886</c:v>
                </c:pt>
                <c:pt idx="986">
                  <c:v>527.0011547892102</c:v>
                </c:pt>
                <c:pt idx="987">
                  <c:v>518.34935337831223</c:v>
                </c:pt>
                <c:pt idx="988">
                  <c:v>518.34935337831223</c:v>
                </c:pt>
                <c:pt idx="989">
                  <c:v>547.50404780730355</c:v>
                </c:pt>
                <c:pt idx="990">
                  <c:v>567.11833734163054</c:v>
                </c:pt>
                <c:pt idx="991">
                  <c:v>565.02846582129416</c:v>
                </c:pt>
                <c:pt idx="992">
                  <c:v>580.47434290995022</c:v>
                </c:pt>
                <c:pt idx="993">
                  <c:v>589.35848770353039</c:v>
                </c:pt>
                <c:pt idx="994">
                  <c:v>586.79746436467599</c:v>
                </c:pt>
                <c:pt idx="995">
                  <c:v>586.60640291921743</c:v>
                </c:pt>
                <c:pt idx="996">
                  <c:v>586.17658466420858</c:v>
                </c:pt>
                <c:pt idx="997">
                  <c:v>533.71023563574704</c:v>
                </c:pt>
                <c:pt idx="998">
                  <c:v>533.71023563574704</c:v>
                </c:pt>
                <c:pt idx="999">
                  <c:v>527.88579108281203</c:v>
                </c:pt>
                <c:pt idx="1000">
                  <c:v>523.20202088332019</c:v>
                </c:pt>
                <c:pt idx="1001">
                  <c:v>536.17704355263299</c:v>
                </c:pt>
                <c:pt idx="1002">
                  <c:v>545.06981384268909</c:v>
                </c:pt>
                <c:pt idx="1003">
                  <c:v>569.59962220516604</c:v>
                </c:pt>
                <c:pt idx="1004">
                  <c:v>594.05836108713515</c:v>
                </c:pt>
                <c:pt idx="1005">
                  <c:v>576.47422400324683</c:v>
                </c:pt>
                <c:pt idx="1006">
                  <c:v>582.23967511021863</c:v>
                </c:pt>
                <c:pt idx="1007">
                  <c:v>597.8885982268888</c:v>
                </c:pt>
                <c:pt idx="1008">
                  <c:v>572.57605198326485</c:v>
                </c:pt>
                <c:pt idx="1009">
                  <c:v>579.61481196036425</c:v>
                </c:pt>
                <c:pt idx="1010">
                  <c:v>578.17003819730508</c:v>
                </c:pt>
                <c:pt idx="1011">
                  <c:v>616.53886997751624</c:v>
                </c:pt>
                <c:pt idx="1012">
                  <c:v>598.59387168295234</c:v>
                </c:pt>
                <c:pt idx="1013">
                  <c:v>541.84952997911125</c:v>
                </c:pt>
                <c:pt idx="1014">
                  <c:v>566.05566999927021</c:v>
                </c:pt>
                <c:pt idx="1015">
                  <c:v>534.71064383302212</c:v>
                </c:pt>
                <c:pt idx="1016">
                  <c:v>483.67668364033563</c:v>
                </c:pt>
                <c:pt idx="1017">
                  <c:v>509.21900277016465</c:v>
                </c:pt>
                <c:pt idx="1018">
                  <c:v>510.94352005985172</c:v>
                </c:pt>
                <c:pt idx="1019">
                  <c:v>492.07464228728026</c:v>
                </c:pt>
                <c:pt idx="1020">
                  <c:v>528.27673343546337</c:v>
                </c:pt>
                <c:pt idx="1021">
                  <c:v>530.86433989023283</c:v>
                </c:pt>
                <c:pt idx="1022">
                  <c:v>515.5263291776771</c:v>
                </c:pt>
                <c:pt idx="1023">
                  <c:v>515.5263291776771</c:v>
                </c:pt>
                <c:pt idx="1024">
                  <c:v>507.68080766705123</c:v>
                </c:pt>
                <c:pt idx="1025">
                  <c:v>518.64207277024957</c:v>
                </c:pt>
                <c:pt idx="1026">
                  <c:v>524.92796788236785</c:v>
                </c:pt>
                <c:pt idx="1027">
                  <c:v>550.15572548613</c:v>
                </c:pt>
                <c:pt idx="1028">
                  <c:v>560.00165624552881</c:v>
                </c:pt>
                <c:pt idx="1029">
                  <c:v>538.97742669183174</c:v>
                </c:pt>
                <c:pt idx="1030">
                  <c:v>520.33130371966422</c:v>
                </c:pt>
                <c:pt idx="1031">
                  <c:v>506.43111066544907</c:v>
                </c:pt>
                <c:pt idx="1032">
                  <c:v>510.34882889915474</c:v>
                </c:pt>
                <c:pt idx="1033">
                  <c:v>532.20024746664888</c:v>
                </c:pt>
                <c:pt idx="1034">
                  <c:v>528.54592457046795</c:v>
                </c:pt>
                <c:pt idx="1035">
                  <c:v>551.65519687645792</c:v>
                </c:pt>
                <c:pt idx="1036">
                  <c:v>543.4122843783872</c:v>
                </c:pt>
                <c:pt idx="1037">
                  <c:v>560.63995665692119</c:v>
                </c:pt>
                <c:pt idx="1038">
                  <c:v>557.79330493371526</c:v>
                </c:pt>
                <c:pt idx="1039">
                  <c:v>540.41059754576327</c:v>
                </c:pt>
                <c:pt idx="1040">
                  <c:v>554.13300315052379</c:v>
                </c:pt>
                <c:pt idx="1041">
                  <c:v>552.154655047863</c:v>
                </c:pt>
                <c:pt idx="1042">
                  <c:v>559.54871210325427</c:v>
                </c:pt>
                <c:pt idx="1043">
                  <c:v>483.77564791493853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5EA-4131-8956-84F7A7CB7389}"/>
            </c:ext>
          </c:extLst>
        </c:ser>
        <c:ser>
          <c:idx val="2"/>
          <c:order val="2"/>
          <c:tx>
            <c:strRef>
              <c:f>'twostocks (3)'!$F$7</c:f>
              <c:strCache>
                <c:ptCount val="1"/>
                <c:pt idx="0">
                  <c:v>TW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'twostocks (3)'!$F$8:$F$1051</c:f>
              <c:numCache>
                <c:formatCode>0.00</c:formatCode>
                <c:ptCount val="1044"/>
                <c:pt idx="0" formatCode="General">
                  <c:v>100</c:v>
                </c:pt>
                <c:pt idx="1">
                  <c:v>104.36382754994744</c:v>
                </c:pt>
                <c:pt idx="2">
                  <c:v>101.03555355480444</c:v>
                </c:pt>
                <c:pt idx="3">
                  <c:v>109.57025598893743</c:v>
                </c:pt>
                <c:pt idx="4">
                  <c:v>113.56489982723788</c:v>
                </c:pt>
                <c:pt idx="5">
                  <c:v>129.94363350449706</c:v>
                </c:pt>
                <c:pt idx="6">
                  <c:v>118.88627732351813</c:v>
                </c:pt>
                <c:pt idx="7">
                  <c:v>113.83856605289959</c:v>
                </c:pt>
                <c:pt idx="8">
                  <c:v>116.88578727994447</c:v>
                </c:pt>
                <c:pt idx="9">
                  <c:v>115.33390747961427</c:v>
                </c:pt>
                <c:pt idx="10">
                  <c:v>121.46270921512659</c:v>
                </c:pt>
                <c:pt idx="11">
                  <c:v>130.38309276867736</c:v>
                </c:pt>
                <c:pt idx="12">
                  <c:v>135.77862183442835</c:v>
                </c:pt>
                <c:pt idx="13">
                  <c:v>140.1312254486044</c:v>
                </c:pt>
                <c:pt idx="14">
                  <c:v>144.54830871322088</c:v>
                </c:pt>
                <c:pt idx="15">
                  <c:v>139.63941397347043</c:v>
                </c:pt>
                <c:pt idx="16">
                  <c:v>147.19466917313406</c:v>
                </c:pt>
                <c:pt idx="17">
                  <c:v>156.37135431545826</c:v>
                </c:pt>
                <c:pt idx="18">
                  <c:v>149.99028111245079</c:v>
                </c:pt>
                <c:pt idx="19">
                  <c:v>115.84615207872217</c:v>
                </c:pt>
                <c:pt idx="20">
                  <c:v>121.44534467278153</c:v>
                </c:pt>
                <c:pt idx="21">
                  <c:v>118.22906242227428</c:v>
                </c:pt>
                <c:pt idx="22">
                  <c:v>118.22906242227428</c:v>
                </c:pt>
                <c:pt idx="23">
                  <c:v>112.33176282020553</c:v>
                </c:pt>
                <c:pt idx="24">
                  <c:v>112.87844260811775</c:v>
                </c:pt>
                <c:pt idx="25">
                  <c:v>113.20885077264536</c:v>
                </c:pt>
                <c:pt idx="26">
                  <c:v>118.78411565337757</c:v>
                </c:pt>
                <c:pt idx="27">
                  <c:v>135.80087435747794</c:v>
                </c:pt>
                <c:pt idx="28">
                  <c:v>141.5453378028358</c:v>
                </c:pt>
                <c:pt idx="29">
                  <c:v>128.40663485608374</c:v>
                </c:pt>
                <c:pt idx="30">
                  <c:v>150.40296737567837</c:v>
                </c:pt>
                <c:pt idx="31">
                  <c:v>149.46717290185805</c:v>
                </c:pt>
                <c:pt idx="32">
                  <c:v>150.01655832947802</c:v>
                </c:pt>
                <c:pt idx="33">
                  <c:v>152.08813335819352</c:v>
                </c:pt>
                <c:pt idx="34">
                  <c:v>206.22657434039169</c:v>
                </c:pt>
                <c:pt idx="35">
                  <c:v>221.63397276165011</c:v>
                </c:pt>
                <c:pt idx="36">
                  <c:v>202.8750862107299</c:v>
                </c:pt>
                <c:pt idx="37">
                  <c:v>201.73501829159133</c:v>
                </c:pt>
                <c:pt idx="38">
                  <c:v>177.93831257549155</c:v>
                </c:pt>
                <c:pt idx="39">
                  <c:v>183.68205490495575</c:v>
                </c:pt>
                <c:pt idx="40">
                  <c:v>189.65906946553119</c:v>
                </c:pt>
                <c:pt idx="41">
                  <c:v>190.59232896536153</c:v>
                </c:pt>
                <c:pt idx="42">
                  <c:v>196.49447562830647</c:v>
                </c:pt>
                <c:pt idx="43">
                  <c:v>198.79169705527619</c:v>
                </c:pt>
                <c:pt idx="44">
                  <c:v>202.52095470688016</c:v>
                </c:pt>
                <c:pt idx="45">
                  <c:v>202.80716295265023</c:v>
                </c:pt>
                <c:pt idx="46">
                  <c:v>205.7326799405119</c:v>
                </c:pt>
                <c:pt idx="47">
                  <c:v>219.03789884264756</c:v>
                </c:pt>
                <c:pt idx="48">
                  <c:v>219.03789884264756</c:v>
                </c:pt>
                <c:pt idx="49">
                  <c:v>218.90892024771597</c:v>
                </c:pt>
                <c:pt idx="50">
                  <c:v>172.13103177094141</c:v>
                </c:pt>
                <c:pt idx="51">
                  <c:v>169.79658618649307</c:v>
                </c:pt>
                <c:pt idx="52">
                  <c:v>185.35903082640672</c:v>
                </c:pt>
                <c:pt idx="53">
                  <c:v>193.2608414138854</c:v>
                </c:pt>
                <c:pt idx="54">
                  <c:v>183.1481966220401</c:v>
                </c:pt>
                <c:pt idx="55">
                  <c:v>179.56398439487231</c:v>
                </c:pt>
                <c:pt idx="56">
                  <c:v>168.7318182828846</c:v>
                </c:pt>
                <c:pt idx="57">
                  <c:v>174.32044501456468</c:v>
                </c:pt>
                <c:pt idx="58">
                  <c:v>162.39066109062577</c:v>
                </c:pt>
                <c:pt idx="59">
                  <c:v>153.88720326094861</c:v>
                </c:pt>
                <c:pt idx="60">
                  <c:v>152.44170274796173</c:v>
                </c:pt>
                <c:pt idx="61">
                  <c:v>141.69470715309595</c:v>
                </c:pt>
                <c:pt idx="62">
                  <c:v>140.86466737480097</c:v>
                </c:pt>
                <c:pt idx="63">
                  <c:v>132.29417167178312</c:v>
                </c:pt>
                <c:pt idx="64">
                  <c:v>132.29417167178312</c:v>
                </c:pt>
                <c:pt idx="65">
                  <c:v>127.29486428692597</c:v>
                </c:pt>
                <c:pt idx="66">
                  <c:v>126.23259838188905</c:v>
                </c:pt>
                <c:pt idx="67">
                  <c:v>124.04713095837988</c:v>
                </c:pt>
                <c:pt idx="68">
                  <c:v>122.25860383848564</c:v>
                </c:pt>
                <c:pt idx="69">
                  <c:v>128.70350183678798</c:v>
                </c:pt>
                <c:pt idx="70">
                  <c:v>122.15569240845198</c:v>
                </c:pt>
                <c:pt idx="71">
                  <c:v>109.89564226003884</c:v>
                </c:pt>
                <c:pt idx="72">
                  <c:v>112.58676970079829</c:v>
                </c:pt>
                <c:pt idx="73">
                  <c:v>112.36446146751456</c:v>
                </c:pt>
                <c:pt idx="74">
                  <c:v>106.45378294648366</c:v>
                </c:pt>
                <c:pt idx="75">
                  <c:v>107.8633151499395</c:v>
                </c:pt>
                <c:pt idx="76">
                  <c:v>110.13583044279001</c:v>
                </c:pt>
                <c:pt idx="77">
                  <c:v>110.13583044279001</c:v>
                </c:pt>
                <c:pt idx="78">
                  <c:v>115.99857426864195</c:v>
                </c:pt>
                <c:pt idx="79">
                  <c:v>132.25908869737123</c:v>
                </c:pt>
                <c:pt idx="80">
                  <c:v>127.65573587425099</c:v>
                </c:pt>
                <c:pt idx="81">
                  <c:v>129.13152472828855</c:v>
                </c:pt>
                <c:pt idx="82">
                  <c:v>125.79138799469021</c:v>
                </c:pt>
                <c:pt idx="83">
                  <c:v>125.93873646370125</c:v>
                </c:pt>
                <c:pt idx="84">
                  <c:v>128.7432793526022</c:v>
                </c:pt>
                <c:pt idx="85">
                  <c:v>131.82567148597019</c:v>
                </c:pt>
                <c:pt idx="86">
                  <c:v>135.74754846875814</c:v>
                </c:pt>
                <c:pt idx="87">
                  <c:v>134.42511740720181</c:v>
                </c:pt>
                <c:pt idx="88">
                  <c:v>127.19235539450217</c:v>
                </c:pt>
                <c:pt idx="89">
                  <c:v>129.86408530484221</c:v>
                </c:pt>
                <c:pt idx="90">
                  <c:v>129.15165263650314</c:v>
                </c:pt>
                <c:pt idx="91">
                  <c:v>122.60805082594769</c:v>
                </c:pt>
                <c:pt idx="92">
                  <c:v>126.07822417028491</c:v>
                </c:pt>
                <c:pt idx="93">
                  <c:v>127.59134087405816</c:v>
                </c:pt>
                <c:pt idx="94">
                  <c:v>123.15101722148087</c:v>
                </c:pt>
                <c:pt idx="95">
                  <c:v>73.947923197215005</c:v>
                </c:pt>
                <c:pt idx="96">
                  <c:v>77.490424560619203</c:v>
                </c:pt>
                <c:pt idx="97">
                  <c:v>81.12435207106256</c:v>
                </c:pt>
                <c:pt idx="98">
                  <c:v>83.550902026184403</c:v>
                </c:pt>
                <c:pt idx="99">
                  <c:v>82.170180654134228</c:v>
                </c:pt>
                <c:pt idx="100">
                  <c:v>83.567460923401413</c:v>
                </c:pt>
                <c:pt idx="101">
                  <c:v>85.328775318315564</c:v>
                </c:pt>
                <c:pt idx="102">
                  <c:v>84.812009215312301</c:v>
                </c:pt>
                <c:pt idx="103">
                  <c:v>84.264607115442502</c:v>
                </c:pt>
                <c:pt idx="104">
                  <c:v>82.166080010772376</c:v>
                </c:pt>
                <c:pt idx="105">
                  <c:v>80.886050886898502</c:v>
                </c:pt>
                <c:pt idx="106">
                  <c:v>76.559185966069819</c:v>
                </c:pt>
                <c:pt idx="107">
                  <c:v>78.485298608243127</c:v>
                </c:pt>
                <c:pt idx="108">
                  <c:v>77.225628854273921</c:v>
                </c:pt>
                <c:pt idx="109">
                  <c:v>77.333217550060553</c:v>
                </c:pt>
                <c:pt idx="110">
                  <c:v>77.425629281847122</c:v>
                </c:pt>
                <c:pt idx="111">
                  <c:v>77.255903908770122</c:v>
                </c:pt>
                <c:pt idx="112">
                  <c:v>74.27239731808605</c:v>
                </c:pt>
                <c:pt idx="113">
                  <c:v>73.895269629330983</c:v>
                </c:pt>
                <c:pt idx="114">
                  <c:v>67.259305998451154</c:v>
                </c:pt>
                <c:pt idx="115">
                  <c:v>67.560242490614243</c:v>
                </c:pt>
                <c:pt idx="116">
                  <c:v>63.710116563925652</c:v>
                </c:pt>
                <c:pt idx="117">
                  <c:v>62.888349232462538</c:v>
                </c:pt>
                <c:pt idx="118">
                  <c:v>62.888349232462538</c:v>
                </c:pt>
                <c:pt idx="119">
                  <c:v>59.675821645316901</c:v>
                </c:pt>
                <c:pt idx="120">
                  <c:v>63.625149980904176</c:v>
                </c:pt>
                <c:pt idx="121">
                  <c:v>61.285606830609723</c:v>
                </c:pt>
                <c:pt idx="122">
                  <c:v>60.157281242343963</c:v>
                </c:pt>
                <c:pt idx="123">
                  <c:v>57.078029687431204</c:v>
                </c:pt>
                <c:pt idx="124">
                  <c:v>60.12389984949256</c:v>
                </c:pt>
                <c:pt idx="125">
                  <c:v>54.661969983818288</c:v>
                </c:pt>
                <c:pt idx="126">
                  <c:v>55.218609189356158</c:v>
                </c:pt>
                <c:pt idx="127">
                  <c:v>56.330140387640704</c:v>
                </c:pt>
                <c:pt idx="128">
                  <c:v>62.232040328306837</c:v>
                </c:pt>
                <c:pt idx="129">
                  <c:v>58.576657708549966</c:v>
                </c:pt>
                <c:pt idx="130">
                  <c:v>58.876758949349878</c:v>
                </c:pt>
                <c:pt idx="131">
                  <c:v>58.459637029765396</c:v>
                </c:pt>
                <c:pt idx="132">
                  <c:v>53.589720214013653</c:v>
                </c:pt>
                <c:pt idx="133">
                  <c:v>55.732582628535383</c:v>
                </c:pt>
                <c:pt idx="134">
                  <c:v>55.241164628180044</c:v>
                </c:pt>
                <c:pt idx="135">
                  <c:v>53.567622159024403</c:v>
                </c:pt>
                <c:pt idx="136">
                  <c:v>56.619546032772966</c:v>
                </c:pt>
                <c:pt idx="137">
                  <c:v>55.651099307716386</c:v>
                </c:pt>
                <c:pt idx="138">
                  <c:v>55.978543692325246</c:v>
                </c:pt>
                <c:pt idx="139">
                  <c:v>56.318602536242878</c:v>
                </c:pt>
                <c:pt idx="140">
                  <c:v>59.64241978202741</c:v>
                </c:pt>
                <c:pt idx="141">
                  <c:v>55.373458351759403</c:v>
                </c:pt>
                <c:pt idx="142">
                  <c:v>50.914044057757323</c:v>
                </c:pt>
                <c:pt idx="143">
                  <c:v>51.761693172179321</c:v>
                </c:pt>
                <c:pt idx="144">
                  <c:v>51.683483613117851</c:v>
                </c:pt>
                <c:pt idx="145">
                  <c:v>48.033299650507097</c:v>
                </c:pt>
                <c:pt idx="146">
                  <c:v>48.259009071209476</c:v>
                </c:pt>
                <c:pt idx="147">
                  <c:v>56.794669438035392</c:v>
                </c:pt>
                <c:pt idx="148">
                  <c:v>61.09537937320956</c:v>
                </c:pt>
                <c:pt idx="149">
                  <c:v>60.869100190345833</c:v>
                </c:pt>
                <c:pt idx="150">
                  <c:v>57.336217110906176</c:v>
                </c:pt>
                <c:pt idx="151">
                  <c:v>61.37354369748337</c:v>
                </c:pt>
                <c:pt idx="152">
                  <c:v>60.002323208989985</c:v>
                </c:pt>
                <c:pt idx="153">
                  <c:v>55.251632916250969</c:v>
                </c:pt>
                <c:pt idx="154">
                  <c:v>55.408208567448277</c:v>
                </c:pt>
                <c:pt idx="155">
                  <c:v>58.798742791600404</c:v>
                </c:pt>
                <c:pt idx="156">
                  <c:v>57.389423368729716</c:v>
                </c:pt>
                <c:pt idx="157">
                  <c:v>56.735738018480234</c:v>
                </c:pt>
                <c:pt idx="158">
                  <c:v>59.897639822656203</c:v>
                </c:pt>
                <c:pt idx="159">
                  <c:v>71.683324292615751</c:v>
                </c:pt>
                <c:pt idx="160">
                  <c:v>77.255671725063991</c:v>
                </c:pt>
                <c:pt idx="161">
                  <c:v>78.277833834956013</c:v>
                </c:pt>
                <c:pt idx="162">
                  <c:v>79.522207562944573</c:v>
                </c:pt>
                <c:pt idx="163">
                  <c:v>84.361042626865625</c:v>
                </c:pt>
                <c:pt idx="164">
                  <c:v>81.459512629202351</c:v>
                </c:pt>
                <c:pt idx="165">
                  <c:v>83.570001703798013</c:v>
                </c:pt>
                <c:pt idx="166">
                  <c:v>81.618083078750999</c:v>
                </c:pt>
                <c:pt idx="167">
                  <c:v>83.735702648516295</c:v>
                </c:pt>
                <c:pt idx="168">
                  <c:v>86.738921210871183</c:v>
                </c:pt>
                <c:pt idx="169">
                  <c:v>86.738921210871183</c:v>
                </c:pt>
                <c:pt idx="170">
                  <c:v>73.812195286964553</c:v>
                </c:pt>
                <c:pt idx="171">
                  <c:v>82.475817955225523</c:v>
                </c:pt>
                <c:pt idx="172">
                  <c:v>75.021735282887391</c:v>
                </c:pt>
                <c:pt idx="173">
                  <c:v>79.979721436117586</c:v>
                </c:pt>
                <c:pt idx="174">
                  <c:v>79.411797085522721</c:v>
                </c:pt>
                <c:pt idx="175">
                  <c:v>82.941210289323735</c:v>
                </c:pt>
                <c:pt idx="176">
                  <c:v>82.528567452063413</c:v>
                </c:pt>
                <c:pt idx="177">
                  <c:v>81.616341012823355</c:v>
                </c:pt>
                <c:pt idx="178">
                  <c:v>80.957184921637364</c:v>
                </c:pt>
                <c:pt idx="179">
                  <c:v>82.693726034915713</c:v>
                </c:pt>
                <c:pt idx="180">
                  <c:v>76.997150893041223</c:v>
                </c:pt>
                <c:pt idx="181">
                  <c:v>76.997150893041223</c:v>
                </c:pt>
                <c:pt idx="182">
                  <c:v>74.710772613247855</c:v>
                </c:pt>
                <c:pt idx="183">
                  <c:v>84.371094115089917</c:v>
                </c:pt>
                <c:pt idx="184">
                  <c:v>84.933891522643151</c:v>
                </c:pt>
                <c:pt idx="185">
                  <c:v>84.287037513816173</c:v>
                </c:pt>
                <c:pt idx="186">
                  <c:v>85.449750986819708</c:v>
                </c:pt>
                <c:pt idx="187">
                  <c:v>86.775166733113707</c:v>
                </c:pt>
                <c:pt idx="188">
                  <c:v>96.695799420753886</c:v>
                </c:pt>
                <c:pt idx="189">
                  <c:v>92.627923671798641</c:v>
                </c:pt>
                <c:pt idx="190">
                  <c:v>96.130094319593255</c:v>
                </c:pt>
                <c:pt idx="191">
                  <c:v>94.27778518991731</c:v>
                </c:pt>
                <c:pt idx="192">
                  <c:v>92.224757814849383</c:v>
                </c:pt>
                <c:pt idx="193">
                  <c:v>93.474808991814541</c:v>
                </c:pt>
                <c:pt idx="194">
                  <c:v>102.19927635963835</c:v>
                </c:pt>
                <c:pt idx="195">
                  <c:v>99.639069538768041</c:v>
                </c:pt>
                <c:pt idx="196">
                  <c:v>93.14907207827774</c:v>
                </c:pt>
                <c:pt idx="197">
                  <c:v>91.372635006858246</c:v>
                </c:pt>
                <c:pt idx="198">
                  <c:v>84.711660645738277</c:v>
                </c:pt>
                <c:pt idx="199">
                  <c:v>88.512253902890222</c:v>
                </c:pt>
                <c:pt idx="200">
                  <c:v>88.321836719879343</c:v>
                </c:pt>
                <c:pt idx="201">
                  <c:v>88.321836719879343</c:v>
                </c:pt>
                <c:pt idx="202">
                  <c:v>88.364015247443774</c:v>
                </c:pt>
                <c:pt idx="203">
                  <c:v>93.914465691694474</c:v>
                </c:pt>
                <c:pt idx="204">
                  <c:v>96.785971978408838</c:v>
                </c:pt>
                <c:pt idx="205">
                  <c:v>96.737500225821677</c:v>
                </c:pt>
                <c:pt idx="206">
                  <c:v>96.737500225821677</c:v>
                </c:pt>
                <c:pt idx="207">
                  <c:v>93.007978374582081</c:v>
                </c:pt>
                <c:pt idx="208">
                  <c:v>93.944568602595837</c:v>
                </c:pt>
                <c:pt idx="209">
                  <c:v>81.630432357723379</c:v>
                </c:pt>
                <c:pt idx="210">
                  <c:v>87.871146519208068</c:v>
                </c:pt>
                <c:pt idx="211">
                  <c:v>79.34120022335334</c:v>
                </c:pt>
                <c:pt idx="212">
                  <c:v>74.948544754980233</c:v>
                </c:pt>
                <c:pt idx="213">
                  <c:v>77.947491778818701</c:v>
                </c:pt>
                <c:pt idx="214">
                  <c:v>76.827352184369445</c:v>
                </c:pt>
                <c:pt idx="215">
                  <c:v>76.061775580108943</c:v>
                </c:pt>
                <c:pt idx="216">
                  <c:v>87.203218763674201</c:v>
                </c:pt>
                <c:pt idx="217">
                  <c:v>85.400842205640842</c:v>
                </c:pt>
                <c:pt idx="218">
                  <c:v>85.400842205640842</c:v>
                </c:pt>
                <c:pt idx="219">
                  <c:v>84.229278305346838</c:v>
                </c:pt>
                <c:pt idx="220">
                  <c:v>83.061524476803726</c:v>
                </c:pt>
                <c:pt idx="221">
                  <c:v>77.599674677379483</c:v>
                </c:pt>
                <c:pt idx="222">
                  <c:v>76.208552033197535</c:v>
                </c:pt>
                <c:pt idx="223">
                  <c:v>73.587255596520322</c:v>
                </c:pt>
                <c:pt idx="224">
                  <c:v>77.921249151975445</c:v>
                </c:pt>
                <c:pt idx="225">
                  <c:v>85.004999074882335</c:v>
                </c:pt>
                <c:pt idx="226">
                  <c:v>87.162486361046859</c:v>
                </c:pt>
                <c:pt idx="227">
                  <c:v>83.107920953139171</c:v>
                </c:pt>
                <c:pt idx="228">
                  <c:v>83.426075453737383</c:v>
                </c:pt>
                <c:pt idx="229">
                  <c:v>73.046563728820743</c:v>
                </c:pt>
                <c:pt idx="230">
                  <c:v>69.634097312240783</c:v>
                </c:pt>
                <c:pt idx="231">
                  <c:v>67.791316040332319</c:v>
                </c:pt>
                <c:pt idx="232">
                  <c:v>45.599970012546954</c:v>
                </c:pt>
                <c:pt idx="233">
                  <c:v>46.913426550830366</c:v>
                </c:pt>
                <c:pt idx="234">
                  <c:v>49.014492812524253</c:v>
                </c:pt>
                <c:pt idx="235">
                  <c:v>46.388461556335429</c:v>
                </c:pt>
                <c:pt idx="236">
                  <c:v>45.511470128859571</c:v>
                </c:pt>
                <c:pt idx="237">
                  <c:v>44.463074056970882</c:v>
                </c:pt>
                <c:pt idx="238">
                  <c:v>44.463074056970882</c:v>
                </c:pt>
                <c:pt idx="239">
                  <c:v>45.327473756282473</c:v>
                </c:pt>
                <c:pt idx="240">
                  <c:v>45.725789408623363</c:v>
                </c:pt>
                <c:pt idx="241">
                  <c:v>44.042736878277793</c:v>
                </c:pt>
                <c:pt idx="242">
                  <c:v>43.295561552295581</c:v>
                </c:pt>
                <c:pt idx="243">
                  <c:v>44.427626884527839</c:v>
                </c:pt>
                <c:pt idx="244">
                  <c:v>44.024300582102292</c:v>
                </c:pt>
                <c:pt idx="245">
                  <c:v>44.276007206603431</c:v>
                </c:pt>
                <c:pt idx="246">
                  <c:v>42.711831237591817</c:v>
                </c:pt>
                <c:pt idx="247">
                  <c:v>45.00966875964329</c:v>
                </c:pt>
                <c:pt idx="248">
                  <c:v>44.875160971045176</c:v>
                </c:pt>
                <c:pt idx="249">
                  <c:v>45.695333625868443</c:v>
                </c:pt>
                <c:pt idx="250">
                  <c:v>45.961954243674192</c:v>
                </c:pt>
                <c:pt idx="251">
                  <c:v>46.387086052629378</c:v>
                </c:pt>
                <c:pt idx="252">
                  <c:v>47.565896887268536</c:v>
                </c:pt>
                <c:pt idx="253">
                  <c:v>45.857325485440029</c:v>
                </c:pt>
                <c:pt idx="254">
                  <c:v>49.232050825438442</c:v>
                </c:pt>
                <c:pt idx="255">
                  <c:v>48.306146842826614</c:v>
                </c:pt>
                <c:pt idx="256">
                  <c:v>46.637346427877915</c:v>
                </c:pt>
                <c:pt idx="257">
                  <c:v>47.447038028552697</c:v>
                </c:pt>
                <c:pt idx="258">
                  <c:v>47.912742212435724</c:v>
                </c:pt>
                <c:pt idx="259">
                  <c:v>46.884154186987431</c:v>
                </c:pt>
                <c:pt idx="260">
                  <c:v>46.345874575196532</c:v>
                </c:pt>
                <c:pt idx="261">
                  <c:v>44.90858813003728</c:v>
                </c:pt>
                <c:pt idx="262">
                  <c:v>43.957830198665995</c:v>
                </c:pt>
                <c:pt idx="263">
                  <c:v>43.917083229627551</c:v>
                </c:pt>
                <c:pt idx="264">
                  <c:v>38.464577760554924</c:v>
                </c:pt>
                <c:pt idx="265">
                  <c:v>41.410743622350893</c:v>
                </c:pt>
                <c:pt idx="266">
                  <c:v>40.704537181766518</c:v>
                </c:pt>
                <c:pt idx="267">
                  <c:v>40.558091644145492</c:v>
                </c:pt>
                <c:pt idx="268">
                  <c:v>40.754728109290383</c:v>
                </c:pt>
                <c:pt idx="269">
                  <c:v>40.439283359276963</c:v>
                </c:pt>
                <c:pt idx="270">
                  <c:v>39.808439240170451</c:v>
                </c:pt>
                <c:pt idx="271">
                  <c:v>39.89343190468108</c:v>
                </c:pt>
                <c:pt idx="272">
                  <c:v>39.89343190468108</c:v>
                </c:pt>
                <c:pt idx="273">
                  <c:v>39.225521565552029</c:v>
                </c:pt>
                <c:pt idx="274">
                  <c:v>36.093854030865188</c:v>
                </c:pt>
                <c:pt idx="275">
                  <c:v>36.872439077475782</c:v>
                </c:pt>
                <c:pt idx="276">
                  <c:v>37.056041538541514</c:v>
                </c:pt>
                <c:pt idx="277">
                  <c:v>37.381346318378952</c:v>
                </c:pt>
                <c:pt idx="278">
                  <c:v>37.840211392480775</c:v>
                </c:pt>
                <c:pt idx="279">
                  <c:v>38.458978004795846</c:v>
                </c:pt>
                <c:pt idx="280">
                  <c:v>38.310578896472514</c:v>
                </c:pt>
                <c:pt idx="281">
                  <c:v>37.217428023802924</c:v>
                </c:pt>
                <c:pt idx="282">
                  <c:v>39.176578100996551</c:v>
                </c:pt>
                <c:pt idx="283">
                  <c:v>38.03075954446647</c:v>
                </c:pt>
                <c:pt idx="284">
                  <c:v>38.150353127939638</c:v>
                </c:pt>
                <c:pt idx="285">
                  <c:v>37.542884687932208</c:v>
                </c:pt>
                <c:pt idx="286">
                  <c:v>38.005612717242713</c:v>
                </c:pt>
                <c:pt idx="287">
                  <c:v>38.881899333605332</c:v>
                </c:pt>
                <c:pt idx="288">
                  <c:v>37.590187533867251</c:v>
                </c:pt>
                <c:pt idx="289">
                  <c:v>51.25934663709171</c:v>
                </c:pt>
                <c:pt idx="290">
                  <c:v>60.428747501428063</c:v>
                </c:pt>
                <c:pt idx="291">
                  <c:v>58.948341881351098</c:v>
                </c:pt>
                <c:pt idx="292">
                  <c:v>62.331570446167596</c:v>
                </c:pt>
                <c:pt idx="293">
                  <c:v>62.198446541560216</c:v>
                </c:pt>
                <c:pt idx="294">
                  <c:v>63.717100089925914</c:v>
                </c:pt>
                <c:pt idx="295">
                  <c:v>64.267571796966308</c:v>
                </c:pt>
                <c:pt idx="296">
                  <c:v>62.703092464237088</c:v>
                </c:pt>
                <c:pt idx="297">
                  <c:v>63.106231765709737</c:v>
                </c:pt>
                <c:pt idx="298">
                  <c:v>64.040915561570699</c:v>
                </c:pt>
                <c:pt idx="299">
                  <c:v>63.470635447063316</c:v>
                </c:pt>
                <c:pt idx="300">
                  <c:v>62.649402833156188</c:v>
                </c:pt>
                <c:pt idx="301">
                  <c:v>63.946985989086336</c:v>
                </c:pt>
                <c:pt idx="302">
                  <c:v>64.731517210025345</c:v>
                </c:pt>
                <c:pt idx="303">
                  <c:v>64.104805195405689</c:v>
                </c:pt>
                <c:pt idx="304">
                  <c:v>63.348178565374418</c:v>
                </c:pt>
                <c:pt idx="305">
                  <c:v>65.77531184374125</c:v>
                </c:pt>
                <c:pt idx="306">
                  <c:v>66.144655635832564</c:v>
                </c:pt>
                <c:pt idx="307">
                  <c:v>66.43614879324349</c:v>
                </c:pt>
                <c:pt idx="308">
                  <c:v>66.43614879324349</c:v>
                </c:pt>
                <c:pt idx="309">
                  <c:v>66.762175777874788</c:v>
                </c:pt>
                <c:pt idx="310">
                  <c:v>67.123451848988609</c:v>
                </c:pt>
                <c:pt idx="311">
                  <c:v>65.567253927221472</c:v>
                </c:pt>
                <c:pt idx="312">
                  <c:v>66.142755851244374</c:v>
                </c:pt>
                <c:pt idx="313">
                  <c:v>66.288533934423313</c:v>
                </c:pt>
                <c:pt idx="314">
                  <c:v>67.117343748263863</c:v>
                </c:pt>
                <c:pt idx="315">
                  <c:v>64.898588583032009</c:v>
                </c:pt>
                <c:pt idx="316">
                  <c:v>65.922349839650636</c:v>
                </c:pt>
                <c:pt idx="317">
                  <c:v>64.87417157654464</c:v>
                </c:pt>
                <c:pt idx="318">
                  <c:v>66.77922551678536</c:v>
                </c:pt>
                <c:pt idx="319">
                  <c:v>68.901028495028058</c:v>
                </c:pt>
                <c:pt idx="320">
                  <c:v>69.021741096571091</c:v>
                </c:pt>
                <c:pt idx="321">
                  <c:v>69.056321127180624</c:v>
                </c:pt>
                <c:pt idx="322">
                  <c:v>68.814078958355651</c:v>
                </c:pt>
                <c:pt idx="323">
                  <c:v>73.530201428237945</c:v>
                </c:pt>
                <c:pt idx="324">
                  <c:v>72.90173816816754</c:v>
                </c:pt>
                <c:pt idx="325">
                  <c:v>73.446973605144137</c:v>
                </c:pt>
                <c:pt idx="326">
                  <c:v>73.580064160473171</c:v>
                </c:pt>
                <c:pt idx="327">
                  <c:v>68.470734663127189</c:v>
                </c:pt>
                <c:pt idx="328">
                  <c:v>69.653777280319062</c:v>
                </c:pt>
                <c:pt idx="329">
                  <c:v>70.357528503156345</c:v>
                </c:pt>
                <c:pt idx="330">
                  <c:v>71.161308341349311</c:v>
                </c:pt>
                <c:pt idx="331">
                  <c:v>71.161308341349311</c:v>
                </c:pt>
                <c:pt idx="332">
                  <c:v>70.797915984186773</c:v>
                </c:pt>
                <c:pt idx="333">
                  <c:v>75.017121979424189</c:v>
                </c:pt>
                <c:pt idx="334">
                  <c:v>66.195053296714619</c:v>
                </c:pt>
                <c:pt idx="335">
                  <c:v>69.198324587974994</c:v>
                </c:pt>
                <c:pt idx="336">
                  <c:v>67.951982364295091</c:v>
                </c:pt>
                <c:pt idx="337">
                  <c:v>67.951982364295091</c:v>
                </c:pt>
                <c:pt idx="338">
                  <c:v>69.045364355826166</c:v>
                </c:pt>
                <c:pt idx="339">
                  <c:v>68.695368845214944</c:v>
                </c:pt>
                <c:pt idx="340">
                  <c:v>71.630400405028183</c:v>
                </c:pt>
                <c:pt idx="341">
                  <c:v>73.277288970269083</c:v>
                </c:pt>
                <c:pt idx="342">
                  <c:v>70.940994901440448</c:v>
                </c:pt>
                <c:pt idx="343">
                  <c:v>67.40078833915635</c:v>
                </c:pt>
                <c:pt idx="344">
                  <c:v>63.865397508968449</c:v>
                </c:pt>
                <c:pt idx="345">
                  <c:v>67.551441483562854</c:v>
                </c:pt>
                <c:pt idx="346">
                  <c:v>65.884344715648183</c:v>
                </c:pt>
                <c:pt idx="347">
                  <c:v>67.457702201395023</c:v>
                </c:pt>
                <c:pt idx="348">
                  <c:v>66.914236322632505</c:v>
                </c:pt>
                <c:pt idx="349">
                  <c:v>63.860477292863436</c:v>
                </c:pt>
                <c:pt idx="350">
                  <c:v>65.73918709309477</c:v>
                </c:pt>
                <c:pt idx="351">
                  <c:v>65.379330881089786</c:v>
                </c:pt>
                <c:pt idx="352">
                  <c:v>68.153491074803512</c:v>
                </c:pt>
                <c:pt idx="353">
                  <c:v>70.935266220713856</c:v>
                </c:pt>
                <c:pt idx="354">
                  <c:v>63.408491078246811</c:v>
                </c:pt>
                <c:pt idx="355">
                  <c:v>81.796797657831775</c:v>
                </c:pt>
                <c:pt idx="356">
                  <c:v>80.597706918955808</c:v>
                </c:pt>
                <c:pt idx="357">
                  <c:v>82.966536655766319</c:v>
                </c:pt>
                <c:pt idx="358">
                  <c:v>92.265131989036405</c:v>
                </c:pt>
                <c:pt idx="359">
                  <c:v>91.81222752153387</c:v>
                </c:pt>
                <c:pt idx="360">
                  <c:v>97.207161778346247</c:v>
                </c:pt>
                <c:pt idx="361">
                  <c:v>103.61305703663864</c:v>
                </c:pt>
                <c:pt idx="362">
                  <c:v>107.39677480256742</c:v>
                </c:pt>
                <c:pt idx="363">
                  <c:v>87.850633124783641</c:v>
                </c:pt>
                <c:pt idx="364">
                  <c:v>87.128573126497756</c:v>
                </c:pt>
                <c:pt idx="365">
                  <c:v>88.475717958831055</c:v>
                </c:pt>
                <c:pt idx="366">
                  <c:v>93.611796911528231</c:v>
                </c:pt>
                <c:pt idx="367">
                  <c:v>90.194877955663756</c:v>
                </c:pt>
                <c:pt idx="368">
                  <c:v>90.194877955663756</c:v>
                </c:pt>
                <c:pt idx="369">
                  <c:v>94.905302669664721</c:v>
                </c:pt>
                <c:pt idx="370">
                  <c:v>99.542909082842058</c:v>
                </c:pt>
                <c:pt idx="371">
                  <c:v>111.13385442408698</c:v>
                </c:pt>
                <c:pt idx="372">
                  <c:v>112.24692013926519</c:v>
                </c:pt>
                <c:pt idx="373">
                  <c:v>118.3248512540605</c:v>
                </c:pt>
                <c:pt idx="374">
                  <c:v>125.75445304525377</c:v>
                </c:pt>
                <c:pt idx="375">
                  <c:v>119.0382852030579</c:v>
                </c:pt>
                <c:pt idx="376">
                  <c:v>105.45831221845793</c:v>
                </c:pt>
                <c:pt idx="377">
                  <c:v>102.48765553624786</c:v>
                </c:pt>
                <c:pt idx="378">
                  <c:v>95.181808605451067</c:v>
                </c:pt>
                <c:pt idx="379">
                  <c:v>100.37997491804477</c:v>
                </c:pt>
                <c:pt idx="380">
                  <c:v>94.510581035793663</c:v>
                </c:pt>
                <c:pt idx="381">
                  <c:v>91.246335661090626</c:v>
                </c:pt>
                <c:pt idx="382">
                  <c:v>92.230747976647379</c:v>
                </c:pt>
                <c:pt idx="383">
                  <c:v>92.230747976647379</c:v>
                </c:pt>
                <c:pt idx="384">
                  <c:v>98.586416045862819</c:v>
                </c:pt>
                <c:pt idx="385">
                  <c:v>98.586416045862819</c:v>
                </c:pt>
                <c:pt idx="386">
                  <c:v>94.742637062412697</c:v>
                </c:pt>
                <c:pt idx="387">
                  <c:v>96.922746357966517</c:v>
                </c:pt>
                <c:pt idx="388">
                  <c:v>100.38654286715288</c:v>
                </c:pt>
                <c:pt idx="389">
                  <c:v>98.375795889343109</c:v>
                </c:pt>
                <c:pt idx="390">
                  <c:v>94.181289966445974</c:v>
                </c:pt>
                <c:pt idx="391">
                  <c:v>96.46724360640826</c:v>
                </c:pt>
                <c:pt idx="392">
                  <c:v>92.611714132212725</c:v>
                </c:pt>
                <c:pt idx="393">
                  <c:v>96.448846338108183</c:v>
                </c:pt>
                <c:pt idx="394">
                  <c:v>100.30806550939359</c:v>
                </c:pt>
                <c:pt idx="395">
                  <c:v>100.61019823683149</c:v>
                </c:pt>
                <c:pt idx="396">
                  <c:v>102.06025304634507</c:v>
                </c:pt>
                <c:pt idx="397">
                  <c:v>112.08710437534116</c:v>
                </c:pt>
                <c:pt idx="398">
                  <c:v>112.36568052681545</c:v>
                </c:pt>
                <c:pt idx="399">
                  <c:v>109.44968526252195</c:v>
                </c:pt>
                <c:pt idx="400">
                  <c:v>97.888234038089905</c:v>
                </c:pt>
                <c:pt idx="401">
                  <c:v>114.30082794514297</c:v>
                </c:pt>
                <c:pt idx="402">
                  <c:v>99.204884505416985</c:v>
                </c:pt>
                <c:pt idx="403">
                  <c:v>85.356830661486782</c:v>
                </c:pt>
                <c:pt idx="404">
                  <c:v>88.570136138614046</c:v>
                </c:pt>
                <c:pt idx="405">
                  <c:v>74.37241963192028</c:v>
                </c:pt>
                <c:pt idx="406">
                  <c:v>71.932144574762148</c:v>
                </c:pt>
                <c:pt idx="407">
                  <c:v>69.418300931989506</c:v>
                </c:pt>
                <c:pt idx="408">
                  <c:v>78.874789022855765</c:v>
                </c:pt>
                <c:pt idx="409">
                  <c:v>77.174848231796261</c:v>
                </c:pt>
                <c:pt idx="410">
                  <c:v>75.481580548094897</c:v>
                </c:pt>
                <c:pt idx="411">
                  <c:v>73.774217882480045</c:v>
                </c:pt>
                <c:pt idx="412">
                  <c:v>66.616435219558468</c:v>
                </c:pt>
                <c:pt idx="413">
                  <c:v>67.653416338571461</c:v>
                </c:pt>
                <c:pt idx="414">
                  <c:v>67.653416338571461</c:v>
                </c:pt>
                <c:pt idx="415">
                  <c:v>74.69000060620904</c:v>
                </c:pt>
                <c:pt idx="416">
                  <c:v>75.468259883135516</c:v>
                </c:pt>
                <c:pt idx="417">
                  <c:v>69.609356158381914</c:v>
                </c:pt>
                <c:pt idx="418">
                  <c:v>66.801861366703392</c:v>
                </c:pt>
                <c:pt idx="419">
                  <c:v>64.859946792089914</c:v>
                </c:pt>
                <c:pt idx="420">
                  <c:v>66.811320549445043</c:v>
                </c:pt>
                <c:pt idx="421">
                  <c:v>74.644036820405432</c:v>
                </c:pt>
                <c:pt idx="422">
                  <c:v>77.711915960428271</c:v>
                </c:pt>
                <c:pt idx="423">
                  <c:v>73.690854525656135</c:v>
                </c:pt>
                <c:pt idx="424">
                  <c:v>74.03080925974345</c:v>
                </c:pt>
                <c:pt idx="425">
                  <c:v>72.866946352145746</c:v>
                </c:pt>
                <c:pt idx="426">
                  <c:v>76.343699259604008</c:v>
                </c:pt>
                <c:pt idx="427">
                  <c:v>78.376979672283426</c:v>
                </c:pt>
                <c:pt idx="428">
                  <c:v>84.972692474174536</c:v>
                </c:pt>
                <c:pt idx="429">
                  <c:v>85.226216171263061</c:v>
                </c:pt>
                <c:pt idx="430">
                  <c:v>88.678274063990187</c:v>
                </c:pt>
                <c:pt idx="431">
                  <c:v>91.142394183694435</c:v>
                </c:pt>
                <c:pt idx="432">
                  <c:v>97.782321182644012</c:v>
                </c:pt>
                <c:pt idx="433">
                  <c:v>96.003826753145134</c:v>
                </c:pt>
                <c:pt idx="434">
                  <c:v>97.361011086110636</c:v>
                </c:pt>
                <c:pt idx="435">
                  <c:v>92.197533367003871</c:v>
                </c:pt>
                <c:pt idx="436">
                  <c:v>89.192482002059933</c:v>
                </c:pt>
                <c:pt idx="437">
                  <c:v>89.527220078492078</c:v>
                </c:pt>
                <c:pt idx="438">
                  <c:v>96.841185417326344</c:v>
                </c:pt>
                <c:pt idx="439">
                  <c:v>94.356308243396342</c:v>
                </c:pt>
                <c:pt idx="440">
                  <c:v>90.372227670135445</c:v>
                </c:pt>
                <c:pt idx="441">
                  <c:v>90.372227670135445</c:v>
                </c:pt>
                <c:pt idx="442">
                  <c:v>92.520981532726537</c:v>
                </c:pt>
                <c:pt idx="443">
                  <c:v>95.037681291942818</c:v>
                </c:pt>
                <c:pt idx="444">
                  <c:v>94.063280458474054</c:v>
                </c:pt>
                <c:pt idx="445">
                  <c:v>95.022772239443356</c:v>
                </c:pt>
                <c:pt idx="446">
                  <c:v>91.293754131407951</c:v>
                </c:pt>
                <c:pt idx="447">
                  <c:v>97.49818402383373</c:v>
                </c:pt>
                <c:pt idx="448">
                  <c:v>101.8376581153468</c:v>
                </c:pt>
                <c:pt idx="449">
                  <c:v>97.426188343830333</c:v>
                </c:pt>
                <c:pt idx="450">
                  <c:v>102.7473455943737</c:v>
                </c:pt>
                <c:pt idx="451">
                  <c:v>89.196993774206931</c:v>
                </c:pt>
                <c:pt idx="452">
                  <c:v>96.58499637758085</c:v>
                </c:pt>
                <c:pt idx="453">
                  <c:v>95.956460609397041</c:v>
                </c:pt>
                <c:pt idx="454">
                  <c:v>103.42550402980415</c:v>
                </c:pt>
                <c:pt idx="455">
                  <c:v>100.40068613916876</c:v>
                </c:pt>
                <c:pt idx="456">
                  <c:v>108.56334354885725</c:v>
                </c:pt>
                <c:pt idx="457">
                  <c:v>111.57434537301661</c:v>
                </c:pt>
                <c:pt idx="458">
                  <c:v>119.81167009000885</c:v>
                </c:pt>
                <c:pt idx="459">
                  <c:v>115.29230877653458</c:v>
                </c:pt>
                <c:pt idx="460">
                  <c:v>114.14489328313752</c:v>
                </c:pt>
                <c:pt idx="461">
                  <c:v>111.11549821481897</c:v>
                </c:pt>
                <c:pt idx="462">
                  <c:v>111.11549821481897</c:v>
                </c:pt>
                <c:pt idx="463">
                  <c:v>115.37246413548051</c:v>
                </c:pt>
                <c:pt idx="464">
                  <c:v>116.01623236899854</c:v>
                </c:pt>
                <c:pt idx="465">
                  <c:v>118.47381043277029</c:v>
                </c:pt>
                <c:pt idx="466">
                  <c:v>108.75852725044251</c:v>
                </c:pt>
                <c:pt idx="467">
                  <c:v>108.75852725044251</c:v>
                </c:pt>
                <c:pt idx="468">
                  <c:v>114.24498768604883</c:v>
                </c:pt>
                <c:pt idx="469">
                  <c:v>120.70310402817421</c:v>
                </c:pt>
                <c:pt idx="470">
                  <c:v>126.53799394022852</c:v>
                </c:pt>
                <c:pt idx="471">
                  <c:v>139.92488498680183</c:v>
                </c:pt>
                <c:pt idx="472">
                  <c:v>143.77033838626178</c:v>
                </c:pt>
                <c:pt idx="473">
                  <c:v>148.55191368540039</c:v>
                </c:pt>
                <c:pt idx="474">
                  <c:v>148.95927725126526</c:v>
                </c:pt>
                <c:pt idx="475">
                  <c:v>163.27572952713061</c:v>
                </c:pt>
                <c:pt idx="476">
                  <c:v>157.62387735119148</c:v>
                </c:pt>
                <c:pt idx="477">
                  <c:v>175.20385611058711</c:v>
                </c:pt>
                <c:pt idx="478">
                  <c:v>175.20385611058711</c:v>
                </c:pt>
                <c:pt idx="479">
                  <c:v>199.66925944134476</c:v>
                </c:pt>
                <c:pt idx="480">
                  <c:v>183.1241607305742</c:v>
                </c:pt>
                <c:pt idx="481">
                  <c:v>173.66282460396229</c:v>
                </c:pt>
                <c:pt idx="482">
                  <c:v>173.48789352906536</c:v>
                </c:pt>
                <c:pt idx="483">
                  <c:v>189.38258098050756</c:v>
                </c:pt>
                <c:pt idx="484">
                  <c:v>189.68231600711871</c:v>
                </c:pt>
                <c:pt idx="485">
                  <c:v>194.78991796929566</c:v>
                </c:pt>
                <c:pt idx="486">
                  <c:v>201.46187662599084</c:v>
                </c:pt>
                <c:pt idx="487">
                  <c:v>193.89265828284164</c:v>
                </c:pt>
                <c:pt idx="488">
                  <c:v>168.29592573561459</c:v>
                </c:pt>
                <c:pt idx="489">
                  <c:v>202.72296895453195</c:v>
                </c:pt>
                <c:pt idx="490">
                  <c:v>190.60827603180928</c:v>
                </c:pt>
                <c:pt idx="491">
                  <c:v>182.54566999575667</c:v>
                </c:pt>
                <c:pt idx="492">
                  <c:v>208.23584660163851</c:v>
                </c:pt>
                <c:pt idx="493">
                  <c:v>230.00514676050733</c:v>
                </c:pt>
                <c:pt idx="494">
                  <c:v>245.39427954556839</c:v>
                </c:pt>
                <c:pt idx="495">
                  <c:v>225.65255078886227</c:v>
                </c:pt>
                <c:pt idx="496">
                  <c:v>245.80976305956997</c:v>
                </c:pt>
                <c:pt idx="497">
                  <c:v>191.81954211771279</c:v>
                </c:pt>
                <c:pt idx="498">
                  <c:v>191.81954211771279</c:v>
                </c:pt>
                <c:pt idx="499">
                  <c:v>180.21383614847596</c:v>
                </c:pt>
                <c:pt idx="500">
                  <c:v>155.98091087055244</c:v>
                </c:pt>
                <c:pt idx="501">
                  <c:v>138.65415502172792</c:v>
                </c:pt>
                <c:pt idx="502">
                  <c:v>140.47810736549727</c:v>
                </c:pt>
                <c:pt idx="503">
                  <c:v>140.6158985448651</c:v>
                </c:pt>
                <c:pt idx="504">
                  <c:v>140.6158985448651</c:v>
                </c:pt>
                <c:pt idx="505">
                  <c:v>145.23869795728214</c:v>
                </c:pt>
                <c:pt idx="506">
                  <c:v>151.83222328235709</c:v>
                </c:pt>
                <c:pt idx="507">
                  <c:v>145.78683613788345</c:v>
                </c:pt>
                <c:pt idx="508">
                  <c:v>142.86818075974764</c:v>
                </c:pt>
                <c:pt idx="509">
                  <c:v>147.11599584675702</c:v>
                </c:pt>
                <c:pt idx="510">
                  <c:v>135.79368831931546</c:v>
                </c:pt>
                <c:pt idx="511">
                  <c:v>124.48028827527469</c:v>
                </c:pt>
                <c:pt idx="512">
                  <c:v>123.84356045800988</c:v>
                </c:pt>
                <c:pt idx="513">
                  <c:v>126.31353870462139</c:v>
                </c:pt>
                <c:pt idx="514">
                  <c:v>137.37965804768263</c:v>
                </c:pt>
                <c:pt idx="515">
                  <c:v>147.40884425498527</c:v>
                </c:pt>
                <c:pt idx="516">
                  <c:v>164.94948476129929</c:v>
                </c:pt>
                <c:pt idx="517">
                  <c:v>160.93611530238695</c:v>
                </c:pt>
                <c:pt idx="518">
                  <c:v>155.00417515502332</c:v>
                </c:pt>
                <c:pt idx="519">
                  <c:v>171.83389676902272</c:v>
                </c:pt>
                <c:pt idx="520">
                  <c:v>161.06449558494089</c:v>
                </c:pt>
                <c:pt idx="521">
                  <c:v>158.11951421904254</c:v>
                </c:pt>
                <c:pt idx="522">
                  <c:v>158.11951421904254</c:v>
                </c:pt>
                <c:pt idx="523">
                  <c:v>157.36114724437087</c:v>
                </c:pt>
                <c:pt idx="524">
                  <c:v>157.94675491620001</c:v>
                </c:pt>
                <c:pt idx="525">
                  <c:v>173.84658803426223</c:v>
                </c:pt>
                <c:pt idx="526">
                  <c:v>176.08914076829925</c:v>
                </c:pt>
                <c:pt idx="527">
                  <c:v>176.08914076829925</c:v>
                </c:pt>
                <c:pt idx="528">
                  <c:v>182.94782025631088</c:v>
                </c:pt>
                <c:pt idx="529">
                  <c:v>174.20592671499037</c:v>
                </c:pt>
                <c:pt idx="530">
                  <c:v>165.68418613348678</c:v>
                </c:pt>
                <c:pt idx="531">
                  <c:v>161.86490193062926</c:v>
                </c:pt>
                <c:pt idx="532">
                  <c:v>173.01891307831772</c:v>
                </c:pt>
                <c:pt idx="533">
                  <c:v>149.00336290672772</c:v>
                </c:pt>
                <c:pt idx="534">
                  <c:v>149.70805563723775</c:v>
                </c:pt>
                <c:pt idx="535">
                  <c:v>146.00182513160163</c:v>
                </c:pt>
                <c:pt idx="536">
                  <c:v>150.71156142616942</c:v>
                </c:pt>
                <c:pt idx="537">
                  <c:v>156.60931687066258</c:v>
                </c:pt>
                <c:pt idx="538">
                  <c:v>159.22791925631009</c:v>
                </c:pt>
                <c:pt idx="539">
                  <c:v>158.10202154060059</c:v>
                </c:pt>
                <c:pt idx="540">
                  <c:v>142.76312622582148</c:v>
                </c:pt>
                <c:pt idx="541">
                  <c:v>140.18018002892114</c:v>
                </c:pt>
                <c:pt idx="542">
                  <c:v>139.3902302439221</c:v>
                </c:pt>
                <c:pt idx="543">
                  <c:v>143.66272772266302</c:v>
                </c:pt>
                <c:pt idx="544">
                  <c:v>150.14711543310227</c:v>
                </c:pt>
                <c:pt idx="545">
                  <c:v>141.6196518708189</c:v>
                </c:pt>
                <c:pt idx="546">
                  <c:v>139.79230152409869</c:v>
                </c:pt>
                <c:pt idx="547">
                  <c:v>144.30866818872343</c:v>
                </c:pt>
                <c:pt idx="548">
                  <c:v>146.64047361684453</c:v>
                </c:pt>
                <c:pt idx="549">
                  <c:v>135.31301716824962</c:v>
                </c:pt>
                <c:pt idx="550">
                  <c:v>179.33339158726531</c:v>
                </c:pt>
                <c:pt idx="551">
                  <c:v>184.64296028078559</c:v>
                </c:pt>
                <c:pt idx="552">
                  <c:v>185.20917604368276</c:v>
                </c:pt>
                <c:pt idx="553">
                  <c:v>190.78365370101724</c:v>
                </c:pt>
                <c:pt idx="554">
                  <c:v>201.13487158189562</c:v>
                </c:pt>
                <c:pt idx="555">
                  <c:v>177.28233873404261</c:v>
                </c:pt>
                <c:pt idx="556">
                  <c:v>194.44734581267909</c:v>
                </c:pt>
                <c:pt idx="557">
                  <c:v>186.78074139907898</c:v>
                </c:pt>
                <c:pt idx="558">
                  <c:v>191.90600028374345</c:v>
                </c:pt>
                <c:pt idx="559">
                  <c:v>180.37829239442598</c:v>
                </c:pt>
                <c:pt idx="560">
                  <c:v>181.37485754577639</c:v>
                </c:pt>
                <c:pt idx="561">
                  <c:v>193.9912680737375</c:v>
                </c:pt>
                <c:pt idx="562">
                  <c:v>193.49639238987595</c:v>
                </c:pt>
                <c:pt idx="563">
                  <c:v>188.19680966836981</c:v>
                </c:pt>
                <c:pt idx="564">
                  <c:v>186.89604629648662</c:v>
                </c:pt>
                <c:pt idx="565">
                  <c:v>192.16237195919291</c:v>
                </c:pt>
                <c:pt idx="566">
                  <c:v>191.91827875886358</c:v>
                </c:pt>
                <c:pt idx="567">
                  <c:v>184.24398389259358</c:v>
                </c:pt>
                <c:pt idx="568">
                  <c:v>184.8172383539893</c:v>
                </c:pt>
                <c:pt idx="569">
                  <c:v>194.49293048345962</c:v>
                </c:pt>
                <c:pt idx="570">
                  <c:v>184.03699054066882</c:v>
                </c:pt>
                <c:pt idx="571">
                  <c:v>186.789803113418</c:v>
                </c:pt>
                <c:pt idx="572">
                  <c:v>165.9115708030956</c:v>
                </c:pt>
                <c:pt idx="573">
                  <c:v>165.9115708030956</c:v>
                </c:pt>
                <c:pt idx="574">
                  <c:v>163.24751346638226</c:v>
                </c:pt>
                <c:pt idx="575">
                  <c:v>167.58151824867556</c:v>
                </c:pt>
                <c:pt idx="576">
                  <c:v>163.57358956111383</c:v>
                </c:pt>
                <c:pt idx="577">
                  <c:v>163.57358956111383</c:v>
                </c:pt>
                <c:pt idx="578">
                  <c:v>162.02725134369712</c:v>
                </c:pt>
                <c:pt idx="579">
                  <c:v>167.74417876540949</c:v>
                </c:pt>
                <c:pt idx="580">
                  <c:v>168.84874983180848</c:v>
                </c:pt>
                <c:pt idx="581">
                  <c:v>176.75878135546071</c:v>
                </c:pt>
                <c:pt idx="582">
                  <c:v>190.89078724488874</c:v>
                </c:pt>
                <c:pt idx="583">
                  <c:v>176.3385747643367</c:v>
                </c:pt>
                <c:pt idx="584">
                  <c:v>156.75144520088054</c:v>
                </c:pt>
                <c:pt idx="585">
                  <c:v>144.47158921905191</c:v>
                </c:pt>
                <c:pt idx="586">
                  <c:v>146.09714859141815</c:v>
                </c:pt>
                <c:pt idx="587">
                  <c:v>141.88161559104347</c:v>
                </c:pt>
                <c:pt idx="588">
                  <c:v>137.68768049549112</c:v>
                </c:pt>
                <c:pt idx="589">
                  <c:v>137.99037393983403</c:v>
                </c:pt>
                <c:pt idx="590">
                  <c:v>141.25507054473792</c:v>
                </c:pt>
                <c:pt idx="591">
                  <c:v>125.2891577827213</c:v>
                </c:pt>
                <c:pt idx="592">
                  <c:v>134.13698236395172</c:v>
                </c:pt>
                <c:pt idx="593">
                  <c:v>143.88307286075889</c:v>
                </c:pt>
                <c:pt idx="594">
                  <c:v>133.36101141005716</c:v>
                </c:pt>
                <c:pt idx="595">
                  <c:v>126.72395806670731</c:v>
                </c:pt>
                <c:pt idx="596">
                  <c:v>125.5067588963761</c:v>
                </c:pt>
                <c:pt idx="597">
                  <c:v>119.97459692696599</c:v>
                </c:pt>
                <c:pt idx="598">
                  <c:v>119.97459692696599</c:v>
                </c:pt>
                <c:pt idx="599">
                  <c:v>121.96949799304181</c:v>
                </c:pt>
                <c:pt idx="600">
                  <c:v>121.07477807064066</c:v>
                </c:pt>
                <c:pt idx="601">
                  <c:v>118.67287696561104</c:v>
                </c:pt>
                <c:pt idx="602">
                  <c:v>108.98028737627705</c:v>
                </c:pt>
                <c:pt idx="603">
                  <c:v>113.47264588247575</c:v>
                </c:pt>
                <c:pt idx="604">
                  <c:v>108.46649974060178</c:v>
                </c:pt>
                <c:pt idx="605">
                  <c:v>112.77179370202485</c:v>
                </c:pt>
                <c:pt idx="606">
                  <c:v>109.97461937076734</c:v>
                </c:pt>
                <c:pt idx="607">
                  <c:v>108.48996200926197</c:v>
                </c:pt>
                <c:pt idx="608">
                  <c:v>101.64703915096733</c:v>
                </c:pt>
                <c:pt idx="609">
                  <c:v>105.17067266992237</c:v>
                </c:pt>
                <c:pt idx="610">
                  <c:v>102.4911650859753</c:v>
                </c:pt>
                <c:pt idx="611">
                  <c:v>104.37537615190034</c:v>
                </c:pt>
                <c:pt idx="612">
                  <c:v>104.63019884758371</c:v>
                </c:pt>
                <c:pt idx="613">
                  <c:v>101.40766033504508</c:v>
                </c:pt>
                <c:pt idx="614">
                  <c:v>103.60474493546732</c:v>
                </c:pt>
                <c:pt idx="615">
                  <c:v>133.7103826704267</c:v>
                </c:pt>
                <c:pt idx="616">
                  <c:v>124.49685402400206</c:v>
                </c:pt>
                <c:pt idx="617">
                  <c:v>119.49367739655797</c:v>
                </c:pt>
                <c:pt idx="618">
                  <c:v>119.49367739655797</c:v>
                </c:pt>
                <c:pt idx="619">
                  <c:v>122.65352099743836</c:v>
                </c:pt>
                <c:pt idx="620">
                  <c:v>104.87764838911399</c:v>
                </c:pt>
                <c:pt idx="621">
                  <c:v>98.673769137131714</c:v>
                </c:pt>
                <c:pt idx="622">
                  <c:v>97.256463884542896</c:v>
                </c:pt>
                <c:pt idx="623">
                  <c:v>97.926043670322898</c:v>
                </c:pt>
                <c:pt idx="624">
                  <c:v>92.755509906333501</c:v>
                </c:pt>
                <c:pt idx="625">
                  <c:v>89.143396299404174</c:v>
                </c:pt>
                <c:pt idx="626">
                  <c:v>82.249023749014015</c:v>
                </c:pt>
                <c:pt idx="627">
                  <c:v>84.22822840676551</c:v>
                </c:pt>
                <c:pt idx="628">
                  <c:v>72.848127693719093</c:v>
                </c:pt>
                <c:pt idx="629">
                  <c:v>76.0781566013614</c:v>
                </c:pt>
                <c:pt idx="630">
                  <c:v>77.786272818253053</c:v>
                </c:pt>
                <c:pt idx="631">
                  <c:v>86.790917044764981</c:v>
                </c:pt>
                <c:pt idx="632">
                  <c:v>86.995999551959599</c:v>
                </c:pt>
                <c:pt idx="633">
                  <c:v>90.947556664326825</c:v>
                </c:pt>
                <c:pt idx="634">
                  <c:v>89.538541020047731</c:v>
                </c:pt>
                <c:pt idx="635">
                  <c:v>93.754143720006766</c:v>
                </c:pt>
                <c:pt idx="636">
                  <c:v>93.062231220228128</c:v>
                </c:pt>
                <c:pt idx="637">
                  <c:v>93.244706183405043</c:v>
                </c:pt>
                <c:pt idx="638">
                  <c:v>91.506090464578037</c:v>
                </c:pt>
                <c:pt idx="639">
                  <c:v>92.39579479578444</c:v>
                </c:pt>
                <c:pt idx="640">
                  <c:v>84.090554814140873</c:v>
                </c:pt>
                <c:pt idx="641">
                  <c:v>81.535208361163242</c:v>
                </c:pt>
                <c:pt idx="642">
                  <c:v>81.1221817473144</c:v>
                </c:pt>
                <c:pt idx="643">
                  <c:v>81.1221817473144</c:v>
                </c:pt>
                <c:pt idx="644">
                  <c:v>77.954802120065082</c:v>
                </c:pt>
                <c:pt idx="645">
                  <c:v>78.446519727490582</c:v>
                </c:pt>
                <c:pt idx="646">
                  <c:v>87.665093797161802</c:v>
                </c:pt>
                <c:pt idx="647">
                  <c:v>93.221776813356456</c:v>
                </c:pt>
                <c:pt idx="648">
                  <c:v>92.805711357705448</c:v>
                </c:pt>
                <c:pt idx="649">
                  <c:v>96.800811252866453</c:v>
                </c:pt>
                <c:pt idx="650">
                  <c:v>93.276331652256388</c:v>
                </c:pt>
                <c:pt idx="651">
                  <c:v>91.006383675618423</c:v>
                </c:pt>
                <c:pt idx="652">
                  <c:v>82.968528395141817</c:v>
                </c:pt>
                <c:pt idx="653">
                  <c:v>89.479686403595139</c:v>
                </c:pt>
                <c:pt idx="654">
                  <c:v>89.173324063255109</c:v>
                </c:pt>
                <c:pt idx="655">
                  <c:v>88.215407496169362</c:v>
                </c:pt>
                <c:pt idx="656">
                  <c:v>86.887249345425658</c:v>
                </c:pt>
                <c:pt idx="657">
                  <c:v>49.652848444927521</c:v>
                </c:pt>
                <c:pt idx="658">
                  <c:v>46.361055792961302</c:v>
                </c:pt>
                <c:pt idx="659">
                  <c:v>44.971560172653525</c:v>
                </c:pt>
                <c:pt idx="660">
                  <c:v>47.848786623222686</c:v>
                </c:pt>
                <c:pt idx="661">
                  <c:v>47.642945147721925</c:v>
                </c:pt>
                <c:pt idx="662">
                  <c:v>47.475613828178709</c:v>
                </c:pt>
                <c:pt idx="663">
                  <c:v>43.57325523147216</c:v>
                </c:pt>
                <c:pt idx="664">
                  <c:v>45.317815871235496</c:v>
                </c:pt>
                <c:pt idx="665">
                  <c:v>40.109468189967124</c:v>
                </c:pt>
                <c:pt idx="666">
                  <c:v>56.243047378854428</c:v>
                </c:pt>
                <c:pt idx="667">
                  <c:v>56.344729724398121</c:v>
                </c:pt>
                <c:pt idx="668">
                  <c:v>69.344418554727469</c:v>
                </c:pt>
                <c:pt idx="669">
                  <c:v>65.869218852163769</c:v>
                </c:pt>
                <c:pt idx="670">
                  <c:v>65.507751450131451</c:v>
                </c:pt>
                <c:pt idx="671">
                  <c:v>67.398024875060642</c:v>
                </c:pt>
                <c:pt idx="672">
                  <c:v>74.304536258017365</c:v>
                </c:pt>
                <c:pt idx="673">
                  <c:v>75.609164987208445</c:v>
                </c:pt>
                <c:pt idx="674">
                  <c:v>74.716303135507644</c:v>
                </c:pt>
                <c:pt idx="675">
                  <c:v>72.563325350386251</c:v>
                </c:pt>
                <c:pt idx="676">
                  <c:v>74.013828434718022</c:v>
                </c:pt>
                <c:pt idx="677">
                  <c:v>63.592115079138694</c:v>
                </c:pt>
                <c:pt idx="678">
                  <c:v>64.00248861898919</c:v>
                </c:pt>
                <c:pt idx="679">
                  <c:v>69.484773500695425</c:v>
                </c:pt>
                <c:pt idx="680">
                  <c:v>69.231707208029007</c:v>
                </c:pt>
                <c:pt idx="681">
                  <c:v>68.368782786843497</c:v>
                </c:pt>
                <c:pt idx="682">
                  <c:v>66.322130192450246</c:v>
                </c:pt>
                <c:pt idx="683">
                  <c:v>64.129941805717863</c:v>
                </c:pt>
                <c:pt idx="684">
                  <c:v>67.434285980799856</c:v>
                </c:pt>
                <c:pt idx="685">
                  <c:v>66.499381887612898</c:v>
                </c:pt>
                <c:pt idx="686">
                  <c:v>66.736758569516667</c:v>
                </c:pt>
                <c:pt idx="687">
                  <c:v>63.395659034491032</c:v>
                </c:pt>
                <c:pt idx="688">
                  <c:v>60.646881393822852</c:v>
                </c:pt>
                <c:pt idx="689">
                  <c:v>60.824384461316967</c:v>
                </c:pt>
                <c:pt idx="690">
                  <c:v>55.862160619089337</c:v>
                </c:pt>
                <c:pt idx="691">
                  <c:v>60.319596575552708</c:v>
                </c:pt>
                <c:pt idx="692">
                  <c:v>59.140039566008774</c:v>
                </c:pt>
                <c:pt idx="693">
                  <c:v>55.36057443760734</c:v>
                </c:pt>
                <c:pt idx="694">
                  <c:v>56.295587658228435</c:v>
                </c:pt>
                <c:pt idx="695">
                  <c:v>58.373210481669091</c:v>
                </c:pt>
                <c:pt idx="696">
                  <c:v>58.87970254658596</c:v>
                </c:pt>
                <c:pt idx="697">
                  <c:v>57.739451710534915</c:v>
                </c:pt>
                <c:pt idx="698">
                  <c:v>58.514663721033585</c:v>
                </c:pt>
                <c:pt idx="699">
                  <c:v>58.345178815252176</c:v>
                </c:pt>
                <c:pt idx="700">
                  <c:v>60.904547951038133</c:v>
                </c:pt>
                <c:pt idx="701">
                  <c:v>60.904547951038133</c:v>
                </c:pt>
                <c:pt idx="702">
                  <c:v>61.985160926019589</c:v>
                </c:pt>
                <c:pt idx="703">
                  <c:v>60.320716027956415</c:v>
                </c:pt>
                <c:pt idx="704">
                  <c:v>61.060665930163921</c:v>
                </c:pt>
                <c:pt idx="705">
                  <c:v>59.04088581793436</c:v>
                </c:pt>
                <c:pt idx="706">
                  <c:v>61.965689292159382</c:v>
                </c:pt>
                <c:pt idx="707">
                  <c:v>62.67545565357355</c:v>
                </c:pt>
                <c:pt idx="708">
                  <c:v>60.572147099208699</c:v>
                </c:pt>
                <c:pt idx="709">
                  <c:v>60.572147099208699</c:v>
                </c:pt>
                <c:pt idx="710">
                  <c:v>52.247206685081004</c:v>
                </c:pt>
                <c:pt idx="711">
                  <c:v>51.404315588525186</c:v>
                </c:pt>
                <c:pt idx="712">
                  <c:v>51.357306612221102</c:v>
                </c:pt>
                <c:pt idx="713">
                  <c:v>55.112868338891751</c:v>
                </c:pt>
                <c:pt idx="714">
                  <c:v>52.550695142871149</c:v>
                </c:pt>
                <c:pt idx="715">
                  <c:v>54.938255701054459</c:v>
                </c:pt>
                <c:pt idx="716">
                  <c:v>55.746171226069947</c:v>
                </c:pt>
                <c:pt idx="717">
                  <c:v>56.705245139636737</c:v>
                </c:pt>
                <c:pt idx="718">
                  <c:v>59.083339295890497</c:v>
                </c:pt>
                <c:pt idx="719">
                  <c:v>61.148783456406619</c:v>
                </c:pt>
                <c:pt idx="720">
                  <c:v>66.879087894566496</c:v>
                </c:pt>
                <c:pt idx="721">
                  <c:v>72.118301404708674</c:v>
                </c:pt>
                <c:pt idx="722">
                  <c:v>71.329045028186528</c:v>
                </c:pt>
                <c:pt idx="723">
                  <c:v>71.329045028186528</c:v>
                </c:pt>
                <c:pt idx="724">
                  <c:v>70.397400358430616</c:v>
                </c:pt>
                <c:pt idx="725">
                  <c:v>72.262484228429599</c:v>
                </c:pt>
                <c:pt idx="726">
                  <c:v>72.262484228429599</c:v>
                </c:pt>
                <c:pt idx="727">
                  <c:v>73.054401863809659</c:v>
                </c:pt>
                <c:pt idx="728">
                  <c:v>73.054401863809659</c:v>
                </c:pt>
                <c:pt idx="729">
                  <c:v>71.806640730047633</c:v>
                </c:pt>
                <c:pt idx="730">
                  <c:v>68.119219681905335</c:v>
                </c:pt>
                <c:pt idx="731">
                  <c:v>66.268844074034646</c:v>
                </c:pt>
                <c:pt idx="732">
                  <c:v>65.642023688678577</c:v>
                </c:pt>
                <c:pt idx="733">
                  <c:v>63.101485114953597</c:v>
                </c:pt>
                <c:pt idx="734">
                  <c:v>64.040398951964193</c:v>
                </c:pt>
                <c:pt idx="735">
                  <c:v>64.570068832156181</c:v>
                </c:pt>
                <c:pt idx="736">
                  <c:v>63.966766865388038</c:v>
                </c:pt>
                <c:pt idx="737">
                  <c:v>64.925194268692735</c:v>
                </c:pt>
                <c:pt idx="738">
                  <c:v>64.925194268692735</c:v>
                </c:pt>
                <c:pt idx="739">
                  <c:v>67.122038426665156</c:v>
                </c:pt>
                <c:pt idx="740">
                  <c:v>65.913592937384479</c:v>
                </c:pt>
                <c:pt idx="741">
                  <c:v>68.404161655039516</c:v>
                </c:pt>
                <c:pt idx="742">
                  <c:v>70.087280904107089</c:v>
                </c:pt>
                <c:pt idx="743">
                  <c:v>69.859539942599028</c:v>
                </c:pt>
                <c:pt idx="744">
                  <c:v>70.614982385882087</c:v>
                </c:pt>
                <c:pt idx="745">
                  <c:v>68.810739835114774</c:v>
                </c:pt>
                <c:pt idx="746">
                  <c:v>68.14590176907501</c:v>
                </c:pt>
                <c:pt idx="747">
                  <c:v>70.111648935490635</c:v>
                </c:pt>
                <c:pt idx="748">
                  <c:v>66.957574755736843</c:v>
                </c:pt>
                <c:pt idx="749">
                  <c:v>61.598129333994841</c:v>
                </c:pt>
                <c:pt idx="750">
                  <c:v>64.235358112820322</c:v>
                </c:pt>
                <c:pt idx="751">
                  <c:v>60.220648230769051</c:v>
                </c:pt>
                <c:pt idx="752">
                  <c:v>61.376398045298977</c:v>
                </c:pt>
                <c:pt idx="753">
                  <c:v>59.154203113521206</c:v>
                </c:pt>
                <c:pt idx="754">
                  <c:v>56.961660649008003</c:v>
                </c:pt>
                <c:pt idx="755">
                  <c:v>54.104473835042533</c:v>
                </c:pt>
                <c:pt idx="756">
                  <c:v>67.445658556180391</c:v>
                </c:pt>
                <c:pt idx="757">
                  <c:v>74.273262842305343</c:v>
                </c:pt>
                <c:pt idx="758">
                  <c:v>72.090014193914826</c:v>
                </c:pt>
                <c:pt idx="759">
                  <c:v>65.620135044446769</c:v>
                </c:pt>
                <c:pt idx="760">
                  <c:v>63.872167326491926</c:v>
                </c:pt>
                <c:pt idx="761">
                  <c:v>66.853325350850739</c:v>
                </c:pt>
                <c:pt idx="762">
                  <c:v>64.61325237836958</c:v>
                </c:pt>
                <c:pt idx="763">
                  <c:v>64.61325237836958</c:v>
                </c:pt>
                <c:pt idx="764">
                  <c:v>66.184076990485536</c:v>
                </c:pt>
                <c:pt idx="765">
                  <c:v>68.934960146775879</c:v>
                </c:pt>
                <c:pt idx="766">
                  <c:v>69.358464509587677</c:v>
                </c:pt>
                <c:pt idx="767">
                  <c:v>69.785883618610342</c:v>
                </c:pt>
                <c:pt idx="768">
                  <c:v>69.079985385884882</c:v>
                </c:pt>
                <c:pt idx="769">
                  <c:v>71.590580325824817</c:v>
                </c:pt>
                <c:pt idx="770">
                  <c:v>71.386734709862878</c:v>
                </c:pt>
                <c:pt idx="771">
                  <c:v>71.386734709862878</c:v>
                </c:pt>
                <c:pt idx="772">
                  <c:v>71.752091896322241</c:v>
                </c:pt>
                <c:pt idx="773">
                  <c:v>73.5111226554681</c:v>
                </c:pt>
                <c:pt idx="774">
                  <c:v>77.075298299369578</c:v>
                </c:pt>
                <c:pt idx="775">
                  <c:v>76.482586747821642</c:v>
                </c:pt>
                <c:pt idx="776">
                  <c:v>76.662863911635</c:v>
                </c:pt>
                <c:pt idx="777">
                  <c:v>77.703126961763374</c:v>
                </c:pt>
                <c:pt idx="778">
                  <c:v>76.733857186772553</c:v>
                </c:pt>
                <c:pt idx="779">
                  <c:v>75.646718714232705</c:v>
                </c:pt>
                <c:pt idx="780">
                  <c:v>78.528920775443211</c:v>
                </c:pt>
                <c:pt idx="781">
                  <c:v>76.839622210808628</c:v>
                </c:pt>
                <c:pt idx="782">
                  <c:v>77.929868106794075</c:v>
                </c:pt>
                <c:pt idx="783">
                  <c:v>77.837066834859826</c:v>
                </c:pt>
                <c:pt idx="784">
                  <c:v>83.534156522862048</c:v>
                </c:pt>
                <c:pt idx="785">
                  <c:v>78.477734447976033</c:v>
                </c:pt>
                <c:pt idx="786">
                  <c:v>78.995273464119762</c:v>
                </c:pt>
                <c:pt idx="787">
                  <c:v>76.76202362784089</c:v>
                </c:pt>
                <c:pt idx="788">
                  <c:v>78.264483165040616</c:v>
                </c:pt>
                <c:pt idx="789">
                  <c:v>78.827031112318522</c:v>
                </c:pt>
                <c:pt idx="790">
                  <c:v>77.737147303732229</c:v>
                </c:pt>
                <c:pt idx="791">
                  <c:v>78.990223708031209</c:v>
                </c:pt>
                <c:pt idx="792">
                  <c:v>78.657433117627207</c:v>
                </c:pt>
                <c:pt idx="793">
                  <c:v>79.838475656930925</c:v>
                </c:pt>
                <c:pt idx="794">
                  <c:v>81.432829482455105</c:v>
                </c:pt>
                <c:pt idx="795">
                  <c:v>83.224749935614255</c:v>
                </c:pt>
                <c:pt idx="796">
                  <c:v>84.819290879992536</c:v>
                </c:pt>
                <c:pt idx="797">
                  <c:v>85.983736683025185</c:v>
                </c:pt>
                <c:pt idx="798">
                  <c:v>85.173333886766684</c:v>
                </c:pt>
                <c:pt idx="799">
                  <c:v>85.759266765287279</c:v>
                </c:pt>
                <c:pt idx="800">
                  <c:v>84.413812313368766</c:v>
                </c:pt>
                <c:pt idx="801">
                  <c:v>85.832973541551169</c:v>
                </c:pt>
                <c:pt idx="802">
                  <c:v>85.832973541551169</c:v>
                </c:pt>
                <c:pt idx="803">
                  <c:v>84.647211897649058</c:v>
                </c:pt>
                <c:pt idx="804">
                  <c:v>84.17211061478109</c:v>
                </c:pt>
                <c:pt idx="805">
                  <c:v>83.020502136220628</c:v>
                </c:pt>
                <c:pt idx="806">
                  <c:v>81.738530207001645</c:v>
                </c:pt>
                <c:pt idx="807">
                  <c:v>81.98903137220853</c:v>
                </c:pt>
                <c:pt idx="808">
                  <c:v>81.083075224449303</c:v>
                </c:pt>
                <c:pt idx="809">
                  <c:v>81.627589160633022</c:v>
                </c:pt>
                <c:pt idx="810">
                  <c:v>68.727179970162396</c:v>
                </c:pt>
                <c:pt idx="811">
                  <c:v>61.860314415380337</c:v>
                </c:pt>
                <c:pt idx="812">
                  <c:v>62.830278793885896</c:v>
                </c:pt>
                <c:pt idx="813">
                  <c:v>54.749654382247158</c:v>
                </c:pt>
                <c:pt idx="814">
                  <c:v>50.376410099794249</c:v>
                </c:pt>
                <c:pt idx="815">
                  <c:v>48.540932823878556</c:v>
                </c:pt>
                <c:pt idx="816">
                  <c:v>49.010380916952819</c:v>
                </c:pt>
                <c:pt idx="817">
                  <c:v>47.8910962215705</c:v>
                </c:pt>
                <c:pt idx="818">
                  <c:v>49.846773943806141</c:v>
                </c:pt>
                <c:pt idx="819">
                  <c:v>49.528967145733823</c:v>
                </c:pt>
                <c:pt idx="820">
                  <c:v>48.608849447597478</c:v>
                </c:pt>
                <c:pt idx="821">
                  <c:v>49.38583759570632</c:v>
                </c:pt>
                <c:pt idx="822">
                  <c:v>48.204242848543423</c:v>
                </c:pt>
                <c:pt idx="823">
                  <c:v>44.994503155853941</c:v>
                </c:pt>
                <c:pt idx="824">
                  <c:v>43.775880142527051</c:v>
                </c:pt>
                <c:pt idx="825">
                  <c:v>49.221393912848306</c:v>
                </c:pt>
                <c:pt idx="826">
                  <c:v>47.988138649003929</c:v>
                </c:pt>
                <c:pt idx="827">
                  <c:v>48.803075501364511</c:v>
                </c:pt>
                <c:pt idx="828">
                  <c:v>48.373197664797566</c:v>
                </c:pt>
                <c:pt idx="829">
                  <c:v>49.857977909807175</c:v>
                </c:pt>
                <c:pt idx="830">
                  <c:v>50.795436178274613</c:v>
                </c:pt>
                <c:pt idx="831">
                  <c:v>50.94767025273498</c:v>
                </c:pt>
                <c:pt idx="832">
                  <c:v>49.3675023909693</c:v>
                </c:pt>
                <c:pt idx="833">
                  <c:v>49.3675023909693</c:v>
                </c:pt>
                <c:pt idx="834">
                  <c:v>48.273148889691676</c:v>
                </c:pt>
                <c:pt idx="835">
                  <c:v>48.861128778725686</c:v>
                </c:pt>
                <c:pt idx="836">
                  <c:v>47.735406694117771</c:v>
                </c:pt>
                <c:pt idx="837">
                  <c:v>48.868934645662122</c:v>
                </c:pt>
                <c:pt idx="838">
                  <c:v>49.300342602318281</c:v>
                </c:pt>
                <c:pt idx="839">
                  <c:v>52.870367411451674</c:v>
                </c:pt>
                <c:pt idx="840">
                  <c:v>53.654032453584101</c:v>
                </c:pt>
                <c:pt idx="841">
                  <c:v>52.714672462120745</c:v>
                </c:pt>
                <c:pt idx="842">
                  <c:v>56.858653860368115</c:v>
                </c:pt>
                <c:pt idx="843">
                  <c:v>55.922087298374791</c:v>
                </c:pt>
                <c:pt idx="844">
                  <c:v>56.364159134725604</c:v>
                </c:pt>
                <c:pt idx="845">
                  <c:v>57.765807536488616</c:v>
                </c:pt>
                <c:pt idx="846">
                  <c:v>57.301576562447735</c:v>
                </c:pt>
                <c:pt idx="847">
                  <c:v>58.371776765054797</c:v>
                </c:pt>
                <c:pt idx="848">
                  <c:v>55.636336647328037</c:v>
                </c:pt>
                <c:pt idx="849">
                  <c:v>56.631934250490758</c:v>
                </c:pt>
                <c:pt idx="850">
                  <c:v>50.797311178480541</c:v>
                </c:pt>
                <c:pt idx="851">
                  <c:v>48.693584149876806</c:v>
                </c:pt>
                <c:pt idx="852">
                  <c:v>46.814267196046821</c:v>
                </c:pt>
                <c:pt idx="853">
                  <c:v>47.882359700034314</c:v>
                </c:pt>
                <c:pt idx="854">
                  <c:v>48.752306819553716</c:v>
                </c:pt>
                <c:pt idx="855">
                  <c:v>49.670338365214292</c:v>
                </c:pt>
                <c:pt idx="856">
                  <c:v>51.335127094813757</c:v>
                </c:pt>
                <c:pt idx="857">
                  <c:v>50.055340156301504</c:v>
                </c:pt>
                <c:pt idx="858">
                  <c:v>51.287858582260668</c:v>
                </c:pt>
                <c:pt idx="859">
                  <c:v>51.287858582260668</c:v>
                </c:pt>
                <c:pt idx="860">
                  <c:v>50.296284618319746</c:v>
                </c:pt>
                <c:pt idx="861">
                  <c:v>49.738704239583015</c:v>
                </c:pt>
                <c:pt idx="862">
                  <c:v>49.190344683947409</c:v>
                </c:pt>
                <c:pt idx="863">
                  <c:v>48.847127726272213</c:v>
                </c:pt>
                <c:pt idx="864">
                  <c:v>45.838911268334421</c:v>
                </c:pt>
                <c:pt idx="865">
                  <c:v>42.835253387104117</c:v>
                </c:pt>
                <c:pt idx="866">
                  <c:v>42.515512750671334</c:v>
                </c:pt>
                <c:pt idx="867">
                  <c:v>41.112490949463961</c:v>
                </c:pt>
                <c:pt idx="868">
                  <c:v>39.852986197011262</c:v>
                </c:pt>
                <c:pt idx="869">
                  <c:v>39.691456417334102</c:v>
                </c:pt>
                <c:pt idx="870">
                  <c:v>39.138451856013944</c:v>
                </c:pt>
                <c:pt idx="871">
                  <c:v>37.548807080786432</c:v>
                </c:pt>
                <c:pt idx="872">
                  <c:v>39.076383221868298</c:v>
                </c:pt>
                <c:pt idx="873">
                  <c:v>39.512600940353103</c:v>
                </c:pt>
                <c:pt idx="874">
                  <c:v>39.619056084332499</c:v>
                </c:pt>
                <c:pt idx="875">
                  <c:v>41.062016310425534</c:v>
                </c:pt>
                <c:pt idx="876">
                  <c:v>52.646262725457433</c:v>
                </c:pt>
                <c:pt idx="877">
                  <c:v>53.207673151748622</c:v>
                </c:pt>
                <c:pt idx="878">
                  <c:v>57.400397865394858</c:v>
                </c:pt>
                <c:pt idx="879">
                  <c:v>56.567579592794274</c:v>
                </c:pt>
                <c:pt idx="880">
                  <c:v>57.539100350343659</c:v>
                </c:pt>
                <c:pt idx="881">
                  <c:v>56.735257093144106</c:v>
                </c:pt>
                <c:pt idx="882">
                  <c:v>55.979626588018981</c:v>
                </c:pt>
                <c:pt idx="883">
                  <c:v>55.208132285538014</c:v>
                </c:pt>
                <c:pt idx="884">
                  <c:v>56.900798810580525</c:v>
                </c:pt>
                <c:pt idx="885">
                  <c:v>56.964074650236427</c:v>
                </c:pt>
                <c:pt idx="886">
                  <c:v>59.72116755403092</c:v>
                </c:pt>
                <c:pt idx="887">
                  <c:v>58.427322418880877</c:v>
                </c:pt>
                <c:pt idx="888">
                  <c:v>57.17507298181517</c:v>
                </c:pt>
                <c:pt idx="889">
                  <c:v>58.196056427919011</c:v>
                </c:pt>
                <c:pt idx="890">
                  <c:v>56.655958087765754</c:v>
                </c:pt>
                <c:pt idx="891">
                  <c:v>58.670951873604601</c:v>
                </c:pt>
                <c:pt idx="892">
                  <c:v>57.807899681970255</c:v>
                </c:pt>
                <c:pt idx="893">
                  <c:v>56.931284522513238</c:v>
                </c:pt>
                <c:pt idx="894">
                  <c:v>53.250108934658435</c:v>
                </c:pt>
                <c:pt idx="895">
                  <c:v>51.151157556564442</c:v>
                </c:pt>
                <c:pt idx="896">
                  <c:v>51.557441572105084</c:v>
                </c:pt>
                <c:pt idx="897">
                  <c:v>53.037559511974123</c:v>
                </c:pt>
                <c:pt idx="898">
                  <c:v>52.265167868595846</c:v>
                </c:pt>
                <c:pt idx="899">
                  <c:v>51.257646560285558</c:v>
                </c:pt>
                <c:pt idx="900">
                  <c:v>51.257646560285558</c:v>
                </c:pt>
                <c:pt idx="901">
                  <c:v>51.393572432893059</c:v>
                </c:pt>
                <c:pt idx="902">
                  <c:v>51.693800418427742</c:v>
                </c:pt>
                <c:pt idx="903">
                  <c:v>51.693800418427742</c:v>
                </c:pt>
                <c:pt idx="904">
                  <c:v>52.987866261126058</c:v>
                </c:pt>
                <c:pt idx="905">
                  <c:v>51.844654475556993</c:v>
                </c:pt>
                <c:pt idx="906">
                  <c:v>49.437778840885969</c:v>
                </c:pt>
                <c:pt idx="907">
                  <c:v>48.122875726995403</c:v>
                </c:pt>
                <c:pt idx="908">
                  <c:v>46.958812340907514</c:v>
                </c:pt>
                <c:pt idx="909">
                  <c:v>44.236562350130278</c:v>
                </c:pt>
                <c:pt idx="910">
                  <c:v>44.105393892457528</c:v>
                </c:pt>
                <c:pt idx="911">
                  <c:v>44.040100933327317</c:v>
                </c:pt>
                <c:pt idx="912">
                  <c:v>45.017322107883402</c:v>
                </c:pt>
                <c:pt idx="913">
                  <c:v>47.059992919061351</c:v>
                </c:pt>
                <c:pt idx="914">
                  <c:v>46.219635902649564</c:v>
                </c:pt>
                <c:pt idx="915">
                  <c:v>46.944191509720163</c:v>
                </c:pt>
                <c:pt idx="916">
                  <c:v>47.159531837746407</c:v>
                </c:pt>
                <c:pt idx="917">
                  <c:v>46.990889833728922</c:v>
                </c:pt>
                <c:pt idx="918">
                  <c:v>50.345670342001256</c:v>
                </c:pt>
                <c:pt idx="919">
                  <c:v>52.661943911411143</c:v>
                </c:pt>
                <c:pt idx="920">
                  <c:v>50.381589100632866</c:v>
                </c:pt>
                <c:pt idx="921">
                  <c:v>50.968818218626993</c:v>
                </c:pt>
                <c:pt idx="922">
                  <c:v>50.860171657009886</c:v>
                </c:pt>
                <c:pt idx="923">
                  <c:v>49.533502287197003</c:v>
                </c:pt>
                <c:pt idx="924">
                  <c:v>46.618235731145482</c:v>
                </c:pt>
                <c:pt idx="925">
                  <c:v>45.785342290313373</c:v>
                </c:pt>
                <c:pt idx="926">
                  <c:v>43.190878168626007</c:v>
                </c:pt>
                <c:pt idx="927">
                  <c:v>45.082139254484666</c:v>
                </c:pt>
                <c:pt idx="928">
                  <c:v>46.011901683777353</c:v>
                </c:pt>
                <c:pt idx="929">
                  <c:v>47.344902139165058</c:v>
                </c:pt>
                <c:pt idx="930">
                  <c:v>45.611282720969747</c:v>
                </c:pt>
                <c:pt idx="931">
                  <c:v>41.915255759533849</c:v>
                </c:pt>
                <c:pt idx="932">
                  <c:v>41.099188477771214</c:v>
                </c:pt>
                <c:pt idx="933">
                  <c:v>42.426566461868916</c:v>
                </c:pt>
                <c:pt idx="934">
                  <c:v>42.655225075823139</c:v>
                </c:pt>
                <c:pt idx="935">
                  <c:v>43.87065276159948</c:v>
                </c:pt>
                <c:pt idx="936">
                  <c:v>44.504716519429728</c:v>
                </c:pt>
                <c:pt idx="937">
                  <c:v>44.594083420071165</c:v>
                </c:pt>
                <c:pt idx="938">
                  <c:v>47.081492093251015</c:v>
                </c:pt>
                <c:pt idx="939">
                  <c:v>47.738612944384521</c:v>
                </c:pt>
                <c:pt idx="940">
                  <c:v>48.359885887440015</c:v>
                </c:pt>
                <c:pt idx="941">
                  <c:v>30.470402294810921</c:v>
                </c:pt>
                <c:pt idx="942">
                  <c:v>26.347500193456888</c:v>
                </c:pt>
                <c:pt idx="943">
                  <c:v>27.39507112680618</c:v>
                </c:pt>
                <c:pt idx="944">
                  <c:v>29.027314958997035</c:v>
                </c:pt>
                <c:pt idx="945">
                  <c:v>29.052600076557141</c:v>
                </c:pt>
                <c:pt idx="946">
                  <c:v>31.584417076692841</c:v>
                </c:pt>
                <c:pt idx="947">
                  <c:v>30.980068321694613</c:v>
                </c:pt>
                <c:pt idx="948">
                  <c:v>32.573808298532697</c:v>
                </c:pt>
                <c:pt idx="949">
                  <c:v>31.653473742622332</c:v>
                </c:pt>
                <c:pt idx="950">
                  <c:v>31.884784809021941</c:v>
                </c:pt>
                <c:pt idx="951">
                  <c:v>30.876281416025147</c:v>
                </c:pt>
                <c:pt idx="952">
                  <c:v>29.566547457042141</c:v>
                </c:pt>
                <c:pt idx="953">
                  <c:v>30.010764254894294</c:v>
                </c:pt>
                <c:pt idx="954">
                  <c:v>30.371534795803537</c:v>
                </c:pt>
                <c:pt idx="955">
                  <c:v>30.793267193863961</c:v>
                </c:pt>
                <c:pt idx="956">
                  <c:v>29.390416500774084</c:v>
                </c:pt>
                <c:pt idx="957">
                  <c:v>28.236834552121863</c:v>
                </c:pt>
                <c:pt idx="958">
                  <c:v>27.235355125965295</c:v>
                </c:pt>
                <c:pt idx="959">
                  <c:v>25.302374120425061</c:v>
                </c:pt>
                <c:pt idx="960">
                  <c:v>24.39890334329516</c:v>
                </c:pt>
                <c:pt idx="961">
                  <c:v>24.39890334329516</c:v>
                </c:pt>
                <c:pt idx="962">
                  <c:v>24.074240516549704</c:v>
                </c:pt>
                <c:pt idx="963">
                  <c:v>25.356785675252333</c:v>
                </c:pt>
                <c:pt idx="964">
                  <c:v>25.335915892803573</c:v>
                </c:pt>
                <c:pt idx="965">
                  <c:v>27.753823127328641</c:v>
                </c:pt>
                <c:pt idx="966">
                  <c:v>28.305302982126523</c:v>
                </c:pt>
                <c:pt idx="967">
                  <c:v>27.959513940460067</c:v>
                </c:pt>
                <c:pt idx="968">
                  <c:v>28.796116916128643</c:v>
                </c:pt>
                <c:pt idx="969">
                  <c:v>27.743914537066928</c:v>
                </c:pt>
                <c:pt idx="970">
                  <c:v>26.892285513231329</c:v>
                </c:pt>
                <c:pt idx="971">
                  <c:v>27.098400539519666</c:v>
                </c:pt>
                <c:pt idx="972">
                  <c:v>26.8667407785492</c:v>
                </c:pt>
                <c:pt idx="973">
                  <c:v>24.442501985166601</c:v>
                </c:pt>
                <c:pt idx="974">
                  <c:v>25.328424476178544</c:v>
                </c:pt>
                <c:pt idx="975">
                  <c:v>25.307413754920823</c:v>
                </c:pt>
                <c:pt idx="976">
                  <c:v>23.156493431637752</c:v>
                </c:pt>
                <c:pt idx="977">
                  <c:v>23.874809791815821</c:v>
                </c:pt>
                <c:pt idx="978">
                  <c:v>18.608945866818267</c:v>
                </c:pt>
                <c:pt idx="979">
                  <c:v>18.006364028671346</c:v>
                </c:pt>
                <c:pt idx="980">
                  <c:v>17.838743024466034</c:v>
                </c:pt>
                <c:pt idx="981">
                  <c:v>18.048535797027466</c:v>
                </c:pt>
                <c:pt idx="982">
                  <c:v>18.896127906513254</c:v>
                </c:pt>
                <c:pt idx="983">
                  <c:v>18.896127906513254</c:v>
                </c:pt>
                <c:pt idx="984">
                  <c:v>19.20828860981468</c:v>
                </c:pt>
                <c:pt idx="985">
                  <c:v>19.258060225683163</c:v>
                </c:pt>
                <c:pt idx="986">
                  <c:v>19.129577985482165</c:v>
                </c:pt>
                <c:pt idx="987">
                  <c:v>19.60304740736148</c:v>
                </c:pt>
                <c:pt idx="988">
                  <c:v>19.60304740736148</c:v>
                </c:pt>
                <c:pt idx="989">
                  <c:v>18.781823801741691</c:v>
                </c:pt>
                <c:pt idx="990">
                  <c:v>18.878158490594735</c:v>
                </c:pt>
                <c:pt idx="991">
                  <c:v>19.585439359663852</c:v>
                </c:pt>
                <c:pt idx="992">
                  <c:v>19.050257973455555</c:v>
                </c:pt>
                <c:pt idx="993">
                  <c:v>18.621134732546842</c:v>
                </c:pt>
                <c:pt idx="994">
                  <c:v>19.260311897001625</c:v>
                </c:pt>
                <c:pt idx="995">
                  <c:v>19.131504312329124</c:v>
                </c:pt>
                <c:pt idx="996">
                  <c:v>18.975646843389576</c:v>
                </c:pt>
                <c:pt idx="997">
                  <c:v>17.324069246103956</c:v>
                </c:pt>
                <c:pt idx="998">
                  <c:v>17.324069246103956</c:v>
                </c:pt>
                <c:pt idx="999">
                  <c:v>18.346553629952471</c:v>
                </c:pt>
                <c:pt idx="1000">
                  <c:v>18.493539857140728</c:v>
                </c:pt>
                <c:pt idx="1001">
                  <c:v>19.277909372105384</c:v>
                </c:pt>
                <c:pt idx="1002">
                  <c:v>19.890020801552136</c:v>
                </c:pt>
                <c:pt idx="1003">
                  <c:v>20.456257871249008</c:v>
                </c:pt>
                <c:pt idx="1004">
                  <c:v>21.456621656250402</c:v>
                </c:pt>
                <c:pt idx="1005">
                  <c:v>22.17650041716664</c:v>
                </c:pt>
                <c:pt idx="1006">
                  <c:v>22.594924953339596</c:v>
                </c:pt>
                <c:pt idx="1007">
                  <c:v>18.291129724132059</c:v>
                </c:pt>
                <c:pt idx="1008">
                  <c:v>16.917179924317516</c:v>
                </c:pt>
                <c:pt idx="1009">
                  <c:v>16.325923279316402</c:v>
                </c:pt>
                <c:pt idx="1010">
                  <c:v>16.085583714741819</c:v>
                </c:pt>
                <c:pt idx="1011">
                  <c:v>14.423294792237183</c:v>
                </c:pt>
                <c:pt idx="1012">
                  <c:v>15.721272024160598</c:v>
                </c:pt>
                <c:pt idx="1013">
                  <c:v>16.679852961715515</c:v>
                </c:pt>
                <c:pt idx="1014">
                  <c:v>16.536806161257704</c:v>
                </c:pt>
                <c:pt idx="1015">
                  <c:v>14.347981435412532</c:v>
                </c:pt>
                <c:pt idx="1016">
                  <c:v>10.857349542732491</c:v>
                </c:pt>
                <c:pt idx="1017">
                  <c:v>9.9011533318878548</c:v>
                </c:pt>
                <c:pt idx="1018">
                  <c:v>10.253858993468357</c:v>
                </c:pt>
                <c:pt idx="1019">
                  <c:v>8.6026500158461481</c:v>
                </c:pt>
                <c:pt idx="1020">
                  <c:v>8.4432561245750986</c:v>
                </c:pt>
                <c:pt idx="1021">
                  <c:v>8.5128958584747476</c:v>
                </c:pt>
                <c:pt idx="1022">
                  <c:v>8.7926410336263352</c:v>
                </c:pt>
                <c:pt idx="1023">
                  <c:v>8.7926410336263352</c:v>
                </c:pt>
                <c:pt idx="1024">
                  <c:v>8.9096692587105899</c:v>
                </c:pt>
                <c:pt idx="1025">
                  <c:v>8.6173093158488783</c:v>
                </c:pt>
                <c:pt idx="1026">
                  <c:v>9.2734025459767313</c:v>
                </c:pt>
                <c:pt idx="1027">
                  <c:v>8.9543902363262973</c:v>
                </c:pt>
                <c:pt idx="1028">
                  <c:v>9.2276751734261655</c:v>
                </c:pt>
                <c:pt idx="1029">
                  <c:v>9.7094775627688108</c:v>
                </c:pt>
                <c:pt idx="1030">
                  <c:v>9.3754359034992429</c:v>
                </c:pt>
                <c:pt idx="1031">
                  <c:v>9.1534695517816722</c:v>
                </c:pt>
                <c:pt idx="1032">
                  <c:v>8.720018347379753</c:v>
                </c:pt>
                <c:pt idx="1033">
                  <c:v>7.8847948213178016</c:v>
                </c:pt>
                <c:pt idx="1034">
                  <c:v>7.9544086940585963</c:v>
                </c:pt>
                <c:pt idx="1035">
                  <c:v>7.3402968074020123</c:v>
                </c:pt>
                <c:pt idx="1036">
                  <c:v>7.7126574189276784</c:v>
                </c:pt>
                <c:pt idx="1037">
                  <c:v>7.4920686599735511</c:v>
                </c:pt>
                <c:pt idx="1038">
                  <c:v>7.4292620384114718</c:v>
                </c:pt>
                <c:pt idx="1039">
                  <c:v>8.009996156769466</c:v>
                </c:pt>
                <c:pt idx="1040">
                  <c:v>6.8417618877553048</c:v>
                </c:pt>
                <c:pt idx="1041">
                  <c:v>7.1405800980412684</c:v>
                </c:pt>
                <c:pt idx="1042">
                  <c:v>7.2283484223367731</c:v>
                </c:pt>
                <c:pt idx="1043">
                  <c:v>7.4709961608957816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5EA-4131-8956-84F7A7CB7389}"/>
            </c:ext>
          </c:extLst>
        </c:ser>
        <c:ser>
          <c:idx val="3"/>
          <c:order val="3"/>
          <c:tx>
            <c:strRef>
              <c:f>'twostocks (3)'!$G$7</c:f>
              <c:strCache>
                <c:ptCount val="1"/>
                <c:pt idx="0">
                  <c:v>no rebalancing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'twostocks (3)'!$G$8:$G$1051</c:f>
              <c:numCache>
                <c:formatCode>General</c:formatCode>
                <c:ptCount val="1044"/>
                <c:pt idx="0">
                  <c:v>100</c:v>
                </c:pt>
                <c:pt idx="1">
                  <c:v>100.32186559300274</c:v>
                </c:pt>
                <c:pt idx="2">
                  <c:v>99.042474456852943</c:v>
                </c:pt>
                <c:pt idx="3">
                  <c:v>98.779345569884754</c:v>
                </c:pt>
                <c:pt idx="4">
                  <c:v>101.86300925667317</c:v>
                </c:pt>
                <c:pt idx="5">
                  <c:v>103.78949039855371</c:v>
                </c:pt>
                <c:pt idx="6">
                  <c:v>99.012883229665448</c:v>
                </c:pt>
                <c:pt idx="7">
                  <c:v>95.243400719515208</c:v>
                </c:pt>
                <c:pt idx="8">
                  <c:v>97.064892472089241</c:v>
                </c:pt>
                <c:pt idx="9">
                  <c:v>99.338122245539267</c:v>
                </c:pt>
                <c:pt idx="10">
                  <c:v>102.53482061389366</c:v>
                </c:pt>
                <c:pt idx="11">
                  <c:v>102.68852915076056</c:v>
                </c:pt>
                <c:pt idx="12">
                  <c:v>101.93059488626788</c:v>
                </c:pt>
                <c:pt idx="13">
                  <c:v>104.34999957691851</c:v>
                </c:pt>
                <c:pt idx="14">
                  <c:v>108.04996727531798</c:v>
                </c:pt>
                <c:pt idx="15">
                  <c:v>110.78559841559431</c:v>
                </c:pt>
                <c:pt idx="16">
                  <c:v>110.2969913040159</c:v>
                </c:pt>
                <c:pt idx="17">
                  <c:v>114.10267349539527</c:v>
                </c:pt>
                <c:pt idx="18">
                  <c:v>111.35321046574344</c:v>
                </c:pt>
                <c:pt idx="19">
                  <c:v>94.531354051872654</c:v>
                </c:pt>
                <c:pt idx="20">
                  <c:v>98.112571191560761</c:v>
                </c:pt>
                <c:pt idx="21">
                  <c:v>95.52306789163076</c:v>
                </c:pt>
                <c:pt idx="22">
                  <c:v>95.52306789163076</c:v>
                </c:pt>
                <c:pt idx="23">
                  <c:v>95.417949367407118</c:v>
                </c:pt>
                <c:pt idx="24">
                  <c:v>97.984954863063635</c:v>
                </c:pt>
                <c:pt idx="25">
                  <c:v>95.947625211822029</c:v>
                </c:pt>
                <c:pt idx="26">
                  <c:v>98.107688385858268</c:v>
                </c:pt>
                <c:pt idx="27">
                  <c:v>102.59884383967668</c:v>
                </c:pt>
                <c:pt idx="28">
                  <c:v>103.58156974749701</c:v>
                </c:pt>
                <c:pt idx="29">
                  <c:v>99.362733371511013</c:v>
                </c:pt>
                <c:pt idx="30">
                  <c:v>112.33038170782612</c:v>
                </c:pt>
                <c:pt idx="31">
                  <c:v>113.56743131015557</c:v>
                </c:pt>
                <c:pt idx="32">
                  <c:v>112.96323363077767</c:v>
                </c:pt>
                <c:pt idx="33">
                  <c:v>114.95425523375837</c:v>
                </c:pt>
                <c:pt idx="34">
                  <c:v>138.60215895192525</c:v>
                </c:pt>
                <c:pt idx="35">
                  <c:v>144.92422856023487</c:v>
                </c:pt>
                <c:pt idx="36">
                  <c:v>134.79497581710405</c:v>
                </c:pt>
                <c:pt idx="37">
                  <c:v>134.79115989898418</c:v>
                </c:pt>
                <c:pt idx="38">
                  <c:v>125.96070866528757</c:v>
                </c:pt>
                <c:pt idx="39">
                  <c:v>128.83257983001965</c:v>
                </c:pt>
                <c:pt idx="40">
                  <c:v>131.07884495767473</c:v>
                </c:pt>
                <c:pt idx="41">
                  <c:v>129.94032193104152</c:v>
                </c:pt>
                <c:pt idx="42">
                  <c:v>133.01488753937792</c:v>
                </c:pt>
                <c:pt idx="43">
                  <c:v>135.58847704365678</c:v>
                </c:pt>
                <c:pt idx="44">
                  <c:v>136.65853663749346</c:v>
                </c:pt>
                <c:pt idx="45">
                  <c:v>139.13578190269709</c:v>
                </c:pt>
                <c:pt idx="46">
                  <c:v>140.6366970902711</c:v>
                </c:pt>
                <c:pt idx="47">
                  <c:v>148.32482991405445</c:v>
                </c:pt>
                <c:pt idx="48">
                  <c:v>148.32482991405445</c:v>
                </c:pt>
                <c:pt idx="49">
                  <c:v>150.95428657962856</c:v>
                </c:pt>
                <c:pt idx="50">
                  <c:v>127.6053325377778</c:v>
                </c:pt>
                <c:pt idx="51">
                  <c:v>126.85820902303905</c:v>
                </c:pt>
                <c:pt idx="52">
                  <c:v>133.94076958997226</c:v>
                </c:pt>
                <c:pt idx="53">
                  <c:v>137.60259440509196</c:v>
                </c:pt>
                <c:pt idx="54">
                  <c:v>132.27310762909801</c:v>
                </c:pt>
                <c:pt idx="55">
                  <c:v>131.08985315089765</c:v>
                </c:pt>
                <c:pt idx="56">
                  <c:v>125.47429952833913</c:v>
                </c:pt>
                <c:pt idx="57">
                  <c:v>127.37814252699158</c:v>
                </c:pt>
                <c:pt idx="58">
                  <c:v>121.90035285055568</c:v>
                </c:pt>
                <c:pt idx="59">
                  <c:v>121.39070417682655</c:v>
                </c:pt>
                <c:pt idx="60">
                  <c:v>120.6834560196924</c:v>
                </c:pt>
                <c:pt idx="61">
                  <c:v>113.2943339270337</c:v>
                </c:pt>
                <c:pt idx="62">
                  <c:v>113.15697625473645</c:v>
                </c:pt>
                <c:pt idx="63">
                  <c:v>108.46147458923258</c:v>
                </c:pt>
                <c:pt idx="64">
                  <c:v>108.73869810101743</c:v>
                </c:pt>
                <c:pt idx="65">
                  <c:v>107.82184935236856</c:v>
                </c:pt>
                <c:pt idx="66">
                  <c:v>105.59665144335983</c:v>
                </c:pt>
                <c:pt idx="67">
                  <c:v>104.71595347877994</c:v>
                </c:pt>
                <c:pt idx="68">
                  <c:v>104.97054559732337</c:v>
                </c:pt>
                <c:pt idx="69">
                  <c:v>108.66479181467356</c:v>
                </c:pt>
                <c:pt idx="70">
                  <c:v>107.71094159769297</c:v>
                </c:pt>
                <c:pt idx="71">
                  <c:v>101.152653402526</c:v>
                </c:pt>
                <c:pt idx="72">
                  <c:v>103.14554263911032</c:v>
                </c:pt>
                <c:pt idx="73">
                  <c:v>102.60513563468589</c:v>
                </c:pt>
                <c:pt idx="74">
                  <c:v>100.71007748150373</c:v>
                </c:pt>
                <c:pt idx="75">
                  <c:v>99.168981173448685</c:v>
                </c:pt>
                <c:pt idx="76">
                  <c:v>100.08661301110158</c:v>
                </c:pt>
                <c:pt idx="77">
                  <c:v>100.08661301110158</c:v>
                </c:pt>
                <c:pt idx="78">
                  <c:v>101.65747984058524</c:v>
                </c:pt>
                <c:pt idx="79">
                  <c:v>106.4079788563388</c:v>
                </c:pt>
                <c:pt idx="80">
                  <c:v>106.94267368569287</c:v>
                </c:pt>
                <c:pt idx="81">
                  <c:v>107.54864096790021</c:v>
                </c:pt>
                <c:pt idx="82">
                  <c:v>107.82404942616498</c:v>
                </c:pt>
                <c:pt idx="83">
                  <c:v>110.01053705566341</c:v>
                </c:pt>
                <c:pt idx="84">
                  <c:v>110.39570214716659</c:v>
                </c:pt>
                <c:pt idx="85">
                  <c:v>112.61279803838856</c:v>
                </c:pt>
                <c:pt idx="86">
                  <c:v>112.84791998792832</c:v>
                </c:pt>
                <c:pt idx="87">
                  <c:v>114.91052721666276</c:v>
                </c:pt>
                <c:pt idx="88">
                  <c:v>112.65877293576486</c:v>
                </c:pt>
                <c:pt idx="89">
                  <c:v>113.81084236007221</c:v>
                </c:pt>
                <c:pt idx="90">
                  <c:v>116.30890188917097</c:v>
                </c:pt>
                <c:pt idx="91">
                  <c:v>118.39157279447267</c:v>
                </c:pt>
                <c:pt idx="92">
                  <c:v>120.44685272648039</c:v>
                </c:pt>
                <c:pt idx="93">
                  <c:v>120.78891475604689</c:v>
                </c:pt>
                <c:pt idx="94">
                  <c:v>116.73063645651783</c:v>
                </c:pt>
                <c:pt idx="95">
                  <c:v>93.576625476022002</c:v>
                </c:pt>
                <c:pt idx="96">
                  <c:v>92.276211604912987</c:v>
                </c:pt>
                <c:pt idx="97">
                  <c:v>93.664994972967378</c:v>
                </c:pt>
                <c:pt idx="98">
                  <c:v>96.561668870719643</c:v>
                </c:pt>
                <c:pt idx="99">
                  <c:v>94.651747086079865</c:v>
                </c:pt>
                <c:pt idx="100">
                  <c:v>95.023572294923454</c:v>
                </c:pt>
                <c:pt idx="101">
                  <c:v>96.937849212487407</c:v>
                </c:pt>
                <c:pt idx="102">
                  <c:v>96.514992532787161</c:v>
                </c:pt>
                <c:pt idx="103">
                  <c:v>96.801918359313589</c:v>
                </c:pt>
                <c:pt idx="104">
                  <c:v>94.847613549916389</c:v>
                </c:pt>
                <c:pt idx="105">
                  <c:v>95.59051977731383</c:v>
                </c:pt>
                <c:pt idx="106">
                  <c:v>94.215929422944939</c:v>
                </c:pt>
                <c:pt idx="107">
                  <c:v>94.177295573646745</c:v>
                </c:pt>
                <c:pt idx="108">
                  <c:v>94.979372656125321</c:v>
                </c:pt>
                <c:pt idx="109">
                  <c:v>96.090581679149864</c:v>
                </c:pt>
                <c:pt idx="110">
                  <c:v>95.401965975356532</c:v>
                </c:pt>
                <c:pt idx="111">
                  <c:v>94.957852776962909</c:v>
                </c:pt>
                <c:pt idx="112">
                  <c:v>93.466099481620859</c:v>
                </c:pt>
                <c:pt idx="113">
                  <c:v>93.953321168772845</c:v>
                </c:pt>
                <c:pt idx="114">
                  <c:v>92.064694041245531</c:v>
                </c:pt>
                <c:pt idx="115">
                  <c:v>90.168112329342065</c:v>
                </c:pt>
                <c:pt idx="116">
                  <c:v>87.076002829217543</c:v>
                </c:pt>
                <c:pt idx="117">
                  <c:v>88.105814683302555</c:v>
                </c:pt>
                <c:pt idx="118">
                  <c:v>88.105814683302555</c:v>
                </c:pt>
                <c:pt idx="119">
                  <c:v>89.319603900732659</c:v>
                </c:pt>
                <c:pt idx="120">
                  <c:v>89.971595928484376</c:v>
                </c:pt>
                <c:pt idx="121">
                  <c:v>88.989490852280085</c:v>
                </c:pt>
                <c:pt idx="122">
                  <c:v>90.434244508710549</c:v>
                </c:pt>
                <c:pt idx="123">
                  <c:v>89.880235778111242</c:v>
                </c:pt>
                <c:pt idx="124">
                  <c:v>89.482211797828199</c:v>
                </c:pt>
                <c:pt idx="125">
                  <c:v>87.930526022540008</c:v>
                </c:pt>
                <c:pt idx="126">
                  <c:v>88.97483004755955</c:v>
                </c:pt>
                <c:pt idx="127">
                  <c:v>88.838084442434962</c:v>
                </c:pt>
                <c:pt idx="128">
                  <c:v>87.244396317959144</c:v>
                </c:pt>
                <c:pt idx="129">
                  <c:v>87.678298469755561</c:v>
                </c:pt>
                <c:pt idx="130">
                  <c:v>88.362367907744328</c:v>
                </c:pt>
                <c:pt idx="131">
                  <c:v>89.032169638815731</c:v>
                </c:pt>
                <c:pt idx="132">
                  <c:v>88.010613372697151</c:v>
                </c:pt>
                <c:pt idx="133">
                  <c:v>87.3397177130378</c:v>
                </c:pt>
                <c:pt idx="134">
                  <c:v>89.403311410542358</c:v>
                </c:pt>
                <c:pt idx="135">
                  <c:v>88.952719945685502</c:v>
                </c:pt>
                <c:pt idx="136">
                  <c:v>88.396498584929205</c:v>
                </c:pt>
                <c:pt idx="137">
                  <c:v>90.351680854948967</c:v>
                </c:pt>
                <c:pt idx="138">
                  <c:v>90.849150836079076</c:v>
                </c:pt>
                <c:pt idx="139">
                  <c:v>91.08610748727753</c:v>
                </c:pt>
                <c:pt idx="140">
                  <c:v>88.785033537985328</c:v>
                </c:pt>
                <c:pt idx="141">
                  <c:v>87.463318908181435</c:v>
                </c:pt>
                <c:pt idx="142">
                  <c:v>85.791024531860046</c:v>
                </c:pt>
                <c:pt idx="143">
                  <c:v>86.393572374688375</c:v>
                </c:pt>
                <c:pt idx="144">
                  <c:v>84.385603951062251</c:v>
                </c:pt>
                <c:pt idx="145">
                  <c:v>84.444007810236513</c:v>
                </c:pt>
                <c:pt idx="146">
                  <c:v>82.04749995285465</c:v>
                </c:pt>
                <c:pt idx="147">
                  <c:v>81.741398289667359</c:v>
                </c:pt>
                <c:pt idx="148">
                  <c:v>84.00363845167665</c:v>
                </c:pt>
                <c:pt idx="149">
                  <c:v>84.769717754605082</c:v>
                </c:pt>
                <c:pt idx="150">
                  <c:v>82.444342133600571</c:v>
                </c:pt>
                <c:pt idx="151">
                  <c:v>83.609280688899887</c:v>
                </c:pt>
                <c:pt idx="152">
                  <c:v>87.765451797719194</c:v>
                </c:pt>
                <c:pt idx="153">
                  <c:v>86.907924001639799</c:v>
                </c:pt>
                <c:pt idx="154">
                  <c:v>89.666527714583694</c:v>
                </c:pt>
                <c:pt idx="155">
                  <c:v>90.86204930681123</c:v>
                </c:pt>
                <c:pt idx="156">
                  <c:v>92.771929579687367</c:v>
                </c:pt>
                <c:pt idx="157">
                  <c:v>93.455140972174604</c:v>
                </c:pt>
                <c:pt idx="158">
                  <c:v>94.406812088459787</c:v>
                </c:pt>
                <c:pt idx="159">
                  <c:v>101.08550278507141</c:v>
                </c:pt>
                <c:pt idx="160">
                  <c:v>95.940871674998789</c:v>
                </c:pt>
                <c:pt idx="161">
                  <c:v>93.806113560293596</c:v>
                </c:pt>
                <c:pt idx="162">
                  <c:v>95.731243307541106</c:v>
                </c:pt>
                <c:pt idx="163">
                  <c:v>96.489961313415876</c:v>
                </c:pt>
                <c:pt idx="164">
                  <c:v>97.804694604792445</c:v>
                </c:pt>
                <c:pt idx="165">
                  <c:v>97.460139989434182</c:v>
                </c:pt>
                <c:pt idx="166">
                  <c:v>97.121345708679343</c:v>
                </c:pt>
                <c:pt idx="167">
                  <c:v>98.68935489118131</c:v>
                </c:pt>
                <c:pt idx="168">
                  <c:v>99.288670649550312</c:v>
                </c:pt>
                <c:pt idx="169">
                  <c:v>98.707158754306434</c:v>
                </c:pt>
                <c:pt idx="170">
                  <c:v>92.408263457873716</c:v>
                </c:pt>
                <c:pt idx="171">
                  <c:v>96.041469962371565</c:v>
                </c:pt>
                <c:pt idx="172">
                  <c:v>93.245646129161685</c:v>
                </c:pt>
                <c:pt idx="173">
                  <c:v>94.768502905773033</c:v>
                </c:pt>
                <c:pt idx="174">
                  <c:v>94.636876021346779</c:v>
                </c:pt>
                <c:pt idx="175">
                  <c:v>94.904363900508784</c:v>
                </c:pt>
                <c:pt idx="176">
                  <c:v>95.093641738569445</c:v>
                </c:pt>
                <c:pt idx="177">
                  <c:v>94.855630951289442</c:v>
                </c:pt>
                <c:pt idx="178">
                  <c:v>94.907102911943383</c:v>
                </c:pt>
                <c:pt idx="179">
                  <c:v>98.159678503325495</c:v>
                </c:pt>
                <c:pt idx="180">
                  <c:v>98.298213705884478</c:v>
                </c:pt>
                <c:pt idx="181">
                  <c:v>98.298213705884478</c:v>
                </c:pt>
                <c:pt idx="182">
                  <c:v>97.278735767194235</c:v>
                </c:pt>
                <c:pt idx="183">
                  <c:v>98.098870672207894</c:v>
                </c:pt>
                <c:pt idx="184">
                  <c:v>98.915406821362325</c:v>
                </c:pt>
                <c:pt idx="185">
                  <c:v>97.728250007953932</c:v>
                </c:pt>
                <c:pt idx="186">
                  <c:v>98.843147512105901</c:v>
                </c:pt>
                <c:pt idx="187">
                  <c:v>101.17685677767949</c:v>
                </c:pt>
                <c:pt idx="188">
                  <c:v>106.38021617795251</c:v>
                </c:pt>
                <c:pt idx="189">
                  <c:v>104.82758554972105</c:v>
                </c:pt>
                <c:pt idx="190">
                  <c:v>105.57714402728764</c:v>
                </c:pt>
                <c:pt idx="191">
                  <c:v>106.98887957901437</c:v>
                </c:pt>
                <c:pt idx="192">
                  <c:v>106.11544244074855</c:v>
                </c:pt>
                <c:pt idx="193">
                  <c:v>105.44944568666614</c:v>
                </c:pt>
                <c:pt idx="194">
                  <c:v>106.30143517583807</c:v>
                </c:pt>
                <c:pt idx="195">
                  <c:v>107.12361150358053</c:v>
                </c:pt>
                <c:pt idx="196">
                  <c:v>107.32123261330419</c:v>
                </c:pt>
                <c:pt idx="197">
                  <c:v>108.73182596394733</c:v>
                </c:pt>
                <c:pt idx="198">
                  <c:v>107.8756049333646</c:v>
                </c:pt>
                <c:pt idx="199">
                  <c:v>108.42884648874319</c:v>
                </c:pt>
                <c:pt idx="200">
                  <c:v>108.58320692745157</c:v>
                </c:pt>
                <c:pt idx="201">
                  <c:v>108.58320692745157</c:v>
                </c:pt>
                <c:pt idx="202">
                  <c:v>108.61649391698738</c:v>
                </c:pt>
                <c:pt idx="203">
                  <c:v>110.18402997912915</c:v>
                </c:pt>
                <c:pt idx="204">
                  <c:v>110.35705970147765</c:v>
                </c:pt>
                <c:pt idx="205">
                  <c:v>108.45485276725695</c:v>
                </c:pt>
                <c:pt idx="206">
                  <c:v>108.45485276725695</c:v>
                </c:pt>
                <c:pt idx="207">
                  <c:v>107.25552327202291</c:v>
                </c:pt>
                <c:pt idx="208">
                  <c:v>105.76982167570216</c:v>
                </c:pt>
                <c:pt idx="209">
                  <c:v>98.028510842435026</c:v>
                </c:pt>
                <c:pt idx="210">
                  <c:v>101.14886792317738</c:v>
                </c:pt>
                <c:pt idx="211">
                  <c:v>99.928683024240243</c:v>
                </c:pt>
                <c:pt idx="212">
                  <c:v>97.060463520488724</c:v>
                </c:pt>
                <c:pt idx="213">
                  <c:v>96.995118203335409</c:v>
                </c:pt>
                <c:pt idx="214">
                  <c:v>96.02447209332972</c:v>
                </c:pt>
                <c:pt idx="215">
                  <c:v>95.388145581152429</c:v>
                </c:pt>
                <c:pt idx="216">
                  <c:v>97.606894308840225</c:v>
                </c:pt>
                <c:pt idx="217">
                  <c:v>98.35076349830058</c:v>
                </c:pt>
                <c:pt idx="218">
                  <c:v>98.35076349830058</c:v>
                </c:pt>
                <c:pt idx="219">
                  <c:v>99.338496111410649</c:v>
                </c:pt>
                <c:pt idx="220">
                  <c:v>99.500692951490294</c:v>
                </c:pt>
                <c:pt idx="221">
                  <c:v>98.144503355655715</c:v>
                </c:pt>
                <c:pt idx="222">
                  <c:v>97.723604692628982</c:v>
                </c:pt>
                <c:pt idx="223">
                  <c:v>95.903364530996697</c:v>
                </c:pt>
                <c:pt idx="224">
                  <c:v>95.451686242814176</c:v>
                </c:pt>
                <c:pt idx="225">
                  <c:v>99.683275997838663</c:v>
                </c:pt>
                <c:pt idx="226">
                  <c:v>103.39998545897157</c:v>
                </c:pt>
                <c:pt idx="227">
                  <c:v>98.165090557555615</c:v>
                </c:pt>
                <c:pt idx="228">
                  <c:v>96.955578412796882</c:v>
                </c:pt>
                <c:pt idx="229">
                  <c:v>92.368519654941608</c:v>
                </c:pt>
                <c:pt idx="230">
                  <c:v>91.002081017935666</c:v>
                </c:pt>
                <c:pt idx="231">
                  <c:v>90.057968702732893</c:v>
                </c:pt>
                <c:pt idx="232">
                  <c:v>77.264193666988916</c:v>
                </c:pt>
                <c:pt idx="233">
                  <c:v>77.87618517661673</c:v>
                </c:pt>
                <c:pt idx="234">
                  <c:v>80.022318584042708</c:v>
                </c:pt>
                <c:pt idx="235">
                  <c:v>80.657002137453816</c:v>
                </c:pt>
                <c:pt idx="236">
                  <c:v>79.799279728810035</c:v>
                </c:pt>
                <c:pt idx="237">
                  <c:v>78.542690528109119</c:v>
                </c:pt>
                <c:pt idx="238">
                  <c:v>78.542690528109119</c:v>
                </c:pt>
                <c:pt idx="239">
                  <c:v>78.764551406538217</c:v>
                </c:pt>
                <c:pt idx="240">
                  <c:v>80.609227207143263</c:v>
                </c:pt>
                <c:pt idx="241">
                  <c:v>83.848856219533047</c:v>
                </c:pt>
                <c:pt idx="242">
                  <c:v>84.219353279263672</c:v>
                </c:pt>
                <c:pt idx="243">
                  <c:v>83.13261974661819</c:v>
                </c:pt>
                <c:pt idx="244">
                  <c:v>82.328326565045202</c:v>
                </c:pt>
                <c:pt idx="245">
                  <c:v>84.159023066326782</c:v>
                </c:pt>
                <c:pt idx="246">
                  <c:v>84.700209115534733</c:v>
                </c:pt>
                <c:pt idx="247">
                  <c:v>83.584250132667961</c:v>
                </c:pt>
                <c:pt idx="248">
                  <c:v>84.72344480668616</c:v>
                </c:pt>
                <c:pt idx="249">
                  <c:v>84.894659171217</c:v>
                </c:pt>
                <c:pt idx="250">
                  <c:v>87.048519951729673</c:v>
                </c:pt>
                <c:pt idx="251">
                  <c:v>87.757663058537347</c:v>
                </c:pt>
                <c:pt idx="252">
                  <c:v>86.432121174868257</c:v>
                </c:pt>
                <c:pt idx="253">
                  <c:v>84.697645433670019</c:v>
                </c:pt>
                <c:pt idx="254">
                  <c:v>83.442070865879131</c:v>
                </c:pt>
                <c:pt idx="255">
                  <c:v>83.008120080180163</c:v>
                </c:pt>
                <c:pt idx="256">
                  <c:v>84.239114580234144</c:v>
                </c:pt>
                <c:pt idx="257">
                  <c:v>83.286566191736682</c:v>
                </c:pt>
                <c:pt idx="258">
                  <c:v>83.548594402795246</c:v>
                </c:pt>
                <c:pt idx="259">
                  <c:v>85.012925629790956</c:v>
                </c:pt>
                <c:pt idx="260">
                  <c:v>87.140300377454352</c:v>
                </c:pt>
                <c:pt idx="261">
                  <c:v>89.329401959129399</c:v>
                </c:pt>
                <c:pt idx="262">
                  <c:v>90.553399695613436</c:v>
                </c:pt>
                <c:pt idx="263">
                  <c:v>91.565444657043969</c:v>
                </c:pt>
                <c:pt idx="264">
                  <c:v>90.289073076258134</c:v>
                </c:pt>
                <c:pt idx="265">
                  <c:v>87.781651380241357</c:v>
                </c:pt>
                <c:pt idx="266">
                  <c:v>87.570809622449858</c:v>
                </c:pt>
                <c:pt idx="267">
                  <c:v>87.968166175525766</c:v>
                </c:pt>
                <c:pt idx="268">
                  <c:v>87.898721763565163</c:v>
                </c:pt>
                <c:pt idx="269">
                  <c:v>86.14612884665388</c:v>
                </c:pt>
                <c:pt idx="270">
                  <c:v>84.947762762542382</c:v>
                </c:pt>
                <c:pt idx="271">
                  <c:v>84.819732951727573</c:v>
                </c:pt>
                <c:pt idx="272">
                  <c:v>84.819732951727573</c:v>
                </c:pt>
                <c:pt idx="273">
                  <c:v>85.890771868686443</c:v>
                </c:pt>
                <c:pt idx="274">
                  <c:v>84.134369224687333</c:v>
                </c:pt>
                <c:pt idx="275">
                  <c:v>84.449999356527726</c:v>
                </c:pt>
                <c:pt idx="276">
                  <c:v>84.376152626551274</c:v>
                </c:pt>
                <c:pt idx="277">
                  <c:v>84.330473328650939</c:v>
                </c:pt>
                <c:pt idx="278">
                  <c:v>86.107682504210061</c:v>
                </c:pt>
                <c:pt idx="279">
                  <c:v>87.234011291083505</c:v>
                </c:pt>
                <c:pt idx="280">
                  <c:v>85.846045558299565</c:v>
                </c:pt>
                <c:pt idx="281">
                  <c:v>84.65824249422505</c:v>
                </c:pt>
                <c:pt idx="282">
                  <c:v>83.177335306855781</c:v>
                </c:pt>
                <c:pt idx="283">
                  <c:v>86.246169022257575</c:v>
                </c:pt>
                <c:pt idx="284">
                  <c:v>87.165955664061187</c:v>
                </c:pt>
                <c:pt idx="285">
                  <c:v>88.505963733964578</c:v>
                </c:pt>
                <c:pt idx="286">
                  <c:v>85.07670641435989</c:v>
                </c:pt>
                <c:pt idx="287">
                  <c:v>84.104782729934385</c:v>
                </c:pt>
                <c:pt idx="288">
                  <c:v>84.065387163600008</c:v>
                </c:pt>
                <c:pt idx="289">
                  <c:v>88.938049844852685</c:v>
                </c:pt>
                <c:pt idx="290">
                  <c:v>93.186753585984206</c:v>
                </c:pt>
                <c:pt idx="291">
                  <c:v>89.789665077569737</c:v>
                </c:pt>
                <c:pt idx="292">
                  <c:v>91.820870551546179</c:v>
                </c:pt>
                <c:pt idx="293">
                  <c:v>91.47835012574771</c:v>
                </c:pt>
                <c:pt idx="294">
                  <c:v>90.322088030077609</c:v>
                </c:pt>
                <c:pt idx="295">
                  <c:v>91.409997897094243</c:v>
                </c:pt>
                <c:pt idx="296">
                  <c:v>91.121049597469579</c:v>
                </c:pt>
                <c:pt idx="297">
                  <c:v>91.450823711135541</c:v>
                </c:pt>
                <c:pt idx="298">
                  <c:v>91.153948445637255</c:v>
                </c:pt>
                <c:pt idx="299">
                  <c:v>90.039942561577675</c:v>
                </c:pt>
                <c:pt idx="300">
                  <c:v>91.102697160160801</c:v>
                </c:pt>
                <c:pt idx="301">
                  <c:v>96.21509888966699</c:v>
                </c:pt>
                <c:pt idx="302">
                  <c:v>95.1102148255614</c:v>
                </c:pt>
                <c:pt idx="303">
                  <c:v>95.512745173988776</c:v>
                </c:pt>
                <c:pt idx="304">
                  <c:v>94.744460479397745</c:v>
                </c:pt>
                <c:pt idx="305">
                  <c:v>95.832424672385713</c:v>
                </c:pt>
                <c:pt idx="306">
                  <c:v>95.909544635495848</c:v>
                </c:pt>
                <c:pt idx="307">
                  <c:v>96.144841188289348</c:v>
                </c:pt>
                <c:pt idx="308">
                  <c:v>96.144841188289348</c:v>
                </c:pt>
                <c:pt idx="309">
                  <c:v>94.425966183559979</c:v>
                </c:pt>
                <c:pt idx="310">
                  <c:v>96.477576345538736</c:v>
                </c:pt>
                <c:pt idx="311">
                  <c:v>95.066406983152405</c:v>
                </c:pt>
                <c:pt idx="312">
                  <c:v>93.8686172301054</c:v>
                </c:pt>
                <c:pt idx="313">
                  <c:v>95.632193754888121</c:v>
                </c:pt>
                <c:pt idx="314">
                  <c:v>96.284636571575277</c:v>
                </c:pt>
                <c:pt idx="315">
                  <c:v>98.28755912413024</c:v>
                </c:pt>
                <c:pt idx="316">
                  <c:v>98.176566959885037</c:v>
                </c:pt>
                <c:pt idx="317">
                  <c:v>97.798339569067451</c:v>
                </c:pt>
                <c:pt idx="318">
                  <c:v>96.408387348533296</c:v>
                </c:pt>
                <c:pt idx="319">
                  <c:v>97.469288837654631</c:v>
                </c:pt>
                <c:pt idx="320">
                  <c:v>99.859249128014312</c:v>
                </c:pt>
                <c:pt idx="321">
                  <c:v>99.353508844774922</c:v>
                </c:pt>
                <c:pt idx="322">
                  <c:v>98.753860147372947</c:v>
                </c:pt>
                <c:pt idx="323">
                  <c:v>99.820458815093119</c:v>
                </c:pt>
                <c:pt idx="324">
                  <c:v>100.04983360703589</c:v>
                </c:pt>
                <c:pt idx="325">
                  <c:v>101.46832456615091</c:v>
                </c:pt>
                <c:pt idx="326">
                  <c:v>103.30231645036568</c:v>
                </c:pt>
                <c:pt idx="327">
                  <c:v>100.11580800419458</c:v>
                </c:pt>
                <c:pt idx="328">
                  <c:v>104.26661917583786</c:v>
                </c:pt>
                <c:pt idx="329">
                  <c:v>109.76264265730316</c:v>
                </c:pt>
                <c:pt idx="330">
                  <c:v>111.82584579939322</c:v>
                </c:pt>
                <c:pt idx="331">
                  <c:v>110.31681954738349</c:v>
                </c:pt>
                <c:pt idx="332">
                  <c:v>110.18708663344795</c:v>
                </c:pt>
                <c:pt idx="333">
                  <c:v>108.5410390355234</c:v>
                </c:pt>
                <c:pt idx="334">
                  <c:v>104.0730318483962</c:v>
                </c:pt>
                <c:pt idx="335">
                  <c:v>107.4666726698666</c:v>
                </c:pt>
                <c:pt idx="336">
                  <c:v>107.47178028553293</c:v>
                </c:pt>
                <c:pt idx="337">
                  <c:v>107.47178028553293</c:v>
                </c:pt>
                <c:pt idx="338">
                  <c:v>108.46916819213831</c:v>
                </c:pt>
                <c:pt idx="339">
                  <c:v>107.7323063072923</c:v>
                </c:pt>
                <c:pt idx="340">
                  <c:v>106.5620545886042</c:v>
                </c:pt>
                <c:pt idx="341">
                  <c:v>107.76444912459834</c:v>
                </c:pt>
                <c:pt idx="342">
                  <c:v>110.02229686469767</c:v>
                </c:pt>
                <c:pt idx="343">
                  <c:v>111.90135573536132</c:v>
                </c:pt>
                <c:pt idx="344">
                  <c:v>109.40364752506764</c:v>
                </c:pt>
                <c:pt idx="345">
                  <c:v>111.38538204373562</c:v>
                </c:pt>
                <c:pt idx="346">
                  <c:v>112.43604470595402</c:v>
                </c:pt>
                <c:pt idx="347">
                  <c:v>120.4351456506777</c:v>
                </c:pt>
                <c:pt idx="348">
                  <c:v>125.53172642724468</c:v>
                </c:pt>
                <c:pt idx="349">
                  <c:v>124.90366190909899</c:v>
                </c:pt>
                <c:pt idx="350">
                  <c:v>123.29243445741969</c:v>
                </c:pt>
                <c:pt idx="351">
                  <c:v>120.13427394256487</c:v>
                </c:pt>
                <c:pt idx="352">
                  <c:v>124.28158282886218</c:v>
                </c:pt>
                <c:pt idx="353">
                  <c:v>120.50022363859534</c:v>
                </c:pt>
                <c:pt idx="354">
                  <c:v>118.75985981993168</c:v>
                </c:pt>
                <c:pt idx="355">
                  <c:v>131.06264321363682</c:v>
                </c:pt>
                <c:pt idx="356">
                  <c:v>127.15066630308328</c:v>
                </c:pt>
                <c:pt idx="357">
                  <c:v>126.14486559642592</c:v>
                </c:pt>
                <c:pt idx="358">
                  <c:v>131.02829188212888</c:v>
                </c:pt>
                <c:pt idx="359">
                  <c:v>130.66392676060994</c:v>
                </c:pt>
                <c:pt idx="360">
                  <c:v>137.64699805809326</c:v>
                </c:pt>
                <c:pt idx="361">
                  <c:v>138.4142684683473</c:v>
                </c:pt>
                <c:pt idx="362">
                  <c:v>138.8092894020146</c:v>
                </c:pt>
                <c:pt idx="363">
                  <c:v>128.76706590323795</c:v>
                </c:pt>
                <c:pt idx="364">
                  <c:v>127.44826743512905</c:v>
                </c:pt>
                <c:pt idx="365">
                  <c:v>129.14953594561371</c:v>
                </c:pt>
                <c:pt idx="366">
                  <c:v>130.34586427886259</c:v>
                </c:pt>
                <c:pt idx="367">
                  <c:v>130.40815945746382</c:v>
                </c:pt>
                <c:pt idx="368">
                  <c:v>129.52385996996389</c:v>
                </c:pt>
                <c:pt idx="369">
                  <c:v>134.1057938379295</c:v>
                </c:pt>
                <c:pt idx="370">
                  <c:v>136.68219285640222</c:v>
                </c:pt>
                <c:pt idx="371">
                  <c:v>133.81099503159575</c:v>
                </c:pt>
                <c:pt idx="372">
                  <c:v>126.59167887296388</c:v>
                </c:pt>
                <c:pt idx="373">
                  <c:v>123.1316652106496</c:v>
                </c:pt>
                <c:pt idx="374">
                  <c:v>128.2645621402348</c:v>
                </c:pt>
                <c:pt idx="375">
                  <c:v>131.50846070065674</c:v>
                </c:pt>
                <c:pt idx="376">
                  <c:v>128.9104330979315</c:v>
                </c:pt>
                <c:pt idx="377">
                  <c:v>129.59985787069229</c:v>
                </c:pt>
                <c:pt idx="378">
                  <c:v>123.22809042862002</c:v>
                </c:pt>
                <c:pt idx="379">
                  <c:v>122.10222324219157</c:v>
                </c:pt>
                <c:pt idx="380">
                  <c:v>123.55487869456931</c:v>
                </c:pt>
                <c:pt idx="381">
                  <c:v>118.96968416131902</c:v>
                </c:pt>
                <c:pt idx="382">
                  <c:v>119.6400316607517</c:v>
                </c:pt>
                <c:pt idx="383">
                  <c:v>119.6400316607517</c:v>
                </c:pt>
                <c:pt idx="384">
                  <c:v>124.93904490306301</c:v>
                </c:pt>
                <c:pt idx="385">
                  <c:v>126.47664069924296</c:v>
                </c:pt>
                <c:pt idx="386">
                  <c:v>127.18452152951261</c:v>
                </c:pt>
                <c:pt idx="387">
                  <c:v>128.39400239234166</c:v>
                </c:pt>
                <c:pt idx="388">
                  <c:v>130.57740364037326</c:v>
                </c:pt>
                <c:pt idx="389">
                  <c:v>130.59743138235234</c:v>
                </c:pt>
                <c:pt idx="390">
                  <c:v>129.4650718580844</c:v>
                </c:pt>
                <c:pt idx="391">
                  <c:v>132.17849759692513</c:v>
                </c:pt>
                <c:pt idx="392">
                  <c:v>130.35278936306176</c:v>
                </c:pt>
                <c:pt idx="393">
                  <c:v>134.32053343542208</c:v>
                </c:pt>
                <c:pt idx="394">
                  <c:v>131.58568506249156</c:v>
                </c:pt>
                <c:pt idx="395">
                  <c:v>133.50503900254265</c:v>
                </c:pt>
                <c:pt idx="396">
                  <c:v>135.00861664015468</c:v>
                </c:pt>
                <c:pt idx="397">
                  <c:v>137.10418596220637</c:v>
                </c:pt>
                <c:pt idx="398">
                  <c:v>131.02320203760615</c:v>
                </c:pt>
                <c:pt idx="399">
                  <c:v>125.3058403685975</c:v>
                </c:pt>
                <c:pt idx="400">
                  <c:v>124.78055031794408</c:v>
                </c:pt>
                <c:pt idx="401">
                  <c:v>134.76068576404501</c:v>
                </c:pt>
                <c:pt idx="402">
                  <c:v>129.12450601819535</c:v>
                </c:pt>
                <c:pt idx="403">
                  <c:v>125.54884603660912</c:v>
                </c:pt>
                <c:pt idx="404">
                  <c:v>125.02551739300563</c:v>
                </c:pt>
                <c:pt idx="405">
                  <c:v>117.22812602228652</c:v>
                </c:pt>
                <c:pt idx="406">
                  <c:v>116.13384056321425</c:v>
                </c:pt>
                <c:pt idx="407">
                  <c:v>116.2093470234207</c:v>
                </c:pt>
                <c:pt idx="408">
                  <c:v>122.72212054899428</c:v>
                </c:pt>
                <c:pt idx="409">
                  <c:v>121.62217774515872</c:v>
                </c:pt>
                <c:pt idx="410">
                  <c:v>120.68784776250212</c:v>
                </c:pt>
                <c:pt idx="411">
                  <c:v>123.17160137842745</c:v>
                </c:pt>
                <c:pt idx="412">
                  <c:v>122.43219175027808</c:v>
                </c:pt>
                <c:pt idx="413">
                  <c:v>124.64841489443879</c:v>
                </c:pt>
                <c:pt idx="414">
                  <c:v>121.94026647213261</c:v>
                </c:pt>
                <c:pt idx="415">
                  <c:v>125.65303910669863</c:v>
                </c:pt>
                <c:pt idx="416">
                  <c:v>130.7009392962176</c:v>
                </c:pt>
                <c:pt idx="417">
                  <c:v>132.47153556308623</c:v>
                </c:pt>
                <c:pt idx="418">
                  <c:v>134.0859640915875</c:v>
                </c:pt>
                <c:pt idx="419">
                  <c:v>132.98146243751719</c:v>
                </c:pt>
                <c:pt idx="420">
                  <c:v>134.9284105655999</c:v>
                </c:pt>
                <c:pt idx="421">
                  <c:v>140.17084094850452</c:v>
                </c:pt>
                <c:pt idx="422">
                  <c:v>135.99866350968369</c:v>
                </c:pt>
                <c:pt idx="423">
                  <c:v>136.53761891522163</c:v>
                </c:pt>
                <c:pt idx="424">
                  <c:v>135.29828471349856</c:v>
                </c:pt>
                <c:pt idx="425">
                  <c:v>137.32443386122566</c:v>
                </c:pt>
                <c:pt idx="426">
                  <c:v>148.42195265680769</c:v>
                </c:pt>
                <c:pt idx="427">
                  <c:v>146.05916057126223</c:v>
                </c:pt>
                <c:pt idx="428">
                  <c:v>148.15142180041363</c:v>
                </c:pt>
                <c:pt idx="429">
                  <c:v>151.09298533158832</c:v>
                </c:pt>
                <c:pt idx="430">
                  <c:v>155.03281088711651</c:v>
                </c:pt>
                <c:pt idx="431">
                  <c:v>154.25388216792217</c:v>
                </c:pt>
                <c:pt idx="432">
                  <c:v>149.38052368778204</c:v>
                </c:pt>
                <c:pt idx="433">
                  <c:v>148.66868238824208</c:v>
                </c:pt>
                <c:pt idx="434">
                  <c:v>151.4558277585852</c:v>
                </c:pt>
                <c:pt idx="435">
                  <c:v>154.03939165930029</c:v>
                </c:pt>
                <c:pt idx="436">
                  <c:v>149.51181742133218</c:v>
                </c:pt>
                <c:pt idx="437">
                  <c:v>151.77040144612258</c:v>
                </c:pt>
                <c:pt idx="438">
                  <c:v>154.68785515209225</c:v>
                </c:pt>
                <c:pt idx="439">
                  <c:v>151.04458329622588</c:v>
                </c:pt>
                <c:pt idx="440">
                  <c:v>148.39910607719366</c:v>
                </c:pt>
                <c:pt idx="441">
                  <c:v>148.39910607719366</c:v>
                </c:pt>
                <c:pt idx="442">
                  <c:v>149.55584076951808</c:v>
                </c:pt>
                <c:pt idx="443">
                  <c:v>148.4398431796896</c:v>
                </c:pt>
                <c:pt idx="444">
                  <c:v>153.53448291776351</c:v>
                </c:pt>
                <c:pt idx="445">
                  <c:v>151.92362730645689</c:v>
                </c:pt>
                <c:pt idx="446">
                  <c:v>146.73225762639123</c:v>
                </c:pt>
                <c:pt idx="447">
                  <c:v>153.32221810363365</c:v>
                </c:pt>
                <c:pt idx="448">
                  <c:v>154.36990165947796</c:v>
                </c:pt>
                <c:pt idx="449">
                  <c:v>153.88685332877441</c:v>
                </c:pt>
                <c:pt idx="450">
                  <c:v>152.80929662104933</c:v>
                </c:pt>
                <c:pt idx="451">
                  <c:v>147.62837920887381</c:v>
                </c:pt>
                <c:pt idx="452">
                  <c:v>144.87320458804768</c:v>
                </c:pt>
                <c:pt idx="453">
                  <c:v>149.36067299605315</c:v>
                </c:pt>
                <c:pt idx="454">
                  <c:v>152.88039354913894</c:v>
                </c:pt>
                <c:pt idx="455">
                  <c:v>155.70384637073875</c:v>
                </c:pt>
                <c:pt idx="456">
                  <c:v>158.65958278059</c:v>
                </c:pt>
                <c:pt idx="457">
                  <c:v>155.88221940346318</c:v>
                </c:pt>
                <c:pt idx="458">
                  <c:v>161.4059568307087</c:v>
                </c:pt>
                <c:pt idx="459">
                  <c:v>160.575959687666</c:v>
                </c:pt>
                <c:pt idx="460">
                  <c:v>158.28656869866853</c:v>
                </c:pt>
                <c:pt idx="461">
                  <c:v>157.52634483351383</c:v>
                </c:pt>
                <c:pt idx="462">
                  <c:v>157.52634483351383</c:v>
                </c:pt>
                <c:pt idx="463">
                  <c:v>161.42180335049483</c:v>
                </c:pt>
                <c:pt idx="464">
                  <c:v>164.34952561691992</c:v>
                </c:pt>
                <c:pt idx="465">
                  <c:v>163.51630335915198</c:v>
                </c:pt>
                <c:pt idx="466">
                  <c:v>155.59592596247762</c:v>
                </c:pt>
                <c:pt idx="467">
                  <c:v>155.59592596247762</c:v>
                </c:pt>
                <c:pt idx="468">
                  <c:v>153.62125805635972</c:v>
                </c:pt>
                <c:pt idx="469">
                  <c:v>157.81035928688109</c:v>
                </c:pt>
                <c:pt idx="470">
                  <c:v>161.18481241992242</c:v>
                </c:pt>
                <c:pt idx="471">
                  <c:v>158.27317925095821</c:v>
                </c:pt>
                <c:pt idx="472">
                  <c:v>159.13391520723485</c:v>
                </c:pt>
                <c:pt idx="473">
                  <c:v>161.84685629090444</c:v>
                </c:pt>
                <c:pt idx="474">
                  <c:v>165.38788033079257</c:v>
                </c:pt>
                <c:pt idx="475">
                  <c:v>165.36186852242076</c:v>
                </c:pt>
                <c:pt idx="476">
                  <c:v>167.67394811297095</c:v>
                </c:pt>
                <c:pt idx="477">
                  <c:v>170.32337578339349</c:v>
                </c:pt>
                <c:pt idx="478">
                  <c:v>170.32337578339349</c:v>
                </c:pt>
                <c:pt idx="479">
                  <c:v>183.05558299038557</c:v>
                </c:pt>
                <c:pt idx="480">
                  <c:v>173.19316472520802</c:v>
                </c:pt>
                <c:pt idx="481">
                  <c:v>168.13832751256777</c:v>
                </c:pt>
                <c:pt idx="482">
                  <c:v>174.57416639089419</c:v>
                </c:pt>
                <c:pt idx="483">
                  <c:v>180.85521481511972</c:v>
                </c:pt>
                <c:pt idx="484">
                  <c:v>181.58915243892727</c:v>
                </c:pt>
                <c:pt idx="485">
                  <c:v>178.99804094564789</c:v>
                </c:pt>
                <c:pt idx="486">
                  <c:v>207.66218997555177</c:v>
                </c:pt>
                <c:pt idx="487">
                  <c:v>209.95496579282283</c:v>
                </c:pt>
                <c:pt idx="488">
                  <c:v>202.95527096033402</c:v>
                </c:pt>
                <c:pt idx="489">
                  <c:v>219.18211924742843</c:v>
                </c:pt>
                <c:pt idx="490">
                  <c:v>209.17095470017802</c:v>
                </c:pt>
                <c:pt idx="491">
                  <c:v>200.69701082763385</c:v>
                </c:pt>
                <c:pt idx="492">
                  <c:v>200.82769143381631</c:v>
                </c:pt>
                <c:pt idx="493">
                  <c:v>203.68309659276389</c:v>
                </c:pt>
                <c:pt idx="494">
                  <c:v>211.00378473021118</c:v>
                </c:pt>
                <c:pt idx="495">
                  <c:v>203.72418923907099</c:v>
                </c:pt>
                <c:pt idx="496">
                  <c:v>215.44059562387781</c:v>
                </c:pt>
                <c:pt idx="497">
                  <c:v>188.62600200217236</c:v>
                </c:pt>
                <c:pt idx="498">
                  <c:v>188.62600200217236</c:v>
                </c:pt>
                <c:pt idx="499">
                  <c:v>182.09342828829463</c:v>
                </c:pt>
                <c:pt idx="500">
                  <c:v>176.47697190218307</c:v>
                </c:pt>
                <c:pt idx="501">
                  <c:v>164.57795613484001</c:v>
                </c:pt>
                <c:pt idx="502">
                  <c:v>167.51714580389469</c:v>
                </c:pt>
                <c:pt idx="503">
                  <c:v>172.40157724953184</c:v>
                </c:pt>
                <c:pt idx="504">
                  <c:v>169.15981589880153</c:v>
                </c:pt>
                <c:pt idx="505">
                  <c:v>174.13746374777466</c:v>
                </c:pt>
                <c:pt idx="506">
                  <c:v>179.69292820550464</c:v>
                </c:pt>
                <c:pt idx="507">
                  <c:v>176.3838727380537</c:v>
                </c:pt>
                <c:pt idx="508">
                  <c:v>173.00343840853611</c:v>
                </c:pt>
                <c:pt idx="509">
                  <c:v>180.64055021105202</c:v>
                </c:pt>
                <c:pt idx="510">
                  <c:v>175.23289039182424</c:v>
                </c:pt>
                <c:pt idx="511">
                  <c:v>168.85213205869985</c:v>
                </c:pt>
                <c:pt idx="512">
                  <c:v>166.22015931303929</c:v>
                </c:pt>
                <c:pt idx="513">
                  <c:v>162.33422347126529</c:v>
                </c:pt>
                <c:pt idx="514">
                  <c:v>168.24025205360306</c:v>
                </c:pt>
                <c:pt idx="515">
                  <c:v>176.22982441407186</c:v>
                </c:pt>
                <c:pt idx="516">
                  <c:v>184.63555805122456</c:v>
                </c:pt>
                <c:pt idx="517">
                  <c:v>186.61034645573616</c:v>
                </c:pt>
                <c:pt idx="518">
                  <c:v>184.57161001826705</c:v>
                </c:pt>
                <c:pt idx="519">
                  <c:v>194.50629704924577</c:v>
                </c:pt>
                <c:pt idx="520">
                  <c:v>192.08513621763387</c:v>
                </c:pt>
                <c:pt idx="521">
                  <c:v>188.30874496943184</c:v>
                </c:pt>
                <c:pt idx="522">
                  <c:v>189.15146590612457</c:v>
                </c:pt>
                <c:pt idx="523">
                  <c:v>189.56536872276757</c:v>
                </c:pt>
                <c:pt idx="524">
                  <c:v>190.64652494386542</c:v>
                </c:pt>
                <c:pt idx="525">
                  <c:v>199.17458586317701</c:v>
                </c:pt>
                <c:pt idx="526">
                  <c:v>201.3178538803769</c:v>
                </c:pt>
                <c:pt idx="527">
                  <c:v>201.3178538803769</c:v>
                </c:pt>
                <c:pt idx="528">
                  <c:v>206.02664160164824</c:v>
                </c:pt>
                <c:pt idx="529">
                  <c:v>206.59420919857774</c:v>
                </c:pt>
                <c:pt idx="530">
                  <c:v>199.36749522607681</c:v>
                </c:pt>
                <c:pt idx="531">
                  <c:v>196.23826123511003</c:v>
                </c:pt>
                <c:pt idx="532">
                  <c:v>205.77933869398339</c:v>
                </c:pt>
                <c:pt idx="533">
                  <c:v>186.55808718969323</c:v>
                </c:pt>
                <c:pt idx="534">
                  <c:v>186.25573394604004</c:v>
                </c:pt>
                <c:pt idx="535">
                  <c:v>187.35531611314957</c:v>
                </c:pt>
                <c:pt idx="536">
                  <c:v>189.57176860150989</c:v>
                </c:pt>
                <c:pt idx="537">
                  <c:v>186.4724709457326</c:v>
                </c:pt>
                <c:pt idx="538">
                  <c:v>184.57452939971247</c:v>
                </c:pt>
                <c:pt idx="539">
                  <c:v>187.12637786284614</c:v>
                </c:pt>
                <c:pt idx="540">
                  <c:v>179.26267770506558</c:v>
                </c:pt>
                <c:pt idx="541">
                  <c:v>178.62061868511518</c:v>
                </c:pt>
                <c:pt idx="542">
                  <c:v>175.8747479591039</c:v>
                </c:pt>
                <c:pt idx="543">
                  <c:v>179.58084690849421</c:v>
                </c:pt>
                <c:pt idx="544">
                  <c:v>186.41096055226944</c:v>
                </c:pt>
                <c:pt idx="545">
                  <c:v>182.4049981147943</c:v>
                </c:pt>
                <c:pt idx="546">
                  <c:v>183.51791100277723</c:v>
                </c:pt>
                <c:pt idx="547">
                  <c:v>180.00157241398492</c:v>
                </c:pt>
                <c:pt idx="548">
                  <c:v>180.2724154006539</c:v>
                </c:pt>
                <c:pt idx="549">
                  <c:v>172.00897452219425</c:v>
                </c:pt>
                <c:pt idx="550">
                  <c:v>194.26859816603101</c:v>
                </c:pt>
                <c:pt idx="551">
                  <c:v>211.98088548754129</c:v>
                </c:pt>
                <c:pt idx="552">
                  <c:v>214.00409476995065</c:v>
                </c:pt>
                <c:pt idx="553">
                  <c:v>218.83610645728731</c:v>
                </c:pt>
                <c:pt idx="554">
                  <c:v>221.63939441473096</c:v>
                </c:pt>
                <c:pt idx="555">
                  <c:v>211.01391738835775</c:v>
                </c:pt>
                <c:pt idx="556">
                  <c:v>219.08125068017679</c:v>
                </c:pt>
                <c:pt idx="557">
                  <c:v>218.71998979368925</c:v>
                </c:pt>
                <c:pt idx="558">
                  <c:v>220.76131474756431</c:v>
                </c:pt>
                <c:pt idx="559">
                  <c:v>217.63056449364737</c:v>
                </c:pt>
                <c:pt idx="560">
                  <c:v>216.05860129967431</c:v>
                </c:pt>
                <c:pt idx="561">
                  <c:v>223.96292090904737</c:v>
                </c:pt>
                <c:pt idx="562">
                  <c:v>222.72269985709286</c:v>
                </c:pt>
                <c:pt idx="563">
                  <c:v>217.67706944526299</c:v>
                </c:pt>
                <c:pt idx="564">
                  <c:v>214.27164794260534</c:v>
                </c:pt>
                <c:pt idx="565">
                  <c:v>217.52676075498113</c:v>
                </c:pt>
                <c:pt idx="566">
                  <c:v>215.66825515175634</c:v>
                </c:pt>
                <c:pt idx="567">
                  <c:v>212.93600644044227</c:v>
                </c:pt>
                <c:pt idx="568">
                  <c:v>210.38078449981109</c:v>
                </c:pt>
                <c:pt idx="569">
                  <c:v>218.74227747657181</c:v>
                </c:pt>
                <c:pt idx="570">
                  <c:v>213.90895381270207</c:v>
                </c:pt>
                <c:pt idx="571">
                  <c:v>218.55042426939693</c:v>
                </c:pt>
                <c:pt idx="572">
                  <c:v>207.91906307950791</c:v>
                </c:pt>
                <c:pt idx="573">
                  <c:v>207.91906307950791</c:v>
                </c:pt>
                <c:pt idx="574">
                  <c:v>205.39443051209497</c:v>
                </c:pt>
                <c:pt idx="575">
                  <c:v>207.49770749519485</c:v>
                </c:pt>
                <c:pt idx="576">
                  <c:v>205.81228814528771</c:v>
                </c:pt>
                <c:pt idx="577">
                  <c:v>204.84745050242205</c:v>
                </c:pt>
                <c:pt idx="578">
                  <c:v>204.74147054275272</c:v>
                </c:pt>
                <c:pt idx="579">
                  <c:v>205.45756418053284</c:v>
                </c:pt>
                <c:pt idx="580">
                  <c:v>207.30457199584674</c:v>
                </c:pt>
                <c:pt idx="581">
                  <c:v>211.61672841959864</c:v>
                </c:pt>
                <c:pt idx="582">
                  <c:v>214.64515969149534</c:v>
                </c:pt>
                <c:pt idx="583">
                  <c:v>201.91375812182895</c:v>
                </c:pt>
                <c:pt idx="584">
                  <c:v>194.09703064401441</c:v>
                </c:pt>
                <c:pt idx="585">
                  <c:v>187.27195121510931</c:v>
                </c:pt>
                <c:pt idx="586">
                  <c:v>187.66257986787741</c:v>
                </c:pt>
                <c:pt idx="587">
                  <c:v>182.81204505252725</c:v>
                </c:pt>
                <c:pt idx="588">
                  <c:v>181.40381863122337</c:v>
                </c:pt>
                <c:pt idx="589">
                  <c:v>183.56699513598829</c:v>
                </c:pt>
                <c:pt idx="590">
                  <c:v>184.25727963708809</c:v>
                </c:pt>
                <c:pt idx="591">
                  <c:v>178.60831901211964</c:v>
                </c:pt>
                <c:pt idx="592">
                  <c:v>176.98382520361551</c:v>
                </c:pt>
                <c:pt idx="593">
                  <c:v>175.75296255915413</c:v>
                </c:pt>
                <c:pt idx="594">
                  <c:v>177.60160497264854</c:v>
                </c:pt>
                <c:pt idx="595">
                  <c:v>177.1578906980312</c:v>
                </c:pt>
                <c:pt idx="596">
                  <c:v>176.7855719743261</c:v>
                </c:pt>
                <c:pt idx="597">
                  <c:v>173.84400402510988</c:v>
                </c:pt>
                <c:pt idx="598">
                  <c:v>173.84400402510988</c:v>
                </c:pt>
                <c:pt idx="599">
                  <c:v>174.46025492790264</c:v>
                </c:pt>
                <c:pt idx="600">
                  <c:v>179.38640809216693</c:v>
                </c:pt>
                <c:pt idx="601">
                  <c:v>176.45668790063888</c:v>
                </c:pt>
                <c:pt idx="602">
                  <c:v>174.42418564693233</c:v>
                </c:pt>
                <c:pt idx="603">
                  <c:v>177.95316558360582</c:v>
                </c:pt>
                <c:pt idx="604">
                  <c:v>175.57590954038713</c:v>
                </c:pt>
                <c:pt idx="605">
                  <c:v>175.36039594529009</c:v>
                </c:pt>
                <c:pt idx="606">
                  <c:v>175.00568390676125</c:v>
                </c:pt>
                <c:pt idx="607">
                  <c:v>173.3792275629807</c:v>
                </c:pt>
                <c:pt idx="608">
                  <c:v>175.07922134477596</c:v>
                </c:pt>
                <c:pt idx="609">
                  <c:v>179.41983241442551</c:v>
                </c:pt>
                <c:pt idx="610">
                  <c:v>180.83813689457017</c:v>
                </c:pt>
                <c:pt idx="611">
                  <c:v>178.99251924518137</c:v>
                </c:pt>
                <c:pt idx="612">
                  <c:v>179.93991935767653</c:v>
                </c:pt>
                <c:pt idx="613">
                  <c:v>179.6593774728307</c:v>
                </c:pt>
                <c:pt idx="614">
                  <c:v>179.89048760093721</c:v>
                </c:pt>
                <c:pt idx="615">
                  <c:v>199.41934114743384</c:v>
                </c:pt>
                <c:pt idx="616">
                  <c:v>198.37928839661566</c:v>
                </c:pt>
                <c:pt idx="617">
                  <c:v>193.57103248212667</c:v>
                </c:pt>
                <c:pt idx="618">
                  <c:v>194.37188057867996</c:v>
                </c:pt>
                <c:pt idx="619">
                  <c:v>193.31022843725654</c:v>
                </c:pt>
                <c:pt idx="620">
                  <c:v>183.17608222337529</c:v>
                </c:pt>
                <c:pt idx="621">
                  <c:v>184.02351426671061</c:v>
                </c:pt>
                <c:pt idx="622">
                  <c:v>185.02908522302297</c:v>
                </c:pt>
                <c:pt idx="623">
                  <c:v>185.59721703690644</c:v>
                </c:pt>
                <c:pt idx="624">
                  <c:v>182.57823052297996</c:v>
                </c:pt>
                <c:pt idx="625">
                  <c:v>180.38078107778733</c:v>
                </c:pt>
                <c:pt idx="626">
                  <c:v>176.97517240574194</c:v>
                </c:pt>
                <c:pt idx="627">
                  <c:v>177.92319076800368</c:v>
                </c:pt>
                <c:pt idx="628">
                  <c:v>170.10436722996303</c:v>
                </c:pt>
                <c:pt idx="629">
                  <c:v>170.42415781121275</c:v>
                </c:pt>
                <c:pt idx="630">
                  <c:v>173.56871464425245</c:v>
                </c:pt>
                <c:pt idx="631">
                  <c:v>177.07742658915828</c:v>
                </c:pt>
                <c:pt idx="632">
                  <c:v>176.42926996592271</c:v>
                </c:pt>
                <c:pt idx="633">
                  <c:v>179.67188323909951</c:v>
                </c:pt>
                <c:pt idx="634">
                  <c:v>179.43849246679801</c:v>
                </c:pt>
                <c:pt idx="635">
                  <c:v>179.62540482237412</c:v>
                </c:pt>
                <c:pt idx="636">
                  <c:v>180.15901211369311</c:v>
                </c:pt>
                <c:pt idx="637">
                  <c:v>182.55951119201063</c:v>
                </c:pt>
                <c:pt idx="638">
                  <c:v>185.12554347611419</c:v>
                </c:pt>
                <c:pt idx="639">
                  <c:v>184.02920480368363</c:v>
                </c:pt>
                <c:pt idx="640">
                  <c:v>180.48795868134874</c:v>
                </c:pt>
                <c:pt idx="641">
                  <c:v>179.31940118522039</c:v>
                </c:pt>
                <c:pt idx="642">
                  <c:v>179.86020522828008</c:v>
                </c:pt>
                <c:pt idx="643">
                  <c:v>179.86020522828008</c:v>
                </c:pt>
                <c:pt idx="644">
                  <c:v>185.36565740840538</c:v>
                </c:pt>
                <c:pt idx="645">
                  <c:v>188.59691858725293</c:v>
                </c:pt>
                <c:pt idx="646">
                  <c:v>191.42825904529906</c:v>
                </c:pt>
                <c:pt idx="647">
                  <c:v>187.02477010380846</c:v>
                </c:pt>
                <c:pt idx="648">
                  <c:v>190.32233285826956</c:v>
                </c:pt>
                <c:pt idx="649">
                  <c:v>189.01050445359613</c:v>
                </c:pt>
                <c:pt idx="650">
                  <c:v>188.49069452301083</c:v>
                </c:pt>
                <c:pt idx="651">
                  <c:v>188.64606071194663</c:v>
                </c:pt>
                <c:pt idx="652">
                  <c:v>186.23030591505028</c:v>
                </c:pt>
                <c:pt idx="653">
                  <c:v>188.54263464742127</c:v>
                </c:pt>
                <c:pt idx="654">
                  <c:v>188.36381256347198</c:v>
                </c:pt>
                <c:pt idx="655">
                  <c:v>190.79056540905361</c:v>
                </c:pt>
                <c:pt idx="656">
                  <c:v>190.44585938110907</c:v>
                </c:pt>
                <c:pt idx="657">
                  <c:v>167.04149469217836</c:v>
                </c:pt>
                <c:pt idx="658">
                  <c:v>163.94242973456568</c:v>
                </c:pt>
                <c:pt idx="659">
                  <c:v>166.2997283260184</c:v>
                </c:pt>
                <c:pt idx="660">
                  <c:v>168.95174503615357</c:v>
                </c:pt>
                <c:pt idx="661">
                  <c:v>166.2916885778001</c:v>
                </c:pt>
                <c:pt idx="662">
                  <c:v>166.60774236359822</c:v>
                </c:pt>
                <c:pt idx="663">
                  <c:v>165.76371883457739</c:v>
                </c:pt>
                <c:pt idx="664">
                  <c:v>165.34503150064563</c:v>
                </c:pt>
                <c:pt idx="665">
                  <c:v>163.36215721385852</c:v>
                </c:pt>
                <c:pt idx="666">
                  <c:v>172.03453720448354</c:v>
                </c:pt>
                <c:pt idx="667">
                  <c:v>172.64096107479526</c:v>
                </c:pt>
                <c:pt idx="668">
                  <c:v>181.94119856394076</c:v>
                </c:pt>
                <c:pt idx="669">
                  <c:v>177.12558778175884</c:v>
                </c:pt>
                <c:pt idx="670">
                  <c:v>177.32981961180201</c:v>
                </c:pt>
                <c:pt idx="671">
                  <c:v>175.51664176751768</c:v>
                </c:pt>
                <c:pt idx="672">
                  <c:v>179.10563652335043</c:v>
                </c:pt>
                <c:pt idx="673">
                  <c:v>179.00254117243301</c:v>
                </c:pt>
                <c:pt idx="674">
                  <c:v>180.83322360896904</c:v>
                </c:pt>
                <c:pt idx="675">
                  <c:v>183.19546046101027</c:v>
                </c:pt>
                <c:pt idx="676">
                  <c:v>183.6703300017781</c:v>
                </c:pt>
                <c:pt idx="677">
                  <c:v>183.13503555997676</c:v>
                </c:pt>
                <c:pt idx="678">
                  <c:v>186.10896553757021</c:v>
                </c:pt>
                <c:pt idx="679">
                  <c:v>186.5602195760211</c:v>
                </c:pt>
                <c:pt idx="680">
                  <c:v>183.56423198578318</c:v>
                </c:pt>
                <c:pt idx="681">
                  <c:v>180.06471565009844</c:v>
                </c:pt>
                <c:pt idx="682">
                  <c:v>182.64517780072609</c:v>
                </c:pt>
                <c:pt idx="683">
                  <c:v>180.86132000678592</c:v>
                </c:pt>
                <c:pt idx="684">
                  <c:v>179.12603215909073</c:v>
                </c:pt>
                <c:pt idx="685">
                  <c:v>173.42983581019843</c:v>
                </c:pt>
                <c:pt idx="686">
                  <c:v>157.73648363950969</c:v>
                </c:pt>
                <c:pt idx="687">
                  <c:v>157.62712267996739</c:v>
                </c:pt>
                <c:pt idx="688">
                  <c:v>159.17130790329824</c:v>
                </c:pt>
                <c:pt idx="689">
                  <c:v>163.62354589455111</c:v>
                </c:pt>
                <c:pt idx="690">
                  <c:v>158.912063212514</c:v>
                </c:pt>
                <c:pt idx="691">
                  <c:v>156.08350620606916</c:v>
                </c:pt>
                <c:pt idx="692">
                  <c:v>151.77942267930621</c:v>
                </c:pt>
                <c:pt idx="693">
                  <c:v>141.80285159509708</c:v>
                </c:pt>
                <c:pt idx="694">
                  <c:v>146.47114227666549</c:v>
                </c:pt>
                <c:pt idx="695">
                  <c:v>145.7730263746883</c:v>
                </c:pt>
                <c:pt idx="696">
                  <c:v>148.93039686391506</c:v>
                </c:pt>
                <c:pt idx="697">
                  <c:v>146.80114264172744</c:v>
                </c:pt>
                <c:pt idx="698">
                  <c:v>156.75950267525585</c:v>
                </c:pt>
                <c:pt idx="699">
                  <c:v>156.05025979388481</c:v>
                </c:pt>
                <c:pt idx="700">
                  <c:v>156.01212895111854</c:v>
                </c:pt>
                <c:pt idx="701">
                  <c:v>156.01212895111854</c:v>
                </c:pt>
                <c:pt idx="702">
                  <c:v>155.5990274848603</c:v>
                </c:pt>
                <c:pt idx="703">
                  <c:v>154.83012333075519</c:v>
                </c:pt>
                <c:pt idx="704">
                  <c:v>156.15011395660179</c:v>
                </c:pt>
                <c:pt idx="705">
                  <c:v>150.0462950935559</c:v>
                </c:pt>
                <c:pt idx="706">
                  <c:v>144.75358352943363</c:v>
                </c:pt>
                <c:pt idx="707">
                  <c:v>145.69799156451535</c:v>
                </c:pt>
                <c:pt idx="708">
                  <c:v>148.67001208489015</c:v>
                </c:pt>
                <c:pt idx="709">
                  <c:v>148.43104727326104</c:v>
                </c:pt>
                <c:pt idx="710">
                  <c:v>145.55460304793689</c:v>
                </c:pt>
                <c:pt idx="711">
                  <c:v>147.07650980111143</c:v>
                </c:pt>
                <c:pt idx="712">
                  <c:v>148.62959968665783</c:v>
                </c:pt>
                <c:pt idx="713">
                  <c:v>146.57973723346657</c:v>
                </c:pt>
                <c:pt idx="714">
                  <c:v>150.43762586838534</c:v>
                </c:pt>
                <c:pt idx="715">
                  <c:v>151.41834685013566</c:v>
                </c:pt>
                <c:pt idx="716">
                  <c:v>152.57131395078747</c:v>
                </c:pt>
                <c:pt idx="717">
                  <c:v>151.59576805161458</c:v>
                </c:pt>
                <c:pt idx="718">
                  <c:v>151.49550464213169</c:v>
                </c:pt>
                <c:pt idx="719">
                  <c:v>152.2154142949463</c:v>
                </c:pt>
                <c:pt idx="720">
                  <c:v>154.97903302702068</c:v>
                </c:pt>
                <c:pt idx="721">
                  <c:v>154.24943366600701</c:v>
                </c:pt>
                <c:pt idx="722">
                  <c:v>153.59307560372608</c:v>
                </c:pt>
                <c:pt idx="723">
                  <c:v>153.59307560372608</c:v>
                </c:pt>
                <c:pt idx="724">
                  <c:v>154.6189977541863</c:v>
                </c:pt>
                <c:pt idx="725">
                  <c:v>153.34628587061792</c:v>
                </c:pt>
                <c:pt idx="726">
                  <c:v>152.20410801961378</c:v>
                </c:pt>
                <c:pt idx="727">
                  <c:v>150.00651546820873</c:v>
                </c:pt>
                <c:pt idx="728">
                  <c:v>150.00651546820873</c:v>
                </c:pt>
                <c:pt idx="729">
                  <c:v>152.94995725374667</c:v>
                </c:pt>
                <c:pt idx="730">
                  <c:v>154.77472406198581</c:v>
                </c:pt>
                <c:pt idx="731">
                  <c:v>157.87790985550546</c:v>
                </c:pt>
                <c:pt idx="732">
                  <c:v>163.22405910128626</c:v>
                </c:pt>
                <c:pt idx="733">
                  <c:v>165.1048904327954</c:v>
                </c:pt>
                <c:pt idx="734">
                  <c:v>164.39697447217702</c:v>
                </c:pt>
                <c:pt idx="735">
                  <c:v>168.36551011162851</c:v>
                </c:pt>
                <c:pt idx="736">
                  <c:v>169.21092923871632</c:v>
                </c:pt>
                <c:pt idx="737">
                  <c:v>173.41926493153449</c:v>
                </c:pt>
                <c:pt idx="738">
                  <c:v>173.41926493153449</c:v>
                </c:pt>
                <c:pt idx="739">
                  <c:v>173.48472980958803</c:v>
                </c:pt>
                <c:pt idx="740">
                  <c:v>172.98927990700662</c:v>
                </c:pt>
                <c:pt idx="741">
                  <c:v>173.4226361811026</c:v>
                </c:pt>
                <c:pt idx="742">
                  <c:v>173.15417039576732</c:v>
                </c:pt>
                <c:pt idx="743">
                  <c:v>177.14674920883465</c:v>
                </c:pt>
                <c:pt idx="744">
                  <c:v>178.49442877417727</c:v>
                </c:pt>
                <c:pt idx="745">
                  <c:v>182.2639304992571</c:v>
                </c:pt>
                <c:pt idx="746">
                  <c:v>184.85514686011788</c:v>
                </c:pt>
                <c:pt idx="747">
                  <c:v>184.47477225627321</c:v>
                </c:pt>
                <c:pt idx="748">
                  <c:v>180.18362012832625</c:v>
                </c:pt>
                <c:pt idx="749">
                  <c:v>176.03081114914161</c:v>
                </c:pt>
                <c:pt idx="750">
                  <c:v>183.83408884555774</c:v>
                </c:pt>
                <c:pt idx="751">
                  <c:v>176.38465653319273</c:v>
                </c:pt>
                <c:pt idx="752">
                  <c:v>177.27027044446322</c:v>
                </c:pt>
                <c:pt idx="753">
                  <c:v>178.5808855920408</c:v>
                </c:pt>
                <c:pt idx="754">
                  <c:v>176.98422529869646</c:v>
                </c:pt>
                <c:pt idx="755">
                  <c:v>180.87839596166214</c:v>
                </c:pt>
                <c:pt idx="756">
                  <c:v>187.4087559397625</c:v>
                </c:pt>
                <c:pt idx="757">
                  <c:v>190.93644493493707</c:v>
                </c:pt>
                <c:pt idx="758">
                  <c:v>189.5205610534889</c:v>
                </c:pt>
                <c:pt idx="759">
                  <c:v>185.83038624940463</c:v>
                </c:pt>
                <c:pt idx="760">
                  <c:v>184.02105968241185</c:v>
                </c:pt>
                <c:pt idx="761">
                  <c:v>186.41796981260364</c:v>
                </c:pt>
                <c:pt idx="762">
                  <c:v>184.58994373124716</c:v>
                </c:pt>
                <c:pt idx="763">
                  <c:v>184.58994373124716</c:v>
                </c:pt>
                <c:pt idx="764">
                  <c:v>185.81137309491857</c:v>
                </c:pt>
                <c:pt idx="765">
                  <c:v>192.67101767675749</c:v>
                </c:pt>
                <c:pt idx="766">
                  <c:v>191.11428856487777</c:v>
                </c:pt>
                <c:pt idx="767">
                  <c:v>191.51357282253903</c:v>
                </c:pt>
                <c:pt idx="768">
                  <c:v>193.40652447269591</c:v>
                </c:pt>
                <c:pt idx="769">
                  <c:v>192.63146492216228</c:v>
                </c:pt>
                <c:pt idx="770">
                  <c:v>196.88266171147069</c:v>
                </c:pt>
                <c:pt idx="771">
                  <c:v>195.33103985949643</c:v>
                </c:pt>
                <c:pt idx="772">
                  <c:v>196.46875079501393</c:v>
                </c:pt>
                <c:pt idx="773">
                  <c:v>197.93910839098092</c:v>
                </c:pt>
                <c:pt idx="774">
                  <c:v>199.44316984085503</c:v>
                </c:pt>
                <c:pt idx="775">
                  <c:v>200.12354682231873</c:v>
                </c:pt>
                <c:pt idx="776">
                  <c:v>201.43604876378251</c:v>
                </c:pt>
                <c:pt idx="777">
                  <c:v>203.25531546337774</c:v>
                </c:pt>
                <c:pt idx="778">
                  <c:v>204.69088306722102</c:v>
                </c:pt>
                <c:pt idx="779">
                  <c:v>203.48227309717285</c:v>
                </c:pt>
                <c:pt idx="780">
                  <c:v>205.86893144118693</c:v>
                </c:pt>
                <c:pt idx="781">
                  <c:v>205.67164390164137</c:v>
                </c:pt>
                <c:pt idx="782">
                  <c:v>205.86048426939303</c:v>
                </c:pt>
                <c:pt idx="783">
                  <c:v>206.05135209752166</c:v>
                </c:pt>
                <c:pt idx="784">
                  <c:v>205.48445699472313</c:v>
                </c:pt>
                <c:pt idx="785">
                  <c:v>205.50493903756319</c:v>
                </c:pt>
                <c:pt idx="786">
                  <c:v>205.62709267221584</c:v>
                </c:pt>
                <c:pt idx="787">
                  <c:v>206.44051184983007</c:v>
                </c:pt>
                <c:pt idx="788">
                  <c:v>207.13680225915044</c:v>
                </c:pt>
                <c:pt idx="789">
                  <c:v>210.86953497482477</c:v>
                </c:pt>
                <c:pt idx="790">
                  <c:v>212.47941129780577</c:v>
                </c:pt>
                <c:pt idx="791">
                  <c:v>212.51967791056342</c:v>
                </c:pt>
                <c:pt idx="792">
                  <c:v>211.4800076705674</c:v>
                </c:pt>
                <c:pt idx="793">
                  <c:v>212.62652826557004</c:v>
                </c:pt>
                <c:pt idx="794">
                  <c:v>212.08715540953227</c:v>
                </c:pt>
                <c:pt idx="795">
                  <c:v>213.27897297480706</c:v>
                </c:pt>
                <c:pt idx="796">
                  <c:v>212.42911763801877</c:v>
                </c:pt>
                <c:pt idx="797">
                  <c:v>212.07203187796713</c:v>
                </c:pt>
                <c:pt idx="798">
                  <c:v>212.29130165928981</c:v>
                </c:pt>
                <c:pt idx="799">
                  <c:v>209.88857223930205</c:v>
                </c:pt>
                <c:pt idx="800">
                  <c:v>208.40357136132667</c:v>
                </c:pt>
                <c:pt idx="801">
                  <c:v>208.65793089238451</c:v>
                </c:pt>
                <c:pt idx="802">
                  <c:v>208.65793089238451</c:v>
                </c:pt>
                <c:pt idx="803">
                  <c:v>212.89286799350182</c:v>
                </c:pt>
                <c:pt idx="804">
                  <c:v>211.54862303223217</c:v>
                </c:pt>
                <c:pt idx="805">
                  <c:v>214.11663209167153</c:v>
                </c:pt>
                <c:pt idx="806">
                  <c:v>217.19569120878023</c:v>
                </c:pt>
                <c:pt idx="807">
                  <c:v>217.02091543691211</c:v>
                </c:pt>
                <c:pt idx="808">
                  <c:v>220.95208653859348</c:v>
                </c:pt>
                <c:pt idx="809">
                  <c:v>223.75632156462859</c:v>
                </c:pt>
                <c:pt idx="810">
                  <c:v>217.48755073140921</c:v>
                </c:pt>
                <c:pt idx="811">
                  <c:v>216.90117366302584</c:v>
                </c:pt>
                <c:pt idx="812">
                  <c:v>223.80774713308566</c:v>
                </c:pt>
                <c:pt idx="813">
                  <c:v>225.42661697670599</c:v>
                </c:pt>
                <c:pt idx="814">
                  <c:v>224.06442427287382</c:v>
                </c:pt>
                <c:pt idx="815">
                  <c:v>220.59858563135842</c:v>
                </c:pt>
                <c:pt idx="816">
                  <c:v>218.38075339700316</c:v>
                </c:pt>
                <c:pt idx="817">
                  <c:v>216.24876190618585</c:v>
                </c:pt>
                <c:pt idx="818">
                  <c:v>219.33084236162438</c:v>
                </c:pt>
                <c:pt idx="819">
                  <c:v>217.6761942157145</c:v>
                </c:pt>
                <c:pt idx="820">
                  <c:v>216.72601415058222</c:v>
                </c:pt>
                <c:pt idx="821">
                  <c:v>216.47816107059231</c:v>
                </c:pt>
                <c:pt idx="822">
                  <c:v>216.63016804980623</c:v>
                </c:pt>
                <c:pt idx="823">
                  <c:v>214.66297080969505</c:v>
                </c:pt>
                <c:pt idx="824">
                  <c:v>213.00683454191773</c:v>
                </c:pt>
                <c:pt idx="825">
                  <c:v>203.14346314430307</c:v>
                </c:pt>
                <c:pt idx="826">
                  <c:v>209.45383332947333</c:v>
                </c:pt>
                <c:pt idx="827">
                  <c:v>210.86970500874881</c:v>
                </c:pt>
                <c:pt idx="828">
                  <c:v>211.1073704161879</c:v>
                </c:pt>
                <c:pt idx="829">
                  <c:v>211.42553224397528</c:v>
                </c:pt>
                <c:pt idx="830">
                  <c:v>216.85401969444302</c:v>
                </c:pt>
                <c:pt idx="831">
                  <c:v>221.82813970814738</c:v>
                </c:pt>
                <c:pt idx="832">
                  <c:v>221.47278490910335</c:v>
                </c:pt>
                <c:pt idx="833">
                  <c:v>221.47278490910335</c:v>
                </c:pt>
                <c:pt idx="834">
                  <c:v>221.57842292688449</c:v>
                </c:pt>
                <c:pt idx="835">
                  <c:v>219.4847025327322</c:v>
                </c:pt>
                <c:pt idx="836">
                  <c:v>219.10893905831614</c:v>
                </c:pt>
                <c:pt idx="837">
                  <c:v>225.03516977948624</c:v>
                </c:pt>
                <c:pt idx="838">
                  <c:v>225.30080051120697</c:v>
                </c:pt>
                <c:pt idx="839">
                  <c:v>224.93869539237335</c:v>
                </c:pt>
                <c:pt idx="840">
                  <c:v>226.13509067190824</c:v>
                </c:pt>
                <c:pt idx="841">
                  <c:v>229.80584308412506</c:v>
                </c:pt>
                <c:pt idx="842">
                  <c:v>218.44397794596833</c:v>
                </c:pt>
                <c:pt idx="843">
                  <c:v>215.02325643809718</c:v>
                </c:pt>
                <c:pt idx="844">
                  <c:v>220.89094442933197</c:v>
                </c:pt>
                <c:pt idx="845">
                  <c:v>220.49649851631213</c:v>
                </c:pt>
                <c:pt idx="846">
                  <c:v>219.11372632800558</c:v>
                </c:pt>
                <c:pt idx="847">
                  <c:v>221.78765785038468</c:v>
                </c:pt>
                <c:pt idx="848">
                  <c:v>226.1194876417706</c:v>
                </c:pt>
                <c:pt idx="849">
                  <c:v>225.01044319065554</c:v>
                </c:pt>
                <c:pt idx="850">
                  <c:v>226.3803728274595</c:v>
                </c:pt>
                <c:pt idx="851">
                  <c:v>224.00051326811291</c:v>
                </c:pt>
                <c:pt idx="852">
                  <c:v>227.39985501252303</c:v>
                </c:pt>
                <c:pt idx="853">
                  <c:v>224.04114075231698</c:v>
                </c:pt>
                <c:pt idx="854">
                  <c:v>216.63608896021799</c:v>
                </c:pt>
                <c:pt idx="855">
                  <c:v>223.89005294526106</c:v>
                </c:pt>
                <c:pt idx="856">
                  <c:v>219.00139481531062</c:v>
                </c:pt>
                <c:pt idx="857">
                  <c:v>218.2146878256263</c:v>
                </c:pt>
                <c:pt idx="858">
                  <c:v>212.30511883280877</c:v>
                </c:pt>
                <c:pt idx="859">
                  <c:v>212.30511883280877</c:v>
                </c:pt>
                <c:pt idx="860">
                  <c:v>216.60759754119985</c:v>
                </c:pt>
                <c:pt idx="861">
                  <c:v>212.46290679861221</c:v>
                </c:pt>
                <c:pt idx="862">
                  <c:v>218.79107943075135</c:v>
                </c:pt>
                <c:pt idx="863">
                  <c:v>223.90444704041698</c:v>
                </c:pt>
                <c:pt idx="864">
                  <c:v>227.00106852059287</c:v>
                </c:pt>
                <c:pt idx="865">
                  <c:v>235.03674976781008</c:v>
                </c:pt>
                <c:pt idx="866">
                  <c:v>235.84315622015242</c:v>
                </c:pt>
                <c:pt idx="867">
                  <c:v>237.05795434447361</c:v>
                </c:pt>
                <c:pt idx="868">
                  <c:v>235.77624423875091</c:v>
                </c:pt>
                <c:pt idx="869">
                  <c:v>244.15814940726031</c:v>
                </c:pt>
                <c:pt idx="870">
                  <c:v>247.40973112592079</c:v>
                </c:pt>
                <c:pt idx="871">
                  <c:v>247.69751333291669</c:v>
                </c:pt>
                <c:pt idx="872">
                  <c:v>248.18468930378958</c:v>
                </c:pt>
                <c:pt idx="873">
                  <c:v>252.76212128396349</c:v>
                </c:pt>
                <c:pt idx="874">
                  <c:v>250.7975642771747</c:v>
                </c:pt>
                <c:pt idx="875">
                  <c:v>252.43805950049909</c:v>
                </c:pt>
                <c:pt idx="876">
                  <c:v>271.76438465646214</c:v>
                </c:pt>
                <c:pt idx="877">
                  <c:v>277.82587800711963</c:v>
                </c:pt>
                <c:pt idx="878">
                  <c:v>270.59874244003231</c:v>
                </c:pt>
                <c:pt idx="879">
                  <c:v>271.93090530495977</c:v>
                </c:pt>
                <c:pt idx="880">
                  <c:v>270.80437974528166</c:v>
                </c:pt>
                <c:pt idx="881">
                  <c:v>268.38012653859283</c:v>
                </c:pt>
                <c:pt idx="882">
                  <c:v>270.93055411251976</c:v>
                </c:pt>
                <c:pt idx="883">
                  <c:v>277.30198304589447</c:v>
                </c:pt>
                <c:pt idx="884">
                  <c:v>275.97234797757909</c:v>
                </c:pt>
                <c:pt idx="885">
                  <c:v>275.86029306995977</c:v>
                </c:pt>
                <c:pt idx="886">
                  <c:v>266.32135541608568</c:v>
                </c:pt>
                <c:pt idx="887">
                  <c:v>267.5861652095445</c:v>
                </c:pt>
                <c:pt idx="888">
                  <c:v>274.54015924069085</c:v>
                </c:pt>
                <c:pt idx="889">
                  <c:v>275.76655802024425</c:v>
                </c:pt>
                <c:pt idx="890">
                  <c:v>272.11768906438101</c:v>
                </c:pt>
                <c:pt idx="891">
                  <c:v>264.25432393208638</c:v>
                </c:pt>
                <c:pt idx="892">
                  <c:v>265.23262302294631</c:v>
                </c:pt>
                <c:pt idx="893">
                  <c:v>265.84135487405047</c:v>
                </c:pt>
                <c:pt idx="894">
                  <c:v>269.25835378764572</c:v>
                </c:pt>
                <c:pt idx="895">
                  <c:v>265.55129130836019</c:v>
                </c:pt>
                <c:pt idx="896">
                  <c:v>262.99184126651858</c:v>
                </c:pt>
                <c:pt idx="897">
                  <c:v>259.72013619860587</c:v>
                </c:pt>
                <c:pt idx="898">
                  <c:v>261.91774043220818</c:v>
                </c:pt>
                <c:pt idx="899">
                  <c:v>263.69938820789747</c:v>
                </c:pt>
                <c:pt idx="900">
                  <c:v>268.99634453921391</c:v>
                </c:pt>
                <c:pt idx="901">
                  <c:v>274.93425871389599</c:v>
                </c:pt>
                <c:pt idx="902">
                  <c:v>275.22843740697971</c:v>
                </c:pt>
                <c:pt idx="903">
                  <c:v>275.22843740697971</c:v>
                </c:pt>
                <c:pt idx="904">
                  <c:v>272.10653568605483</c:v>
                </c:pt>
                <c:pt idx="905">
                  <c:v>275.4731799708519</c:v>
                </c:pt>
                <c:pt idx="906">
                  <c:v>277.51858245613749</c:v>
                </c:pt>
                <c:pt idx="907">
                  <c:v>270.26562847852801</c:v>
                </c:pt>
                <c:pt idx="908">
                  <c:v>277.06190370108408</c:v>
                </c:pt>
                <c:pt idx="909">
                  <c:v>274.09158252887499</c:v>
                </c:pt>
                <c:pt idx="910">
                  <c:v>274.2822045746247</c:v>
                </c:pt>
                <c:pt idx="911">
                  <c:v>268.16435335100357</c:v>
                </c:pt>
                <c:pt idx="912">
                  <c:v>270.61256256580185</c:v>
                </c:pt>
                <c:pt idx="913">
                  <c:v>266.91442515947131</c:v>
                </c:pt>
                <c:pt idx="914">
                  <c:v>273.68609560583326</c:v>
                </c:pt>
                <c:pt idx="915">
                  <c:v>273.02663301959723</c:v>
                </c:pt>
                <c:pt idx="916">
                  <c:v>270.06426091139519</c:v>
                </c:pt>
                <c:pt idx="917">
                  <c:v>268.33876599956943</c:v>
                </c:pt>
                <c:pt idx="918">
                  <c:v>247.99469316083199</c:v>
                </c:pt>
                <c:pt idx="919">
                  <c:v>252.81413603208145</c:v>
                </c:pt>
                <c:pt idx="920">
                  <c:v>261.24983406527809</c:v>
                </c:pt>
                <c:pt idx="921">
                  <c:v>264.49290833959469</c:v>
                </c:pt>
                <c:pt idx="922">
                  <c:v>270.5041033588771</c:v>
                </c:pt>
                <c:pt idx="923">
                  <c:v>265.82684745963661</c:v>
                </c:pt>
                <c:pt idx="924">
                  <c:v>265.76139918526337</c:v>
                </c:pt>
                <c:pt idx="925">
                  <c:v>260.94912435229145</c:v>
                </c:pt>
                <c:pt idx="926">
                  <c:v>267.62817770263746</c:v>
                </c:pt>
                <c:pt idx="927">
                  <c:v>271.41919691724109</c:v>
                </c:pt>
                <c:pt idx="928">
                  <c:v>272.66857266173668</c:v>
                </c:pt>
                <c:pt idx="929">
                  <c:v>270.69015415649864</c:v>
                </c:pt>
                <c:pt idx="930">
                  <c:v>273.13665425017547</c:v>
                </c:pt>
                <c:pt idx="931">
                  <c:v>270.74567146169801</c:v>
                </c:pt>
                <c:pt idx="932">
                  <c:v>273.78008931103363</c:v>
                </c:pt>
                <c:pt idx="933">
                  <c:v>276.71730268450659</c:v>
                </c:pt>
                <c:pt idx="934">
                  <c:v>281.48855768779839</c:v>
                </c:pt>
                <c:pt idx="935">
                  <c:v>281.85906330525467</c:v>
                </c:pt>
                <c:pt idx="936">
                  <c:v>277.82926119351254</c:v>
                </c:pt>
                <c:pt idx="937">
                  <c:v>279.10542474908181</c:v>
                </c:pt>
                <c:pt idx="938">
                  <c:v>269.46361381090009</c:v>
                </c:pt>
                <c:pt idx="939">
                  <c:v>271.30730240073615</c:v>
                </c:pt>
                <c:pt idx="940">
                  <c:v>268.17089896102863</c:v>
                </c:pt>
                <c:pt idx="941">
                  <c:v>259.30270677778901</c:v>
                </c:pt>
                <c:pt idx="942">
                  <c:v>277.98945461489319</c:v>
                </c:pt>
                <c:pt idx="943">
                  <c:v>284.43256289840309</c:v>
                </c:pt>
                <c:pt idx="944">
                  <c:v>285.82414133103521</c:v>
                </c:pt>
                <c:pt idx="945">
                  <c:v>293.67130112102086</c:v>
                </c:pt>
                <c:pt idx="946">
                  <c:v>283.50895707032487</c:v>
                </c:pt>
                <c:pt idx="947">
                  <c:v>283.20678269282575</c:v>
                </c:pt>
                <c:pt idx="948">
                  <c:v>287.74490256991578</c:v>
                </c:pt>
                <c:pt idx="949">
                  <c:v>287.52666619918097</c:v>
                </c:pt>
                <c:pt idx="950">
                  <c:v>285.5561789360907</c:v>
                </c:pt>
                <c:pt idx="951">
                  <c:v>284.27120341877946</c:v>
                </c:pt>
                <c:pt idx="952">
                  <c:v>281.09412765441999</c:v>
                </c:pt>
                <c:pt idx="953">
                  <c:v>282.24049069870358</c:v>
                </c:pt>
                <c:pt idx="954">
                  <c:v>280.3291278621183</c:v>
                </c:pt>
                <c:pt idx="955">
                  <c:v>280.18704644115576</c:v>
                </c:pt>
                <c:pt idx="956">
                  <c:v>284.36670766073712</c:v>
                </c:pt>
                <c:pt idx="957">
                  <c:v>282.0217295654848</c:v>
                </c:pt>
                <c:pt idx="958">
                  <c:v>280.74279996621766</c:v>
                </c:pt>
                <c:pt idx="959">
                  <c:v>289.10100572803691</c:v>
                </c:pt>
                <c:pt idx="960">
                  <c:v>285.63882201139569</c:v>
                </c:pt>
                <c:pt idx="961">
                  <c:v>285.63882201139569</c:v>
                </c:pt>
                <c:pt idx="962">
                  <c:v>291.24479032110037</c:v>
                </c:pt>
                <c:pt idx="963">
                  <c:v>292.65696761197052</c:v>
                </c:pt>
                <c:pt idx="964">
                  <c:v>290.77509636849243</c:v>
                </c:pt>
                <c:pt idx="965">
                  <c:v>269.75366423017266</c:v>
                </c:pt>
                <c:pt idx="966">
                  <c:v>276.02874121007079</c:v>
                </c:pt>
                <c:pt idx="967">
                  <c:v>269.70788394078517</c:v>
                </c:pt>
                <c:pt idx="968">
                  <c:v>259.5173766678322</c:v>
                </c:pt>
                <c:pt idx="969">
                  <c:v>262.88257881309187</c:v>
                </c:pt>
                <c:pt idx="970">
                  <c:v>271.76588146284075</c:v>
                </c:pt>
                <c:pt idx="971">
                  <c:v>283.839456932144</c:v>
                </c:pt>
                <c:pt idx="972">
                  <c:v>280.30470025148094</c:v>
                </c:pt>
                <c:pt idx="973">
                  <c:v>279.20657971419251</c:v>
                </c:pt>
                <c:pt idx="974">
                  <c:v>273.44667874212189</c:v>
                </c:pt>
                <c:pt idx="975">
                  <c:v>277.39134970880218</c:v>
                </c:pt>
                <c:pt idx="976">
                  <c:v>276.57701122244509</c:v>
                </c:pt>
                <c:pt idx="977">
                  <c:v>282.25204689027953</c:v>
                </c:pt>
                <c:pt idx="978">
                  <c:v>281.54632846771693</c:v>
                </c:pt>
                <c:pt idx="979">
                  <c:v>277.29633336865919</c:v>
                </c:pt>
                <c:pt idx="980">
                  <c:v>272.36698387334064</c:v>
                </c:pt>
                <c:pt idx="981">
                  <c:v>271.16961821137073</c:v>
                </c:pt>
                <c:pt idx="982">
                  <c:v>270.85917684764786</c:v>
                </c:pt>
                <c:pt idx="983">
                  <c:v>270.85917684764786</c:v>
                </c:pt>
                <c:pt idx="984">
                  <c:v>267.43945954292963</c:v>
                </c:pt>
                <c:pt idx="985">
                  <c:v>272.24778641823588</c:v>
                </c:pt>
                <c:pt idx="986">
                  <c:v>273.06536638734616</c:v>
                </c:pt>
                <c:pt idx="987">
                  <c:v>268.97620039283686</c:v>
                </c:pt>
                <c:pt idx="988">
                  <c:v>268.97620039283686</c:v>
                </c:pt>
                <c:pt idx="989">
                  <c:v>283.14293580452261</c:v>
                </c:pt>
                <c:pt idx="990">
                  <c:v>292.99824791611263</c:v>
                </c:pt>
                <c:pt idx="991">
                  <c:v>292.306952590479</c:v>
                </c:pt>
                <c:pt idx="992">
                  <c:v>299.76230044170291</c:v>
                </c:pt>
                <c:pt idx="993">
                  <c:v>303.9898112180386</c:v>
                </c:pt>
                <c:pt idx="994">
                  <c:v>303.02888813083882</c:v>
                </c:pt>
                <c:pt idx="995">
                  <c:v>302.86895361577325</c:v>
                </c:pt>
                <c:pt idx="996">
                  <c:v>302.57611575379906</c:v>
                </c:pt>
                <c:pt idx="997">
                  <c:v>275.51715244092549</c:v>
                </c:pt>
                <c:pt idx="998">
                  <c:v>275.51715244092549</c:v>
                </c:pt>
                <c:pt idx="999">
                  <c:v>273.11617235638226</c:v>
                </c:pt>
                <c:pt idx="1000">
                  <c:v>270.84778037023045</c:v>
                </c:pt>
                <c:pt idx="1001">
                  <c:v>277.72747646236917</c:v>
                </c:pt>
                <c:pt idx="1002">
                  <c:v>282.47991732212063</c:v>
                </c:pt>
                <c:pt idx="1003">
                  <c:v>295.02794003820753</c:v>
                </c:pt>
                <c:pt idx="1004">
                  <c:v>307.75749137169277</c:v>
                </c:pt>
                <c:pt idx="1005">
                  <c:v>299.32536221020672</c:v>
                </c:pt>
                <c:pt idx="1006">
                  <c:v>302.41730003177912</c:v>
                </c:pt>
                <c:pt idx="1007">
                  <c:v>308.08986397551041</c:v>
                </c:pt>
                <c:pt idx="1008">
                  <c:v>294.74661595379121</c:v>
                </c:pt>
                <c:pt idx="1009">
                  <c:v>297.97036761984032</c:v>
                </c:pt>
                <c:pt idx="1010">
                  <c:v>297.12781095602344</c:v>
                </c:pt>
                <c:pt idx="1011">
                  <c:v>315.48108238487669</c:v>
                </c:pt>
                <c:pt idx="1012">
                  <c:v>307.15757185355648</c:v>
                </c:pt>
                <c:pt idx="1013">
                  <c:v>279.26469147041337</c:v>
                </c:pt>
                <c:pt idx="1014">
                  <c:v>291.29623808026395</c:v>
                </c:pt>
                <c:pt idx="1015">
                  <c:v>274.52931263421732</c:v>
                </c:pt>
                <c:pt idx="1016">
                  <c:v>247.26701659153406</c:v>
                </c:pt>
                <c:pt idx="1017">
                  <c:v>259.56007805102627</c:v>
                </c:pt>
                <c:pt idx="1018">
                  <c:v>260.59868952666005</c:v>
                </c:pt>
                <c:pt idx="1019">
                  <c:v>250.33864615156321</c:v>
                </c:pt>
                <c:pt idx="1020">
                  <c:v>268.35999478001924</c:v>
                </c:pt>
                <c:pt idx="1021">
                  <c:v>269.68861787435378</c:v>
                </c:pt>
                <c:pt idx="1022">
                  <c:v>262.1594851056517</c:v>
                </c:pt>
                <c:pt idx="1023">
                  <c:v>262.1594851056517</c:v>
                </c:pt>
                <c:pt idx="1024">
                  <c:v>258.29523846288089</c:v>
                </c:pt>
                <c:pt idx="1025">
                  <c:v>263.62969104304921</c:v>
                </c:pt>
                <c:pt idx="1026">
                  <c:v>267.1006852141723</c:v>
                </c:pt>
                <c:pt idx="1027">
                  <c:v>279.55505786122814</c:v>
                </c:pt>
                <c:pt idx="1028">
                  <c:v>284.61466570947749</c:v>
                </c:pt>
                <c:pt idx="1029">
                  <c:v>274.34345212730028</c:v>
                </c:pt>
                <c:pt idx="1030">
                  <c:v>264.85336981158173</c:v>
                </c:pt>
                <c:pt idx="1031">
                  <c:v>257.79229010861536</c:v>
                </c:pt>
                <c:pt idx="1032">
                  <c:v>259.53442362326723</c:v>
                </c:pt>
                <c:pt idx="1033">
                  <c:v>270.04252114398332</c:v>
                </c:pt>
                <c:pt idx="1034">
                  <c:v>268.25016663226324</c:v>
                </c:pt>
                <c:pt idx="1035">
                  <c:v>279.49774684192994</c:v>
                </c:pt>
                <c:pt idx="1036">
                  <c:v>275.56247089865747</c:v>
                </c:pt>
                <c:pt idx="1037">
                  <c:v>284.06601265844739</c:v>
                </c:pt>
                <c:pt idx="1038">
                  <c:v>282.61128348606337</c:v>
                </c:pt>
                <c:pt idx="1039">
                  <c:v>274.21029685126638</c:v>
                </c:pt>
                <c:pt idx="1040">
                  <c:v>280.48738251913954</c:v>
                </c:pt>
                <c:pt idx="1041">
                  <c:v>279.64761757295213</c:v>
                </c:pt>
                <c:pt idx="1042">
                  <c:v>283.38853026279554</c:v>
                </c:pt>
                <c:pt idx="1043">
                  <c:v>245.62332203791715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5EA-4131-8956-84F7A7CB7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603688"/>
        <c:axId val="399601728"/>
      </c:lineChart>
      <c:catAx>
        <c:axId val="399603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01728"/>
        <c:crosses val="autoZero"/>
        <c:auto val="1"/>
        <c:lblAlgn val="ctr"/>
        <c:lblOffset val="100"/>
        <c:noMultiLvlLbl val="0"/>
      </c:catAx>
      <c:valAx>
        <c:axId val="39960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0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247649</xdr:colOff>
      <xdr:row>7</xdr:row>
      <xdr:rowOff>114299</xdr:rowOff>
    </xdr:from>
    <xdr:to>
      <xdr:col>21</xdr:col>
      <xdr:colOff>114300</xdr:colOff>
      <xdr:row>39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50063EFC-7313-4221-938E-6834F399FF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247649</xdr:colOff>
      <xdr:row>7</xdr:row>
      <xdr:rowOff>114299</xdr:rowOff>
    </xdr:from>
    <xdr:to>
      <xdr:col>22</xdr:col>
      <xdr:colOff>114300</xdr:colOff>
      <xdr:row>39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89623395-836D-45E6-9649-9CE524B41F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428624</xdr:colOff>
      <xdr:row>7</xdr:row>
      <xdr:rowOff>85724</xdr:rowOff>
    </xdr:from>
    <xdr:to>
      <xdr:col>24</xdr:col>
      <xdr:colOff>409575</xdr:colOff>
      <xdr:row>38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35CD87A-247F-46FD-9B2F-91920E0B73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542924</xdr:colOff>
      <xdr:row>7</xdr:row>
      <xdr:rowOff>85724</xdr:rowOff>
    </xdr:from>
    <xdr:to>
      <xdr:col>23</xdr:col>
      <xdr:colOff>523875</xdr:colOff>
      <xdr:row>38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C1761516-76C0-4E2E-9986-7267988AB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405"/>
  <sheetViews>
    <sheetView showGridLines="0" topLeftCell="B3" zoomScale="85" zoomScaleNormal="85" workbookViewId="0">
      <selection activeCell="D19" sqref="D19"/>
    </sheetView>
  </sheetViews>
  <sheetFormatPr defaultRowHeight="14.25" x14ac:dyDescent="0.2"/>
  <cols>
    <col min="1" max="2" width="9.140625" style="1"/>
    <col min="3" max="3" width="15.28515625" style="2" customWidth="1"/>
    <col min="4" max="7" width="15.28515625" style="4" customWidth="1"/>
    <col min="8" max="16384" width="9.140625" style="1"/>
  </cols>
  <sheetData>
    <row r="3" spans="3:8" s="11" customFormat="1" ht="21.75" customHeight="1" x14ac:dyDescent="0.25">
      <c r="C3" s="9"/>
      <c r="D3" s="12" t="s">
        <v>5</v>
      </c>
      <c r="E3" s="13">
        <v>0.4</v>
      </c>
      <c r="F3" s="10"/>
      <c r="G3" s="10" t="s">
        <v>24</v>
      </c>
      <c r="H3" s="30">
        <v>0.3</v>
      </c>
    </row>
    <row r="4" spans="3:8" ht="2.25" customHeight="1" x14ac:dyDescent="0.2"/>
    <row r="5" spans="3:8" s="11" customFormat="1" ht="21.75" customHeight="1" x14ac:dyDescent="0.25">
      <c r="C5" s="9"/>
      <c r="D5" s="12" t="s">
        <v>4</v>
      </c>
      <c r="E5" s="13">
        <v>0</v>
      </c>
      <c r="F5" s="10"/>
      <c r="G5" s="10" t="s">
        <v>25</v>
      </c>
      <c r="H5" s="30">
        <v>-0.2</v>
      </c>
    </row>
    <row r="7" spans="3:8" s="7" customFormat="1" ht="34.5" customHeight="1" x14ac:dyDescent="0.25">
      <c r="C7" s="8" t="s">
        <v>0</v>
      </c>
      <c r="D7" s="8" t="s">
        <v>1</v>
      </c>
      <c r="E7" s="8" t="s">
        <v>2</v>
      </c>
      <c r="F7" s="8" t="s">
        <v>3</v>
      </c>
      <c r="G7" s="8" t="s">
        <v>6</v>
      </c>
    </row>
    <row r="8" spans="3:8" x14ac:dyDescent="0.2">
      <c r="E8" s="4">
        <v>1</v>
      </c>
      <c r="F8" s="4">
        <v>1</v>
      </c>
      <c r="G8" s="4">
        <v>1</v>
      </c>
    </row>
    <row r="9" spans="3:8" x14ac:dyDescent="0.2">
      <c r="C9" s="3">
        <f ca="1">RAND()</f>
        <v>6.6803462440076622E-2</v>
      </c>
      <c r="D9" s="6">
        <f ca="1">IF(C9&gt;0.5,$H$3+$E$5,$H$5+$E$5)</f>
        <v>-0.2</v>
      </c>
      <c r="E9" s="5">
        <f ca="1">E8*(D9+1)</f>
        <v>0.8</v>
      </c>
      <c r="F9" s="5">
        <f ca="1">(0.5*F8)+(0.5*F8*(D9+1))</f>
        <v>0.9</v>
      </c>
      <c r="G9" s="5">
        <f ca="1">($E$3*G8)+((1-$E$3)*G8*(D9+1))</f>
        <v>0.88</v>
      </c>
    </row>
    <row r="10" spans="3:8" x14ac:dyDescent="0.2">
      <c r="C10" s="3">
        <f t="shared" ref="C10:C73" ca="1" si="0">RAND()</f>
        <v>0.55107723195317304</v>
      </c>
      <c r="D10" s="6">
        <f t="shared" ref="D10:D73" ca="1" si="1">IF(C10&gt;0.5,$H$3+$E$5,$H$5+$E$5)</f>
        <v>0.3</v>
      </c>
      <c r="E10" s="5">
        <f t="shared" ref="E10:E73" ca="1" si="2">E9*(D10+1)</f>
        <v>1.04</v>
      </c>
      <c r="F10" s="5">
        <f ca="1">(0.5*F9)+(0.5*F9*(D10+1))</f>
        <v>1.0350000000000001</v>
      </c>
      <c r="G10" s="5">
        <f t="shared" ref="G10:G73" ca="1" si="3">($E$3*G9)+((1-$E$3)*G9*(D10+1))</f>
        <v>1.0384</v>
      </c>
    </row>
    <row r="11" spans="3:8" x14ac:dyDescent="0.2">
      <c r="C11" s="3">
        <f t="shared" ca="1" si="0"/>
        <v>0.96736259550531545</v>
      </c>
      <c r="D11" s="6">
        <f t="shared" ca="1" si="1"/>
        <v>0.3</v>
      </c>
      <c r="E11" s="5">
        <f t="shared" ca="1" si="2"/>
        <v>1.3520000000000001</v>
      </c>
      <c r="F11" s="5">
        <f ca="1">(0.5*F10)+(0.5*F10*(D11+1))</f>
        <v>1.1902500000000003</v>
      </c>
      <c r="G11" s="5">
        <f t="shared" ca="1" si="3"/>
        <v>1.225312</v>
      </c>
    </row>
    <row r="12" spans="3:8" x14ac:dyDescent="0.2">
      <c r="C12" s="3">
        <f t="shared" ca="1" si="0"/>
        <v>0.71740234201097752</v>
      </c>
      <c r="D12" s="6">
        <f t="shared" ca="1" si="1"/>
        <v>0.3</v>
      </c>
      <c r="E12" s="5">
        <f t="shared" ca="1" si="2"/>
        <v>1.7576000000000003</v>
      </c>
      <c r="F12" s="5">
        <f t="shared" ref="F10:F73" ca="1" si="4">(0.5*F11)+(0.5*F11*(D12+1))</f>
        <v>1.3687875000000003</v>
      </c>
      <c r="G12" s="5">
        <f t="shared" ca="1" si="3"/>
        <v>1.4458681599999998</v>
      </c>
    </row>
    <row r="13" spans="3:8" x14ac:dyDescent="0.2">
      <c r="C13" s="3">
        <f t="shared" ca="1" si="0"/>
        <v>0.32194216184517221</v>
      </c>
      <c r="D13" s="6">
        <f t="shared" ca="1" si="1"/>
        <v>-0.2</v>
      </c>
      <c r="E13" s="5">
        <f t="shared" ca="1" si="2"/>
        <v>1.4060800000000002</v>
      </c>
      <c r="F13" s="5">
        <f t="shared" ca="1" si="4"/>
        <v>1.2319087500000001</v>
      </c>
      <c r="G13" s="5">
        <f t="shared" ca="1" si="3"/>
        <v>1.2723639807999998</v>
      </c>
    </row>
    <row r="14" spans="3:8" x14ac:dyDescent="0.2">
      <c r="C14" s="3">
        <f t="shared" ca="1" si="0"/>
        <v>0.13631061426431323</v>
      </c>
      <c r="D14" s="6">
        <f t="shared" ca="1" si="1"/>
        <v>-0.2</v>
      </c>
      <c r="E14" s="5">
        <f t="shared" ca="1" si="2"/>
        <v>1.1248640000000003</v>
      </c>
      <c r="F14" s="5">
        <f t="shared" ca="1" si="4"/>
        <v>1.1087178750000002</v>
      </c>
      <c r="G14" s="5">
        <f t="shared" ca="1" si="3"/>
        <v>1.1196803031039999</v>
      </c>
    </row>
    <row r="15" spans="3:8" x14ac:dyDescent="0.2">
      <c r="C15" s="3">
        <f t="shared" ca="1" si="0"/>
        <v>0.49003739185095818</v>
      </c>
      <c r="D15" s="6">
        <f t="shared" ca="1" si="1"/>
        <v>-0.2</v>
      </c>
      <c r="E15" s="5">
        <f t="shared" ca="1" si="2"/>
        <v>0.89989120000000034</v>
      </c>
      <c r="F15" s="5">
        <f ca="1">(0.5*F14)+(0.5*F14*(D15+1))</f>
        <v>0.99784608750000015</v>
      </c>
      <c r="G15" s="5">
        <f ca="1">($E$3*G14)+((1-$E$3)*G14*(D15+1))</f>
        <v>0.98531866673151991</v>
      </c>
    </row>
    <row r="16" spans="3:8" x14ac:dyDescent="0.2">
      <c r="C16" s="3">
        <f t="shared" ca="1" si="0"/>
        <v>0.2441624091974216</v>
      </c>
      <c r="D16" s="6">
        <f t="shared" ca="1" si="1"/>
        <v>-0.2</v>
      </c>
      <c r="E16" s="5">
        <f t="shared" ca="1" si="2"/>
        <v>0.71991296000000027</v>
      </c>
      <c r="F16" s="5">
        <f t="shared" ca="1" si="4"/>
        <v>0.89806147875000009</v>
      </c>
      <c r="G16" s="5">
        <f ca="1">($E$3*G15)+((1-$E$3)*G15*(D16+1))</f>
        <v>0.86708042672373753</v>
      </c>
    </row>
    <row r="17" spans="3:7" x14ac:dyDescent="0.2">
      <c r="C17" s="3">
        <f t="shared" ca="1" si="0"/>
        <v>0.52334242498397043</v>
      </c>
      <c r="D17" s="6">
        <f t="shared" ca="1" si="1"/>
        <v>0.3</v>
      </c>
      <c r="E17" s="5">
        <f t="shared" ca="1" si="2"/>
        <v>0.93588684800000033</v>
      </c>
      <c r="F17" s="5">
        <f t="shared" ca="1" si="4"/>
        <v>1.0327707005625002</v>
      </c>
      <c r="G17" s="5">
        <f ca="1">($E$3*G16)+((1-$E$3)*G16*(D17+1))</f>
        <v>1.0231549035340102</v>
      </c>
    </row>
    <row r="18" spans="3:7" x14ac:dyDescent="0.2">
      <c r="C18" s="3">
        <f t="shared" ca="1" si="0"/>
        <v>0.49464039791143899</v>
      </c>
      <c r="D18" s="6">
        <f t="shared" ca="1" si="1"/>
        <v>-0.2</v>
      </c>
      <c r="E18" s="5">
        <f t="shared" ca="1" si="2"/>
        <v>0.74870947840000035</v>
      </c>
      <c r="F18" s="5">
        <f t="shared" ca="1" si="4"/>
        <v>0.92949363050625022</v>
      </c>
      <c r="G18" s="5">
        <f ca="1">($E$3*G17)+((1-$E$3)*G17*(D18+1))</f>
        <v>0.9003763151099291</v>
      </c>
    </row>
    <row r="19" spans="3:7" x14ac:dyDescent="0.2">
      <c r="C19" s="3">
        <f t="shared" ca="1" si="0"/>
        <v>0.94309707846433255</v>
      </c>
      <c r="D19" s="6">
        <f t="shared" ca="1" si="1"/>
        <v>0.3</v>
      </c>
      <c r="E19" s="5">
        <f t="shared" ca="1" si="2"/>
        <v>0.97332232192000046</v>
      </c>
      <c r="F19" s="5">
        <f t="shared" ca="1" si="4"/>
        <v>1.0689176750821878</v>
      </c>
      <c r="G19" s="5">
        <f t="shared" ca="1" si="3"/>
        <v>1.0624440518297162</v>
      </c>
    </row>
    <row r="20" spans="3:7" x14ac:dyDescent="0.2">
      <c r="C20" s="3">
        <f t="shared" ca="1" si="0"/>
        <v>0.6382159752062021</v>
      </c>
      <c r="D20" s="6">
        <f t="shared" ca="1" si="1"/>
        <v>0.3</v>
      </c>
      <c r="E20" s="5">
        <f t="shared" ca="1" si="2"/>
        <v>1.2653190184960006</v>
      </c>
      <c r="F20" s="5">
        <f t="shared" ca="1" si="4"/>
        <v>1.2292553263445161</v>
      </c>
      <c r="G20" s="5">
        <f t="shared" ca="1" si="3"/>
        <v>1.2536839811590652</v>
      </c>
    </row>
    <row r="21" spans="3:7" x14ac:dyDescent="0.2">
      <c r="C21" s="3">
        <f t="shared" ca="1" si="0"/>
        <v>0.98216426161644965</v>
      </c>
      <c r="D21" s="6">
        <f t="shared" ca="1" si="1"/>
        <v>0.3</v>
      </c>
      <c r="E21" s="5">
        <f t="shared" ca="1" si="2"/>
        <v>1.6449147240448008</v>
      </c>
      <c r="F21" s="5">
        <f t="shared" ca="1" si="4"/>
        <v>1.4136436252961935</v>
      </c>
      <c r="G21" s="5">
        <f t="shared" ca="1" si="3"/>
        <v>1.479347097767697</v>
      </c>
    </row>
    <row r="22" spans="3:7" x14ac:dyDescent="0.2">
      <c r="C22" s="3">
        <f t="shared" ca="1" si="0"/>
        <v>0.91481051990981821</v>
      </c>
      <c r="D22" s="6">
        <f t="shared" ca="1" si="1"/>
        <v>0.3</v>
      </c>
      <c r="E22" s="5">
        <f t="shared" ca="1" si="2"/>
        <v>2.1383891412582412</v>
      </c>
      <c r="F22" s="5">
        <f t="shared" ca="1" si="4"/>
        <v>1.6256901690906225</v>
      </c>
      <c r="G22" s="5">
        <f t="shared" ca="1" si="3"/>
        <v>1.7456295753658826</v>
      </c>
    </row>
    <row r="23" spans="3:7" x14ac:dyDescent="0.2">
      <c r="C23" s="3">
        <f t="shared" ca="1" si="0"/>
        <v>0.63145248878500826</v>
      </c>
      <c r="D23" s="6">
        <f t="shared" ca="1" si="1"/>
        <v>0.3</v>
      </c>
      <c r="E23" s="5">
        <f t="shared" ca="1" si="2"/>
        <v>2.7799058836357138</v>
      </c>
      <c r="F23" s="5">
        <f t="shared" ca="1" si="4"/>
        <v>1.8695436944542159</v>
      </c>
      <c r="G23" s="5">
        <f t="shared" ca="1" si="3"/>
        <v>2.0598428989317412</v>
      </c>
    </row>
    <row r="24" spans="3:7" x14ac:dyDescent="0.2">
      <c r="C24" s="3">
        <f t="shared" ca="1" si="0"/>
        <v>0.87716733556797455</v>
      </c>
      <c r="D24" s="6">
        <f t="shared" ca="1" si="1"/>
        <v>0.3</v>
      </c>
      <c r="E24" s="5">
        <f t="shared" ca="1" si="2"/>
        <v>3.6138776487264281</v>
      </c>
      <c r="F24" s="5">
        <f t="shared" ca="1" si="4"/>
        <v>2.1499752486223485</v>
      </c>
      <c r="G24" s="5">
        <f t="shared" ca="1" si="3"/>
        <v>2.4306146207394548</v>
      </c>
    </row>
    <row r="25" spans="3:7" x14ac:dyDescent="0.2">
      <c r="C25" s="3">
        <f t="shared" ca="1" si="0"/>
        <v>0.5478807232631645</v>
      </c>
      <c r="D25" s="6">
        <f t="shared" ca="1" si="1"/>
        <v>0.3</v>
      </c>
      <c r="E25" s="5">
        <f t="shared" ca="1" si="2"/>
        <v>4.6980409433443571</v>
      </c>
      <c r="F25" s="5">
        <f t="shared" ca="1" si="4"/>
        <v>2.4724715359157008</v>
      </c>
      <c r="G25" s="5">
        <f t="shared" ca="1" si="3"/>
        <v>2.8681252524725567</v>
      </c>
    </row>
    <row r="26" spans="3:7" x14ac:dyDescent="0.2">
      <c r="C26" s="3">
        <f t="shared" ca="1" si="0"/>
        <v>0.18175355093371548</v>
      </c>
      <c r="D26" s="6">
        <f t="shared" ca="1" si="1"/>
        <v>-0.2</v>
      </c>
      <c r="E26" s="5">
        <f t="shared" ca="1" si="2"/>
        <v>3.7584327546754857</v>
      </c>
      <c r="F26" s="5">
        <f t="shared" ca="1" si="4"/>
        <v>2.2252243823241309</v>
      </c>
      <c r="G26" s="5">
        <f t="shared" ca="1" si="3"/>
        <v>2.5239502221758503</v>
      </c>
    </row>
    <row r="27" spans="3:7" x14ac:dyDescent="0.2">
      <c r="C27" s="3">
        <f t="shared" ca="1" si="0"/>
        <v>0.89153141977598749</v>
      </c>
      <c r="D27" s="6">
        <f t="shared" ca="1" si="1"/>
        <v>0.3</v>
      </c>
      <c r="E27" s="5">
        <f t="shared" ca="1" si="2"/>
        <v>4.8859625810781315</v>
      </c>
      <c r="F27" s="5">
        <f t="shared" ca="1" si="4"/>
        <v>2.5590080396727508</v>
      </c>
      <c r="G27" s="5">
        <f t="shared" ca="1" si="3"/>
        <v>2.9782612621675035</v>
      </c>
    </row>
    <row r="28" spans="3:7" x14ac:dyDescent="0.2">
      <c r="C28" s="3">
        <f t="shared" ca="1" si="0"/>
        <v>0.49342036854283433</v>
      </c>
      <c r="D28" s="6">
        <f t="shared" ca="1" si="1"/>
        <v>-0.2</v>
      </c>
      <c r="E28" s="5">
        <f t="shared" ca="1" si="2"/>
        <v>3.9087700648625052</v>
      </c>
      <c r="F28" s="5">
        <f t="shared" ca="1" si="4"/>
        <v>2.3031072357054758</v>
      </c>
      <c r="G28" s="5">
        <f t="shared" ca="1" si="3"/>
        <v>2.6208699107074032</v>
      </c>
    </row>
    <row r="29" spans="3:7" x14ac:dyDescent="0.2">
      <c r="C29" s="3">
        <f t="shared" ca="1" si="0"/>
        <v>0.7457325995493852</v>
      </c>
      <c r="D29" s="6">
        <f t="shared" ca="1" si="1"/>
        <v>0.3</v>
      </c>
      <c r="E29" s="5">
        <f t="shared" ca="1" si="2"/>
        <v>5.0814010843212571</v>
      </c>
      <c r="F29" s="5">
        <f t="shared" ca="1" si="4"/>
        <v>2.6485733210612974</v>
      </c>
      <c r="G29" s="5">
        <f t="shared" ca="1" si="3"/>
        <v>3.0926264946347359</v>
      </c>
    </row>
    <row r="30" spans="3:7" x14ac:dyDescent="0.2">
      <c r="C30" s="3">
        <f t="shared" ca="1" si="0"/>
        <v>0.94396417519655762</v>
      </c>
      <c r="D30" s="6">
        <f t="shared" ca="1" si="1"/>
        <v>0.3</v>
      </c>
      <c r="E30" s="5">
        <f t="shared" ca="1" si="2"/>
        <v>6.6058214096176346</v>
      </c>
      <c r="F30" s="5">
        <f t="shared" ca="1" si="4"/>
        <v>3.0458593192204919</v>
      </c>
      <c r="G30" s="5">
        <f t="shared" ca="1" si="3"/>
        <v>3.6492992636689885</v>
      </c>
    </row>
    <row r="31" spans="3:7" x14ac:dyDescent="0.2">
      <c r="C31" s="3">
        <f t="shared" ca="1" si="0"/>
        <v>0.14295911875569745</v>
      </c>
      <c r="D31" s="6">
        <f t="shared" ca="1" si="1"/>
        <v>-0.2</v>
      </c>
      <c r="E31" s="5">
        <f t="shared" ca="1" si="2"/>
        <v>5.2846571276941079</v>
      </c>
      <c r="F31" s="5">
        <f t="shared" ca="1" si="4"/>
        <v>2.7412733872984427</v>
      </c>
      <c r="G31" s="5">
        <f t="shared" ca="1" si="3"/>
        <v>3.2113833520287098</v>
      </c>
    </row>
    <row r="32" spans="3:7" x14ac:dyDescent="0.2">
      <c r="C32" s="3">
        <f t="shared" ca="1" si="0"/>
        <v>0.10664168958775477</v>
      </c>
      <c r="D32" s="6">
        <f t="shared" ca="1" si="1"/>
        <v>-0.2</v>
      </c>
      <c r="E32" s="5">
        <f t="shared" ca="1" si="2"/>
        <v>4.2277257021552863</v>
      </c>
      <c r="F32" s="5">
        <f t="shared" ca="1" si="4"/>
        <v>2.4671460485685985</v>
      </c>
      <c r="G32" s="5">
        <f t="shared" ca="1" si="3"/>
        <v>2.826017349785265</v>
      </c>
    </row>
    <row r="33" spans="3:7" x14ac:dyDescent="0.2">
      <c r="C33" s="3">
        <f t="shared" ca="1" si="0"/>
        <v>0.9984791527429504</v>
      </c>
      <c r="D33" s="6">
        <f t="shared" ca="1" si="1"/>
        <v>0.3</v>
      </c>
      <c r="E33" s="5">
        <f t="shared" ca="1" si="2"/>
        <v>5.496043412801872</v>
      </c>
      <c r="F33" s="5">
        <f t="shared" ca="1" si="4"/>
        <v>2.8372179558538884</v>
      </c>
      <c r="G33" s="5">
        <f t="shared" ca="1" si="3"/>
        <v>3.3347004727466123</v>
      </c>
    </row>
    <row r="34" spans="3:7" x14ac:dyDescent="0.2">
      <c r="C34" s="3">
        <f t="shared" ca="1" si="0"/>
        <v>0.32260236380848695</v>
      </c>
      <c r="D34" s="6">
        <f t="shared" ca="1" si="1"/>
        <v>-0.2</v>
      </c>
      <c r="E34" s="5">
        <f t="shared" ca="1" si="2"/>
        <v>4.3968347302414976</v>
      </c>
      <c r="F34" s="5">
        <f t="shared" ca="1" si="4"/>
        <v>2.5534961602684998</v>
      </c>
      <c r="G34" s="5">
        <f t="shared" ca="1" si="3"/>
        <v>2.9345364160170186</v>
      </c>
    </row>
    <row r="35" spans="3:7" x14ac:dyDescent="0.2">
      <c r="C35" s="3">
        <f t="shared" ca="1" si="0"/>
        <v>0.39999899775330294</v>
      </c>
      <c r="D35" s="6">
        <f t="shared" ca="1" si="1"/>
        <v>-0.2</v>
      </c>
      <c r="E35" s="5">
        <f t="shared" ca="1" si="2"/>
        <v>3.5174677841931983</v>
      </c>
      <c r="F35" s="5">
        <f t="shared" ca="1" si="4"/>
        <v>2.29814654424165</v>
      </c>
      <c r="G35" s="5">
        <f t="shared" ca="1" si="3"/>
        <v>2.5823920460949763</v>
      </c>
    </row>
    <row r="36" spans="3:7" x14ac:dyDescent="0.2">
      <c r="C36" s="3">
        <f t="shared" ca="1" si="0"/>
        <v>0.5085818603450446</v>
      </c>
      <c r="D36" s="6">
        <f t="shared" ca="1" si="1"/>
        <v>0.3</v>
      </c>
      <c r="E36" s="5">
        <f t="shared" ca="1" si="2"/>
        <v>4.5727081194511578</v>
      </c>
      <c r="F36" s="5">
        <f t="shared" ca="1" si="4"/>
        <v>2.6428685258778977</v>
      </c>
      <c r="G36" s="5">
        <f t="shared" ca="1" si="3"/>
        <v>3.047222614392072</v>
      </c>
    </row>
    <row r="37" spans="3:7" x14ac:dyDescent="0.2">
      <c r="C37" s="3">
        <f t="shared" ca="1" si="0"/>
        <v>0.77994383456852956</v>
      </c>
      <c r="D37" s="6">
        <f t="shared" ca="1" si="1"/>
        <v>0.3</v>
      </c>
      <c r="E37" s="5">
        <f t="shared" ca="1" si="2"/>
        <v>5.9445205552865055</v>
      </c>
      <c r="F37" s="5">
        <f t="shared" ca="1" si="4"/>
        <v>3.0392988047595821</v>
      </c>
      <c r="G37" s="5">
        <f t="shared" ca="1" si="3"/>
        <v>3.5957226849826451</v>
      </c>
    </row>
    <row r="38" spans="3:7" x14ac:dyDescent="0.2">
      <c r="C38" s="3">
        <f t="shared" ca="1" si="0"/>
        <v>4.9452380619430247E-2</v>
      </c>
      <c r="D38" s="6">
        <f t="shared" ca="1" si="1"/>
        <v>-0.2</v>
      </c>
      <c r="E38" s="5">
        <f t="shared" ca="1" si="2"/>
        <v>4.7556164442292044</v>
      </c>
      <c r="F38" s="5">
        <f t="shared" ca="1" si="4"/>
        <v>2.7353689242836241</v>
      </c>
      <c r="G38" s="5">
        <f t="shared" ca="1" si="3"/>
        <v>3.1642359627847281</v>
      </c>
    </row>
    <row r="39" spans="3:7" x14ac:dyDescent="0.2">
      <c r="C39" s="3">
        <f t="shared" ca="1" si="0"/>
        <v>0.14634390414227516</v>
      </c>
      <c r="D39" s="6">
        <f t="shared" ca="1" si="1"/>
        <v>-0.2</v>
      </c>
      <c r="E39" s="5">
        <f t="shared" ca="1" si="2"/>
        <v>3.8044931553833639</v>
      </c>
      <c r="F39" s="5">
        <f t="shared" ca="1" si="4"/>
        <v>2.4618320318552618</v>
      </c>
      <c r="G39" s="5">
        <f t="shared" ca="1" si="3"/>
        <v>2.7845276472505609</v>
      </c>
    </row>
    <row r="40" spans="3:7" x14ac:dyDescent="0.2">
      <c r="C40" s="3">
        <f t="shared" ca="1" si="0"/>
        <v>0.21274384983848882</v>
      </c>
      <c r="D40" s="6">
        <f t="shared" ca="1" si="1"/>
        <v>-0.2</v>
      </c>
      <c r="E40" s="5">
        <f t="shared" ca="1" si="2"/>
        <v>3.0435945243066911</v>
      </c>
      <c r="F40" s="5">
        <f t="shared" ca="1" si="4"/>
        <v>2.2156488286697358</v>
      </c>
      <c r="G40" s="5">
        <f t="shared" ca="1" si="3"/>
        <v>2.4503843295804937</v>
      </c>
    </row>
    <row r="41" spans="3:7" x14ac:dyDescent="0.2">
      <c r="C41" s="3">
        <f t="shared" ca="1" si="0"/>
        <v>0.62699889830521016</v>
      </c>
      <c r="D41" s="6">
        <f t="shared" ca="1" si="1"/>
        <v>0.3</v>
      </c>
      <c r="E41" s="5">
        <f t="shared" ca="1" si="2"/>
        <v>3.9566728815986987</v>
      </c>
      <c r="F41" s="5">
        <f t="shared" ca="1" si="4"/>
        <v>2.547996152970196</v>
      </c>
      <c r="G41" s="5">
        <f t="shared" ca="1" si="3"/>
        <v>2.8914535089049824</v>
      </c>
    </row>
    <row r="42" spans="3:7" x14ac:dyDescent="0.2">
      <c r="C42" s="3">
        <f t="shared" ca="1" si="0"/>
        <v>0.62321255348262816</v>
      </c>
      <c r="D42" s="6">
        <f t="shared" ca="1" si="1"/>
        <v>0.3</v>
      </c>
      <c r="E42" s="5">
        <f t="shared" ca="1" si="2"/>
        <v>5.1436747460783083</v>
      </c>
      <c r="F42" s="5">
        <f t="shared" ca="1" si="4"/>
        <v>2.9301955759157252</v>
      </c>
      <c r="G42" s="5">
        <f t="shared" ca="1" si="3"/>
        <v>3.4119151405078796</v>
      </c>
    </row>
    <row r="43" spans="3:7" x14ac:dyDescent="0.2">
      <c r="C43" s="3">
        <f t="shared" ca="1" si="0"/>
        <v>0.4247779643443752</v>
      </c>
      <c r="D43" s="6">
        <f t="shared" ca="1" si="1"/>
        <v>-0.2</v>
      </c>
      <c r="E43" s="5">
        <f t="shared" ca="1" si="2"/>
        <v>4.1149397968626467</v>
      </c>
      <c r="F43" s="5">
        <f t="shared" ca="1" si="4"/>
        <v>2.637176018324153</v>
      </c>
      <c r="G43" s="5">
        <f t="shared" ca="1" si="3"/>
        <v>3.0024853236469342</v>
      </c>
    </row>
    <row r="44" spans="3:7" x14ac:dyDescent="0.2">
      <c r="C44" s="3">
        <f t="shared" ca="1" si="0"/>
        <v>0.16346417215573084</v>
      </c>
      <c r="D44" s="6">
        <f t="shared" ca="1" si="1"/>
        <v>-0.2</v>
      </c>
      <c r="E44" s="5">
        <f t="shared" ca="1" si="2"/>
        <v>3.2919518374901173</v>
      </c>
      <c r="F44" s="5">
        <f t="shared" ca="1" si="4"/>
        <v>2.3734584164917378</v>
      </c>
      <c r="G44" s="5">
        <f t="shared" ca="1" si="3"/>
        <v>2.6421870848093025</v>
      </c>
    </row>
    <row r="45" spans="3:7" x14ac:dyDescent="0.2">
      <c r="C45" s="3">
        <f t="shared" ca="1" si="0"/>
        <v>0.59056711692135744</v>
      </c>
      <c r="D45" s="6">
        <f t="shared" ca="1" si="1"/>
        <v>0.3</v>
      </c>
      <c r="E45" s="5">
        <f t="shared" ca="1" si="2"/>
        <v>4.2795373887371531</v>
      </c>
      <c r="F45" s="5">
        <f t="shared" ca="1" si="4"/>
        <v>2.7294771789654986</v>
      </c>
      <c r="G45" s="5">
        <f t="shared" ca="1" si="3"/>
        <v>3.117780760074977</v>
      </c>
    </row>
    <row r="46" spans="3:7" x14ac:dyDescent="0.2">
      <c r="C46" s="3">
        <f t="shared" ca="1" si="0"/>
        <v>0.17332094536498233</v>
      </c>
      <c r="D46" s="6">
        <f t="shared" ca="1" si="1"/>
        <v>-0.2</v>
      </c>
      <c r="E46" s="5">
        <f t="shared" ca="1" si="2"/>
        <v>3.4236299109897228</v>
      </c>
      <c r="F46" s="5">
        <f t="shared" ca="1" si="4"/>
        <v>2.456529461068949</v>
      </c>
      <c r="G46" s="5">
        <f t="shared" ca="1" si="3"/>
        <v>2.7436470688659798</v>
      </c>
    </row>
    <row r="47" spans="3:7" x14ac:dyDescent="0.2">
      <c r="C47" s="3">
        <f t="shared" ca="1" si="0"/>
        <v>0.1872856595317689</v>
      </c>
      <c r="D47" s="6">
        <f t="shared" ca="1" si="1"/>
        <v>-0.2</v>
      </c>
      <c r="E47" s="5">
        <f t="shared" ca="1" si="2"/>
        <v>2.7389039287917782</v>
      </c>
      <c r="F47" s="5">
        <f t="shared" ca="1" si="4"/>
        <v>2.2108765149620542</v>
      </c>
      <c r="G47" s="5">
        <f t="shared" ca="1" si="3"/>
        <v>2.4144094206020625</v>
      </c>
    </row>
    <row r="48" spans="3:7" x14ac:dyDescent="0.2">
      <c r="C48" s="3">
        <f t="shared" ca="1" si="0"/>
        <v>0.2540766639768024</v>
      </c>
      <c r="D48" s="6">
        <f t="shared" ca="1" si="1"/>
        <v>-0.2</v>
      </c>
      <c r="E48" s="5">
        <f t="shared" ca="1" si="2"/>
        <v>2.1911231430334226</v>
      </c>
      <c r="F48" s="5">
        <f t="shared" ca="1" si="4"/>
        <v>1.9897888634658489</v>
      </c>
      <c r="G48" s="5">
        <f t="shared" ca="1" si="3"/>
        <v>2.124680290129815</v>
      </c>
    </row>
    <row r="49" spans="3:7" x14ac:dyDescent="0.2">
      <c r="C49" s="3">
        <f t="shared" ca="1" si="0"/>
        <v>0.79790343365652194</v>
      </c>
      <c r="D49" s="6">
        <f t="shared" ca="1" si="1"/>
        <v>0.3</v>
      </c>
      <c r="E49" s="5">
        <f t="shared" ca="1" si="2"/>
        <v>2.8484600859434495</v>
      </c>
      <c r="F49" s="5">
        <f t="shared" ca="1" si="4"/>
        <v>2.2882571929857263</v>
      </c>
      <c r="G49" s="5">
        <f t="shared" ca="1" si="3"/>
        <v>2.5071227423531814</v>
      </c>
    </row>
    <row r="50" spans="3:7" x14ac:dyDescent="0.2">
      <c r="C50" s="3">
        <f t="shared" ca="1" si="0"/>
        <v>0.68498862102074254</v>
      </c>
      <c r="D50" s="6">
        <f t="shared" ca="1" si="1"/>
        <v>0.3</v>
      </c>
      <c r="E50" s="5">
        <f t="shared" ca="1" si="2"/>
        <v>3.7029981117264845</v>
      </c>
      <c r="F50" s="5">
        <f t="shared" ca="1" si="4"/>
        <v>2.6314957719335852</v>
      </c>
      <c r="G50" s="5">
        <f t="shared" ca="1" si="3"/>
        <v>2.9584048359767543</v>
      </c>
    </row>
    <row r="51" spans="3:7" x14ac:dyDescent="0.2">
      <c r="C51" s="3">
        <f t="shared" ca="1" si="0"/>
        <v>0.82471721536728049</v>
      </c>
      <c r="D51" s="6">
        <f t="shared" ca="1" si="1"/>
        <v>0.3</v>
      </c>
      <c r="E51" s="5">
        <f t="shared" ca="1" si="2"/>
        <v>4.8138975452444299</v>
      </c>
      <c r="F51" s="5">
        <f t="shared" ca="1" si="4"/>
        <v>3.0262201377236231</v>
      </c>
      <c r="G51" s="5">
        <f t="shared" ca="1" si="3"/>
        <v>3.4909177064525703</v>
      </c>
    </row>
    <row r="52" spans="3:7" x14ac:dyDescent="0.2">
      <c r="C52" s="3">
        <f t="shared" ca="1" si="0"/>
        <v>0.39386904730567862</v>
      </c>
      <c r="D52" s="6">
        <f t="shared" ca="1" si="1"/>
        <v>-0.2</v>
      </c>
      <c r="E52" s="5">
        <f t="shared" ca="1" si="2"/>
        <v>3.8511180361955439</v>
      </c>
      <c r="F52" s="5">
        <f t="shared" ca="1" si="4"/>
        <v>2.7235981239512608</v>
      </c>
      <c r="G52" s="5">
        <f t="shared" ca="1" si="3"/>
        <v>3.0720075816782617</v>
      </c>
    </row>
    <row r="53" spans="3:7" x14ac:dyDescent="0.2">
      <c r="C53" s="3">
        <f t="shared" ca="1" si="0"/>
        <v>0.52280113727305133</v>
      </c>
      <c r="D53" s="6">
        <f t="shared" ca="1" si="1"/>
        <v>0.3</v>
      </c>
      <c r="E53" s="5">
        <f t="shared" ca="1" si="2"/>
        <v>5.0064534470542075</v>
      </c>
      <c r="F53" s="5">
        <f t="shared" ca="1" si="4"/>
        <v>3.1321378425439499</v>
      </c>
      <c r="G53" s="5">
        <f t="shared" ca="1" si="3"/>
        <v>3.6249689463803487</v>
      </c>
    </row>
    <row r="54" spans="3:7" x14ac:dyDescent="0.2">
      <c r="C54" s="3">
        <f t="shared" ca="1" si="0"/>
        <v>0.67796814874154732</v>
      </c>
      <c r="D54" s="6">
        <f t="shared" ca="1" si="1"/>
        <v>0.3</v>
      </c>
      <c r="E54" s="5">
        <f t="shared" ca="1" si="2"/>
        <v>6.5083894811704699</v>
      </c>
      <c r="F54" s="5">
        <f t="shared" ca="1" si="4"/>
        <v>3.6019585189255423</v>
      </c>
      <c r="G54" s="5">
        <f t="shared" ca="1" si="3"/>
        <v>4.277463356728811</v>
      </c>
    </row>
    <row r="55" spans="3:7" x14ac:dyDescent="0.2">
      <c r="C55" s="3">
        <f t="shared" ca="1" si="0"/>
        <v>0.1556956202084615</v>
      </c>
      <c r="D55" s="6">
        <f t="shared" ca="1" si="1"/>
        <v>-0.2</v>
      </c>
      <c r="E55" s="5">
        <f t="shared" ca="1" si="2"/>
        <v>5.2067115849363761</v>
      </c>
      <c r="F55" s="5">
        <f t="shared" ca="1" si="4"/>
        <v>3.2417626670329884</v>
      </c>
      <c r="G55" s="5">
        <f t="shared" ca="1" si="3"/>
        <v>3.7641677539213538</v>
      </c>
    </row>
    <row r="56" spans="3:7" x14ac:dyDescent="0.2">
      <c r="C56" s="3">
        <f t="shared" ca="1" si="0"/>
        <v>0.3762777258960649</v>
      </c>
      <c r="D56" s="6">
        <f t="shared" ca="1" si="1"/>
        <v>-0.2</v>
      </c>
      <c r="E56" s="5">
        <f t="shared" ca="1" si="2"/>
        <v>4.1653692679491012</v>
      </c>
      <c r="F56" s="5">
        <f t="shared" ca="1" si="4"/>
        <v>2.9175864003296894</v>
      </c>
      <c r="G56" s="5">
        <f t="shared" ca="1" si="3"/>
        <v>3.3124676234507917</v>
      </c>
    </row>
    <row r="57" spans="3:7" x14ac:dyDescent="0.2">
      <c r="C57" s="3">
        <f t="shared" ca="1" si="0"/>
        <v>0.74521083489703954</v>
      </c>
      <c r="D57" s="6">
        <f t="shared" ca="1" si="1"/>
        <v>0.3</v>
      </c>
      <c r="E57" s="5">
        <f t="shared" ca="1" si="2"/>
        <v>5.414980048333832</v>
      </c>
      <c r="F57" s="5">
        <f t="shared" ca="1" si="4"/>
        <v>3.3552243603791432</v>
      </c>
      <c r="G57" s="5">
        <f t="shared" ca="1" si="3"/>
        <v>3.9087117956719344</v>
      </c>
    </row>
    <row r="58" spans="3:7" x14ac:dyDescent="0.2">
      <c r="C58" s="3">
        <f t="shared" ca="1" si="0"/>
        <v>0.84088797615999578</v>
      </c>
      <c r="D58" s="6">
        <f t="shared" ca="1" si="1"/>
        <v>0.3</v>
      </c>
      <c r="E58" s="5">
        <f t="shared" ca="1" si="2"/>
        <v>7.0394740628339818</v>
      </c>
      <c r="F58" s="5">
        <f t="shared" ca="1" si="4"/>
        <v>3.8585080144360147</v>
      </c>
      <c r="G58" s="5">
        <f t="shared" ca="1" si="3"/>
        <v>4.6122799188928827</v>
      </c>
    </row>
    <row r="59" spans="3:7" x14ac:dyDescent="0.2">
      <c r="C59" s="3">
        <f t="shared" ca="1" si="0"/>
        <v>0.65828470553769691</v>
      </c>
      <c r="D59" s="6">
        <f t="shared" ca="1" si="1"/>
        <v>0.3</v>
      </c>
      <c r="E59" s="5">
        <f t="shared" ca="1" si="2"/>
        <v>9.151316281684176</v>
      </c>
      <c r="F59" s="5">
        <f t="shared" ca="1" si="4"/>
        <v>4.4372842166014168</v>
      </c>
      <c r="G59" s="5">
        <f t="shared" ca="1" si="3"/>
        <v>5.4424903042936013</v>
      </c>
    </row>
    <row r="60" spans="3:7" x14ac:dyDescent="0.2">
      <c r="C60" s="3">
        <f t="shared" ca="1" si="0"/>
        <v>0.45699679460281128</v>
      </c>
      <c r="D60" s="6">
        <f t="shared" ca="1" si="1"/>
        <v>-0.2</v>
      </c>
      <c r="E60" s="5">
        <f t="shared" ca="1" si="2"/>
        <v>7.3210530253473411</v>
      </c>
      <c r="F60" s="5">
        <f t="shared" ca="1" si="4"/>
        <v>3.9935557949412752</v>
      </c>
      <c r="G60" s="5">
        <f t="shared" ca="1" si="3"/>
        <v>4.7893914677783691</v>
      </c>
    </row>
    <row r="61" spans="3:7" x14ac:dyDescent="0.2">
      <c r="C61" s="3">
        <f t="shared" ca="1" si="0"/>
        <v>6.2827562393495517E-2</v>
      </c>
      <c r="D61" s="6">
        <f t="shared" ca="1" si="1"/>
        <v>-0.2</v>
      </c>
      <c r="E61" s="5">
        <f t="shared" ca="1" si="2"/>
        <v>5.8568424202778733</v>
      </c>
      <c r="F61" s="5">
        <f t="shared" ca="1" si="4"/>
        <v>3.594200215447148</v>
      </c>
      <c r="G61" s="5">
        <f t="shared" ca="1" si="3"/>
        <v>4.2146644916449647</v>
      </c>
    </row>
    <row r="62" spans="3:7" x14ac:dyDescent="0.2">
      <c r="C62" s="3">
        <f t="shared" ca="1" si="0"/>
        <v>0.58690360439401779</v>
      </c>
      <c r="D62" s="6">
        <f t="shared" ca="1" si="1"/>
        <v>0.3</v>
      </c>
      <c r="E62" s="5">
        <f t="shared" ca="1" si="2"/>
        <v>7.6138951463612354</v>
      </c>
      <c r="F62" s="5">
        <f t="shared" ca="1" si="4"/>
        <v>4.1333302477642206</v>
      </c>
      <c r="G62" s="5">
        <f t="shared" ca="1" si="3"/>
        <v>4.9733041001410587</v>
      </c>
    </row>
    <row r="63" spans="3:7" x14ac:dyDescent="0.2">
      <c r="C63" s="3">
        <f t="shared" ca="1" si="0"/>
        <v>0.64144758123074441</v>
      </c>
      <c r="D63" s="6">
        <f t="shared" ca="1" si="1"/>
        <v>0.3</v>
      </c>
      <c r="E63" s="5">
        <f t="shared" ca="1" si="2"/>
        <v>9.8980636902696055</v>
      </c>
      <c r="F63" s="5">
        <f t="shared" ca="1" si="4"/>
        <v>4.7533297849288534</v>
      </c>
      <c r="G63" s="5">
        <f t="shared" ca="1" si="3"/>
        <v>5.8684988381664489</v>
      </c>
    </row>
    <row r="64" spans="3:7" x14ac:dyDescent="0.2">
      <c r="C64" s="3">
        <f t="shared" ca="1" si="0"/>
        <v>0.96571670676934795</v>
      </c>
      <c r="D64" s="6">
        <f t="shared" ca="1" si="1"/>
        <v>0.3</v>
      </c>
      <c r="E64" s="5">
        <f t="shared" ca="1" si="2"/>
        <v>12.867482797350487</v>
      </c>
      <c r="F64" s="5">
        <f t="shared" ca="1" si="4"/>
        <v>5.4663292526681815</v>
      </c>
      <c r="G64" s="5">
        <f t="shared" ca="1" si="3"/>
        <v>6.9248286290364094</v>
      </c>
    </row>
    <row r="65" spans="3:7" x14ac:dyDescent="0.2">
      <c r="C65" s="3">
        <f t="shared" ca="1" si="0"/>
        <v>0.2293111567009174</v>
      </c>
      <c r="D65" s="6">
        <f t="shared" ca="1" si="1"/>
        <v>-0.2</v>
      </c>
      <c r="E65" s="5">
        <f t="shared" ca="1" si="2"/>
        <v>10.293986237880389</v>
      </c>
      <c r="F65" s="5">
        <f t="shared" ca="1" si="4"/>
        <v>4.919696327401363</v>
      </c>
      <c r="G65" s="5">
        <f t="shared" ca="1" si="3"/>
        <v>6.0938491935520407</v>
      </c>
    </row>
    <row r="66" spans="3:7" x14ac:dyDescent="0.2">
      <c r="C66" s="3">
        <f t="shared" ca="1" si="0"/>
        <v>0.3355731148047213</v>
      </c>
      <c r="D66" s="6">
        <f t="shared" ca="1" si="1"/>
        <v>-0.2</v>
      </c>
      <c r="E66" s="5">
        <f t="shared" ca="1" si="2"/>
        <v>8.2351889903043123</v>
      </c>
      <c r="F66" s="5">
        <f t="shared" ca="1" si="4"/>
        <v>4.427726694661227</v>
      </c>
      <c r="G66" s="5">
        <f t="shared" ca="1" si="3"/>
        <v>5.3625872903257958</v>
      </c>
    </row>
    <row r="67" spans="3:7" x14ac:dyDescent="0.2">
      <c r="C67" s="3">
        <f t="shared" ca="1" si="0"/>
        <v>0.81340060728108499</v>
      </c>
      <c r="D67" s="6">
        <f t="shared" ca="1" si="1"/>
        <v>0.3</v>
      </c>
      <c r="E67" s="5">
        <f t="shared" ca="1" si="2"/>
        <v>10.705745687395606</v>
      </c>
      <c r="F67" s="5">
        <f t="shared" ca="1" si="4"/>
        <v>5.0918856988604109</v>
      </c>
      <c r="G67" s="5">
        <f t="shared" ca="1" si="3"/>
        <v>6.3278530025844386</v>
      </c>
    </row>
    <row r="68" spans="3:7" x14ac:dyDescent="0.2">
      <c r="C68" s="3">
        <f t="shared" ca="1" si="0"/>
        <v>0.41020119570787783</v>
      </c>
      <c r="D68" s="6">
        <f t="shared" ca="1" si="1"/>
        <v>-0.2</v>
      </c>
      <c r="E68" s="5">
        <f t="shared" ca="1" si="2"/>
        <v>8.5645965499164856</v>
      </c>
      <c r="F68" s="5">
        <f t="shared" ca="1" si="4"/>
        <v>4.5826971289743703</v>
      </c>
      <c r="G68" s="5">
        <f t="shared" ca="1" si="3"/>
        <v>5.5685106422743065</v>
      </c>
    </row>
    <row r="69" spans="3:7" x14ac:dyDescent="0.2">
      <c r="C69" s="3">
        <f t="shared" ca="1" si="0"/>
        <v>6.2706774025886203E-2</v>
      </c>
      <c r="D69" s="6">
        <f t="shared" ca="1" si="1"/>
        <v>-0.2</v>
      </c>
      <c r="E69" s="5">
        <f t="shared" ca="1" si="2"/>
        <v>6.8516772399331884</v>
      </c>
      <c r="F69" s="5">
        <f t="shared" ca="1" si="4"/>
        <v>4.1244274160769336</v>
      </c>
      <c r="G69" s="5">
        <f t="shared" ca="1" si="3"/>
        <v>4.9002893652013899</v>
      </c>
    </row>
    <row r="70" spans="3:7" x14ac:dyDescent="0.2">
      <c r="C70" s="3">
        <f t="shared" ca="1" si="0"/>
        <v>0.35663893579068007</v>
      </c>
      <c r="D70" s="6">
        <f t="shared" ca="1" si="1"/>
        <v>-0.2</v>
      </c>
      <c r="E70" s="5">
        <f t="shared" ca="1" si="2"/>
        <v>5.4813417919465515</v>
      </c>
      <c r="F70" s="5">
        <f t="shared" ca="1" si="4"/>
        <v>3.7119846744692406</v>
      </c>
      <c r="G70" s="5">
        <f t="shared" ca="1" si="3"/>
        <v>4.3122546413772227</v>
      </c>
    </row>
    <row r="71" spans="3:7" x14ac:dyDescent="0.2">
      <c r="C71" s="3">
        <f t="shared" ca="1" si="0"/>
        <v>0.45806768552785981</v>
      </c>
      <c r="D71" s="6">
        <f t="shared" ca="1" si="1"/>
        <v>-0.2</v>
      </c>
      <c r="E71" s="5">
        <f t="shared" ca="1" si="2"/>
        <v>4.385073433557241</v>
      </c>
      <c r="F71" s="5">
        <f t="shared" ca="1" si="4"/>
        <v>3.3407862070223167</v>
      </c>
      <c r="G71" s="5">
        <f t="shared" ca="1" si="3"/>
        <v>3.7947840844119556</v>
      </c>
    </row>
    <row r="72" spans="3:7" x14ac:dyDescent="0.2">
      <c r="C72" s="3">
        <f t="shared" ca="1" si="0"/>
        <v>0.33221735066926483</v>
      </c>
      <c r="D72" s="6">
        <f t="shared" ca="1" si="1"/>
        <v>-0.2</v>
      </c>
      <c r="E72" s="5">
        <f t="shared" ca="1" si="2"/>
        <v>3.5080587468457929</v>
      </c>
      <c r="F72" s="5">
        <f t="shared" ca="1" si="4"/>
        <v>3.0067075863200854</v>
      </c>
      <c r="G72" s="5">
        <f t="shared" ca="1" si="3"/>
        <v>3.3394099942825211</v>
      </c>
    </row>
    <row r="73" spans="3:7" x14ac:dyDescent="0.2">
      <c r="C73" s="3">
        <f t="shared" ca="1" si="0"/>
        <v>0.81082469962633164</v>
      </c>
      <c r="D73" s="6">
        <f t="shared" ca="1" si="1"/>
        <v>0.3</v>
      </c>
      <c r="E73" s="5">
        <f t="shared" ca="1" si="2"/>
        <v>4.5604763708995311</v>
      </c>
      <c r="F73" s="5">
        <f t="shared" ca="1" si="4"/>
        <v>3.457713724268098</v>
      </c>
      <c r="G73" s="5">
        <f t="shared" ca="1" si="3"/>
        <v>3.9405037932533746</v>
      </c>
    </row>
    <row r="74" spans="3:7" x14ac:dyDescent="0.2">
      <c r="C74" s="3">
        <f t="shared" ref="C74:C137" ca="1" si="5">RAND()</f>
        <v>0.13177405858586067</v>
      </c>
      <c r="D74" s="6">
        <f t="shared" ref="D74:D137" ca="1" si="6">IF(C74&gt;0.5,$H$3+$E$5,$H$5+$E$5)</f>
        <v>-0.2</v>
      </c>
      <c r="E74" s="5">
        <f t="shared" ref="E74:E137" ca="1" si="7">E73*(D74+1)</f>
        <v>3.6483810967196248</v>
      </c>
      <c r="F74" s="5">
        <f t="shared" ref="F74:F137" ca="1" si="8">(0.5*F73)+(0.5*F73*(D74+1))</f>
        <v>3.1119423518412885</v>
      </c>
      <c r="G74" s="5">
        <f t="shared" ref="G74:G137" ca="1" si="9">($E$3*G73)+((1-$E$3)*G73*(D74+1))</f>
        <v>3.4676433380629699</v>
      </c>
    </row>
    <row r="75" spans="3:7" x14ac:dyDescent="0.2">
      <c r="C75" s="3">
        <f t="shared" ca="1" si="5"/>
        <v>0.10430657518001962</v>
      </c>
      <c r="D75" s="6">
        <f t="shared" ca="1" si="6"/>
        <v>-0.2</v>
      </c>
      <c r="E75" s="5">
        <f t="shared" ca="1" si="7"/>
        <v>2.9187048773757001</v>
      </c>
      <c r="F75" s="5">
        <f t="shared" ca="1" si="8"/>
        <v>2.8007481166571599</v>
      </c>
      <c r="G75" s="5">
        <f t="shared" ca="1" si="9"/>
        <v>3.0515261374954137</v>
      </c>
    </row>
    <row r="76" spans="3:7" x14ac:dyDescent="0.2">
      <c r="C76" s="3">
        <f t="shared" ca="1" si="5"/>
        <v>0.78294341105316678</v>
      </c>
      <c r="D76" s="6">
        <f t="shared" ca="1" si="6"/>
        <v>0.3</v>
      </c>
      <c r="E76" s="5">
        <f t="shared" ca="1" si="7"/>
        <v>3.7943163405884102</v>
      </c>
      <c r="F76" s="5">
        <f t="shared" ca="1" si="8"/>
        <v>3.2208603341557343</v>
      </c>
      <c r="G76" s="5">
        <f t="shared" ca="1" si="9"/>
        <v>3.6008008422445883</v>
      </c>
    </row>
    <row r="77" spans="3:7" x14ac:dyDescent="0.2">
      <c r="C77" s="3">
        <f t="shared" ca="1" si="5"/>
        <v>0.5651704004634247</v>
      </c>
      <c r="D77" s="6">
        <f t="shared" ca="1" si="6"/>
        <v>0.3</v>
      </c>
      <c r="E77" s="5">
        <f t="shared" ca="1" si="7"/>
        <v>4.9326112427649331</v>
      </c>
      <c r="F77" s="5">
        <f t="shared" ca="1" si="8"/>
        <v>3.7039893842790943</v>
      </c>
      <c r="G77" s="5">
        <f t="shared" ca="1" si="9"/>
        <v>4.2489449938486148</v>
      </c>
    </row>
    <row r="78" spans="3:7" x14ac:dyDescent="0.2">
      <c r="C78" s="3">
        <f t="shared" ca="1" si="5"/>
        <v>0.33064984420792187</v>
      </c>
      <c r="D78" s="6">
        <f t="shared" ca="1" si="6"/>
        <v>-0.2</v>
      </c>
      <c r="E78" s="5">
        <f t="shared" ca="1" si="7"/>
        <v>3.9460889942119466</v>
      </c>
      <c r="F78" s="5">
        <f t="shared" ca="1" si="8"/>
        <v>3.3335904458511849</v>
      </c>
      <c r="G78" s="5">
        <f t="shared" ca="1" si="9"/>
        <v>3.7390715945867816</v>
      </c>
    </row>
    <row r="79" spans="3:7" x14ac:dyDescent="0.2">
      <c r="C79" s="3">
        <f t="shared" ca="1" si="5"/>
        <v>0.97356603614985171</v>
      </c>
      <c r="D79" s="6">
        <f t="shared" ca="1" si="6"/>
        <v>0.3</v>
      </c>
      <c r="E79" s="5">
        <f t="shared" ca="1" si="7"/>
        <v>5.1299156924755307</v>
      </c>
      <c r="F79" s="5">
        <f t="shared" ca="1" si="8"/>
        <v>3.8336290127288626</v>
      </c>
      <c r="G79" s="5">
        <f t="shared" ca="1" si="9"/>
        <v>4.4121044816124027</v>
      </c>
    </row>
    <row r="80" spans="3:7" x14ac:dyDescent="0.2">
      <c r="C80" s="3">
        <f t="shared" ca="1" si="5"/>
        <v>0.69235409122401581</v>
      </c>
      <c r="D80" s="6">
        <f t="shared" ca="1" si="6"/>
        <v>0.3</v>
      </c>
      <c r="E80" s="5">
        <f t="shared" ca="1" si="7"/>
        <v>6.6688904002181904</v>
      </c>
      <c r="F80" s="5">
        <f t="shared" ca="1" si="8"/>
        <v>4.4086733646381919</v>
      </c>
      <c r="G80" s="5">
        <f t="shared" ca="1" si="9"/>
        <v>5.2062832883026351</v>
      </c>
    </row>
    <row r="81" spans="3:7" x14ac:dyDescent="0.2">
      <c r="C81" s="3">
        <f t="shared" ca="1" si="5"/>
        <v>0.91986000666390255</v>
      </c>
      <c r="D81" s="6">
        <f t="shared" ca="1" si="6"/>
        <v>0.3</v>
      </c>
      <c r="E81" s="5">
        <f t="shared" ca="1" si="7"/>
        <v>8.6695575202836483</v>
      </c>
      <c r="F81" s="5">
        <f t="shared" ca="1" si="8"/>
        <v>5.069974369333921</v>
      </c>
      <c r="G81" s="5">
        <f t="shared" ca="1" si="9"/>
        <v>6.1434142801971099</v>
      </c>
    </row>
    <row r="82" spans="3:7" x14ac:dyDescent="0.2">
      <c r="C82" s="3">
        <f t="shared" ca="1" si="5"/>
        <v>4.0285084394210302E-2</v>
      </c>
      <c r="D82" s="6">
        <f t="shared" ca="1" si="6"/>
        <v>-0.2</v>
      </c>
      <c r="E82" s="5">
        <f t="shared" ca="1" si="7"/>
        <v>6.9356460162269187</v>
      </c>
      <c r="F82" s="5">
        <f t="shared" ca="1" si="8"/>
        <v>4.5629769324005292</v>
      </c>
      <c r="G82" s="5">
        <f t="shared" ca="1" si="9"/>
        <v>5.4062045665734573</v>
      </c>
    </row>
    <row r="83" spans="3:7" x14ac:dyDescent="0.2">
      <c r="C83" s="3">
        <f t="shared" ca="1" si="5"/>
        <v>0.51212321206497102</v>
      </c>
      <c r="D83" s="6">
        <f t="shared" ca="1" si="6"/>
        <v>0.3</v>
      </c>
      <c r="E83" s="5">
        <f t="shared" ca="1" si="7"/>
        <v>9.016339821094995</v>
      </c>
      <c r="F83" s="5">
        <f t="shared" ca="1" si="8"/>
        <v>5.2474234722606088</v>
      </c>
      <c r="G83" s="5">
        <f t="shared" ca="1" si="9"/>
        <v>6.3793213885566793</v>
      </c>
    </row>
    <row r="84" spans="3:7" x14ac:dyDescent="0.2">
      <c r="C84" s="3">
        <f t="shared" ca="1" si="5"/>
        <v>0.33497280338369406</v>
      </c>
      <c r="D84" s="6">
        <f t="shared" ca="1" si="6"/>
        <v>-0.2</v>
      </c>
      <c r="E84" s="5">
        <f t="shared" ca="1" si="7"/>
        <v>7.2130718568759962</v>
      </c>
      <c r="F84" s="5">
        <f t="shared" ca="1" si="8"/>
        <v>4.7226811250345477</v>
      </c>
      <c r="G84" s="5">
        <f t="shared" ca="1" si="9"/>
        <v>5.6138028219298786</v>
      </c>
    </row>
    <row r="85" spans="3:7" x14ac:dyDescent="0.2">
      <c r="C85" s="3">
        <f t="shared" ca="1" si="5"/>
        <v>0.23238955395763983</v>
      </c>
      <c r="D85" s="6">
        <f t="shared" ca="1" si="6"/>
        <v>-0.2</v>
      </c>
      <c r="E85" s="5">
        <f t="shared" ca="1" si="7"/>
        <v>5.7704574855007973</v>
      </c>
      <c r="F85" s="5">
        <f t="shared" ca="1" si="8"/>
        <v>4.2504130125310926</v>
      </c>
      <c r="G85" s="5">
        <f t="shared" ca="1" si="9"/>
        <v>4.9401464832982933</v>
      </c>
    </row>
    <row r="86" spans="3:7" x14ac:dyDescent="0.2">
      <c r="C86" s="3">
        <f t="shared" ca="1" si="5"/>
        <v>0.85066614104434424</v>
      </c>
      <c r="D86" s="6">
        <f t="shared" ca="1" si="6"/>
        <v>0.3</v>
      </c>
      <c r="E86" s="5">
        <f t="shared" ca="1" si="7"/>
        <v>7.5015947311510365</v>
      </c>
      <c r="F86" s="5">
        <f t="shared" ca="1" si="8"/>
        <v>4.8879749644107564</v>
      </c>
      <c r="G86" s="5">
        <f t="shared" ca="1" si="9"/>
        <v>5.8293728502919864</v>
      </c>
    </row>
    <row r="87" spans="3:7" x14ac:dyDescent="0.2">
      <c r="C87" s="3">
        <f t="shared" ca="1" si="5"/>
        <v>0.93189902747040243</v>
      </c>
      <c r="D87" s="6">
        <f t="shared" ca="1" si="6"/>
        <v>0.3</v>
      </c>
      <c r="E87" s="5">
        <f t="shared" ca="1" si="7"/>
        <v>9.7520731504963472</v>
      </c>
      <c r="F87" s="5">
        <f t="shared" ca="1" si="8"/>
        <v>5.6211712090723704</v>
      </c>
      <c r="G87" s="5">
        <f t="shared" ca="1" si="9"/>
        <v>6.8786599633445444</v>
      </c>
    </row>
    <row r="88" spans="3:7" x14ac:dyDescent="0.2">
      <c r="C88" s="3">
        <f t="shared" ca="1" si="5"/>
        <v>0.9200573367465843</v>
      </c>
      <c r="D88" s="6">
        <f t="shared" ca="1" si="6"/>
        <v>0.3</v>
      </c>
      <c r="E88" s="5">
        <f t="shared" ca="1" si="7"/>
        <v>12.677695095645252</v>
      </c>
      <c r="F88" s="5">
        <f t="shared" ca="1" si="8"/>
        <v>6.4643468904332266</v>
      </c>
      <c r="G88" s="5">
        <f t="shared" ca="1" si="9"/>
        <v>8.1168187567465626</v>
      </c>
    </row>
    <row r="89" spans="3:7" x14ac:dyDescent="0.2">
      <c r="C89" s="3">
        <f t="shared" ca="1" si="5"/>
        <v>0.31814186482290852</v>
      </c>
      <c r="D89" s="6">
        <f t="shared" ca="1" si="6"/>
        <v>-0.2</v>
      </c>
      <c r="E89" s="5">
        <f t="shared" ca="1" si="7"/>
        <v>10.142156076516201</v>
      </c>
      <c r="F89" s="5">
        <f t="shared" ca="1" si="8"/>
        <v>5.8179122013899036</v>
      </c>
      <c r="G89" s="5">
        <f t="shared" ca="1" si="9"/>
        <v>7.1428005059369752</v>
      </c>
    </row>
    <row r="90" spans="3:7" x14ac:dyDescent="0.2">
      <c r="C90" s="3">
        <f t="shared" ca="1" si="5"/>
        <v>2.342956739028268E-2</v>
      </c>
      <c r="D90" s="6">
        <f t="shared" ca="1" si="6"/>
        <v>-0.2</v>
      </c>
      <c r="E90" s="5">
        <f t="shared" ca="1" si="7"/>
        <v>8.1137248612129618</v>
      </c>
      <c r="F90" s="5">
        <f t="shared" ca="1" si="8"/>
        <v>5.2361209812509131</v>
      </c>
      <c r="G90" s="5">
        <f t="shared" ca="1" si="9"/>
        <v>6.2856644452245387</v>
      </c>
    </row>
    <row r="91" spans="3:7" x14ac:dyDescent="0.2">
      <c r="C91" s="3">
        <f t="shared" ca="1" si="5"/>
        <v>0.6579595801384559</v>
      </c>
      <c r="D91" s="6">
        <f t="shared" ca="1" si="6"/>
        <v>0.3</v>
      </c>
      <c r="E91" s="5">
        <f t="shared" ca="1" si="7"/>
        <v>10.547842319576851</v>
      </c>
      <c r="F91" s="5">
        <f t="shared" ca="1" si="8"/>
        <v>6.0215391284385502</v>
      </c>
      <c r="G91" s="5">
        <f t="shared" ca="1" si="9"/>
        <v>7.4170840453649554</v>
      </c>
    </row>
    <row r="92" spans="3:7" x14ac:dyDescent="0.2">
      <c r="C92" s="3">
        <f t="shared" ca="1" si="5"/>
        <v>0.37262380764278602</v>
      </c>
      <c r="D92" s="6">
        <f t="shared" ca="1" si="6"/>
        <v>-0.2</v>
      </c>
      <c r="E92" s="5">
        <f t="shared" ca="1" si="7"/>
        <v>8.4382738556614818</v>
      </c>
      <c r="F92" s="5">
        <f t="shared" ca="1" si="8"/>
        <v>5.419385215594696</v>
      </c>
      <c r="G92" s="5">
        <f t="shared" ca="1" si="9"/>
        <v>6.5270339599211606</v>
      </c>
    </row>
    <row r="93" spans="3:7" x14ac:dyDescent="0.2">
      <c r="C93" s="3">
        <f t="shared" ca="1" si="5"/>
        <v>0.25783914273362463</v>
      </c>
      <c r="D93" s="6">
        <f t="shared" ca="1" si="6"/>
        <v>-0.2</v>
      </c>
      <c r="E93" s="5">
        <f t="shared" ca="1" si="7"/>
        <v>6.7506190845291858</v>
      </c>
      <c r="F93" s="5">
        <f t="shared" ca="1" si="8"/>
        <v>4.8774466940352266</v>
      </c>
      <c r="G93" s="5">
        <f t="shared" ca="1" si="9"/>
        <v>5.7437898847306217</v>
      </c>
    </row>
    <row r="94" spans="3:7" x14ac:dyDescent="0.2">
      <c r="C94" s="3">
        <f t="shared" ca="1" si="5"/>
        <v>0.52955136118590129</v>
      </c>
      <c r="D94" s="6">
        <f t="shared" ca="1" si="6"/>
        <v>0.3</v>
      </c>
      <c r="E94" s="5">
        <f t="shared" ca="1" si="7"/>
        <v>8.7758048098879424</v>
      </c>
      <c r="F94" s="5">
        <f t="shared" ca="1" si="8"/>
        <v>5.6090636981405106</v>
      </c>
      <c r="G94" s="5">
        <f t="shared" ca="1" si="9"/>
        <v>6.7776720639821342</v>
      </c>
    </row>
    <row r="95" spans="3:7" x14ac:dyDescent="0.2">
      <c r="C95" s="3">
        <f t="shared" ca="1" si="5"/>
        <v>0.46185345040408587</v>
      </c>
      <c r="D95" s="6">
        <f t="shared" ca="1" si="6"/>
        <v>-0.2</v>
      </c>
      <c r="E95" s="5">
        <f t="shared" ca="1" si="7"/>
        <v>7.0206438479103541</v>
      </c>
      <c r="F95" s="5">
        <f t="shared" ca="1" si="8"/>
        <v>5.0481573283264591</v>
      </c>
      <c r="G95" s="5">
        <f t="shared" ca="1" si="9"/>
        <v>5.9643514163042788</v>
      </c>
    </row>
    <row r="96" spans="3:7" x14ac:dyDescent="0.2">
      <c r="C96" s="3">
        <f t="shared" ca="1" si="5"/>
        <v>0.43546856736158446</v>
      </c>
      <c r="D96" s="6">
        <f t="shared" ca="1" si="6"/>
        <v>-0.2</v>
      </c>
      <c r="E96" s="5">
        <f t="shared" ca="1" si="7"/>
        <v>5.616515078328284</v>
      </c>
      <c r="F96" s="5">
        <f t="shared" ca="1" si="8"/>
        <v>4.5433415954938132</v>
      </c>
      <c r="G96" s="5">
        <f t="shared" ca="1" si="9"/>
        <v>5.2486292463477655</v>
      </c>
    </row>
    <row r="97" spans="3:7" x14ac:dyDescent="0.2">
      <c r="C97" s="3">
        <f t="shared" ca="1" si="5"/>
        <v>2.4623786172613515E-2</v>
      </c>
      <c r="D97" s="6">
        <f t="shared" ca="1" si="6"/>
        <v>-0.2</v>
      </c>
      <c r="E97" s="5">
        <f t="shared" ca="1" si="7"/>
        <v>4.4932120626626277</v>
      </c>
      <c r="F97" s="5">
        <f t="shared" ca="1" si="8"/>
        <v>4.0890074359444322</v>
      </c>
      <c r="G97" s="5">
        <f t="shared" ca="1" si="9"/>
        <v>4.6187937367860332</v>
      </c>
    </row>
    <row r="98" spans="3:7" x14ac:dyDescent="0.2">
      <c r="C98" s="3">
        <f t="shared" ca="1" si="5"/>
        <v>0.41390522448793321</v>
      </c>
      <c r="D98" s="6">
        <f t="shared" ca="1" si="6"/>
        <v>-0.2</v>
      </c>
      <c r="E98" s="5">
        <f t="shared" ca="1" si="7"/>
        <v>3.5945696501301025</v>
      </c>
      <c r="F98" s="5">
        <f t="shared" ca="1" si="8"/>
        <v>3.6801066923499892</v>
      </c>
      <c r="G98" s="5">
        <f t="shared" ca="1" si="9"/>
        <v>4.0645384883717099</v>
      </c>
    </row>
    <row r="99" spans="3:7" x14ac:dyDescent="0.2">
      <c r="C99" s="3">
        <f t="shared" ca="1" si="5"/>
        <v>5.7867652380599321E-2</v>
      </c>
      <c r="D99" s="6">
        <f t="shared" ca="1" si="6"/>
        <v>-0.2</v>
      </c>
      <c r="E99" s="5">
        <f t="shared" ca="1" si="7"/>
        <v>2.8756557201040822</v>
      </c>
      <c r="F99" s="5">
        <f t="shared" ca="1" si="8"/>
        <v>3.3120960231149903</v>
      </c>
      <c r="G99" s="5">
        <f t="shared" ca="1" si="9"/>
        <v>3.5767938697671049</v>
      </c>
    </row>
    <row r="100" spans="3:7" x14ac:dyDescent="0.2">
      <c r="C100" s="3">
        <f t="shared" ca="1" si="5"/>
        <v>0.6387830766633571</v>
      </c>
      <c r="D100" s="6">
        <f t="shared" ca="1" si="6"/>
        <v>0.3</v>
      </c>
      <c r="E100" s="5">
        <f t="shared" ca="1" si="7"/>
        <v>3.7383524361353069</v>
      </c>
      <c r="F100" s="5">
        <f t="shared" ca="1" si="8"/>
        <v>3.8089104265822389</v>
      </c>
      <c r="G100" s="5">
        <f t="shared" ca="1" si="9"/>
        <v>4.2206167663251843</v>
      </c>
    </row>
    <row r="101" spans="3:7" x14ac:dyDescent="0.2">
      <c r="C101" s="3">
        <f t="shared" ca="1" si="5"/>
        <v>0.12732049150657354</v>
      </c>
      <c r="D101" s="6">
        <f t="shared" ca="1" si="6"/>
        <v>-0.2</v>
      </c>
      <c r="E101" s="5">
        <f t="shared" ca="1" si="7"/>
        <v>2.9906819489082457</v>
      </c>
      <c r="F101" s="5">
        <f t="shared" ca="1" si="8"/>
        <v>3.4280193839240152</v>
      </c>
      <c r="G101" s="5">
        <f t="shared" ca="1" si="9"/>
        <v>3.7141427543661623</v>
      </c>
    </row>
    <row r="102" spans="3:7" x14ac:dyDescent="0.2">
      <c r="C102" s="3">
        <f t="shared" ca="1" si="5"/>
        <v>0.52332822678289692</v>
      </c>
      <c r="D102" s="6">
        <f t="shared" ca="1" si="6"/>
        <v>0.3</v>
      </c>
      <c r="E102" s="5">
        <f t="shared" ca="1" si="7"/>
        <v>3.8878865335807196</v>
      </c>
      <c r="F102" s="5">
        <f t="shared" ca="1" si="8"/>
        <v>3.9422222915126177</v>
      </c>
      <c r="G102" s="5">
        <f t="shared" ca="1" si="9"/>
        <v>4.382688450152072</v>
      </c>
    </row>
    <row r="103" spans="3:7" x14ac:dyDescent="0.2">
      <c r="C103" s="3">
        <f t="shared" ca="1" si="5"/>
        <v>0.17429875008709372</v>
      </c>
      <c r="D103" s="6">
        <f t="shared" ca="1" si="6"/>
        <v>-0.2</v>
      </c>
      <c r="E103" s="5">
        <f t="shared" ca="1" si="7"/>
        <v>3.110309226864576</v>
      </c>
      <c r="F103" s="5">
        <f t="shared" ca="1" si="8"/>
        <v>3.5480000623613561</v>
      </c>
      <c r="G103" s="5">
        <f t="shared" ca="1" si="9"/>
        <v>3.8567658361338233</v>
      </c>
    </row>
    <row r="104" spans="3:7" x14ac:dyDescent="0.2">
      <c r="C104" s="3">
        <f t="shared" ca="1" si="5"/>
        <v>0.4569197061283371</v>
      </c>
      <c r="D104" s="6">
        <f t="shared" ca="1" si="6"/>
        <v>-0.2</v>
      </c>
      <c r="E104" s="5">
        <f t="shared" ca="1" si="7"/>
        <v>2.4882473814916608</v>
      </c>
      <c r="F104" s="5">
        <f t="shared" ca="1" si="8"/>
        <v>3.1932000561252205</v>
      </c>
      <c r="G104" s="5">
        <f t="shared" ca="1" si="9"/>
        <v>3.3939539357977648</v>
      </c>
    </row>
    <row r="105" spans="3:7" x14ac:dyDescent="0.2">
      <c r="C105" s="3">
        <f t="shared" ca="1" si="5"/>
        <v>0.34112720908860106</v>
      </c>
      <c r="D105" s="6">
        <f t="shared" ca="1" si="6"/>
        <v>-0.2</v>
      </c>
      <c r="E105" s="5">
        <f t="shared" ca="1" si="7"/>
        <v>1.9905979051933287</v>
      </c>
      <c r="F105" s="5">
        <f t="shared" ca="1" si="8"/>
        <v>2.8738800505126987</v>
      </c>
      <c r="G105" s="5">
        <f t="shared" ca="1" si="9"/>
        <v>2.9866794635020328</v>
      </c>
    </row>
    <row r="106" spans="3:7" x14ac:dyDescent="0.2">
      <c r="C106" s="3">
        <f t="shared" ca="1" si="5"/>
        <v>0.97267774852838651</v>
      </c>
      <c r="D106" s="6">
        <f t="shared" ca="1" si="6"/>
        <v>0.3</v>
      </c>
      <c r="E106" s="5">
        <f t="shared" ca="1" si="7"/>
        <v>2.5877772767513272</v>
      </c>
      <c r="F106" s="5">
        <f t="shared" ca="1" si="8"/>
        <v>3.3049620580896035</v>
      </c>
      <c r="G106" s="5">
        <f t="shared" ca="1" si="9"/>
        <v>3.5242817669323987</v>
      </c>
    </row>
    <row r="107" spans="3:7" x14ac:dyDescent="0.2">
      <c r="C107" s="3">
        <f t="shared" ca="1" si="5"/>
        <v>2.9942093220972743E-2</v>
      </c>
      <c r="D107" s="6">
        <f t="shared" ca="1" si="6"/>
        <v>-0.2</v>
      </c>
      <c r="E107" s="5">
        <f t="shared" ca="1" si="7"/>
        <v>2.0702218214010619</v>
      </c>
      <c r="F107" s="5">
        <f t="shared" ca="1" si="8"/>
        <v>2.9744658522806433</v>
      </c>
      <c r="G107" s="5">
        <f t="shared" ca="1" si="9"/>
        <v>3.1013679549005109</v>
      </c>
    </row>
    <row r="108" spans="3:7" x14ac:dyDescent="0.2">
      <c r="C108" s="3">
        <f t="shared" ca="1" si="5"/>
        <v>0.17802646092794117</v>
      </c>
      <c r="D108" s="6">
        <f t="shared" ca="1" si="6"/>
        <v>-0.2</v>
      </c>
      <c r="E108" s="5">
        <f t="shared" ca="1" si="7"/>
        <v>1.6561774571208496</v>
      </c>
      <c r="F108" s="5">
        <f t="shared" ca="1" si="8"/>
        <v>2.6770192670525788</v>
      </c>
      <c r="G108" s="5">
        <f t="shared" ca="1" si="9"/>
        <v>2.7292038003124497</v>
      </c>
    </row>
    <row r="109" spans="3:7" x14ac:dyDescent="0.2">
      <c r="C109" s="3">
        <f t="shared" ca="1" si="5"/>
        <v>0.59126168285885228</v>
      </c>
      <c r="D109" s="6">
        <f t="shared" ca="1" si="6"/>
        <v>0.3</v>
      </c>
      <c r="E109" s="5">
        <f t="shared" ca="1" si="7"/>
        <v>2.1530306942571045</v>
      </c>
      <c r="F109" s="5">
        <f t="shared" ca="1" si="8"/>
        <v>3.0785721571104654</v>
      </c>
      <c r="G109" s="5">
        <f t="shared" ca="1" si="9"/>
        <v>3.2204604843686906</v>
      </c>
    </row>
    <row r="110" spans="3:7" x14ac:dyDescent="0.2">
      <c r="C110" s="3">
        <f t="shared" ca="1" si="5"/>
        <v>0.16859675038348032</v>
      </c>
      <c r="D110" s="6">
        <f t="shared" ca="1" si="6"/>
        <v>-0.2</v>
      </c>
      <c r="E110" s="5">
        <f t="shared" ca="1" si="7"/>
        <v>1.7224245554056836</v>
      </c>
      <c r="F110" s="5">
        <f t="shared" ca="1" si="8"/>
        <v>2.7707149413994188</v>
      </c>
      <c r="G110" s="5">
        <f t="shared" ca="1" si="9"/>
        <v>2.8340052262444475</v>
      </c>
    </row>
    <row r="111" spans="3:7" x14ac:dyDescent="0.2">
      <c r="C111" s="3">
        <f t="shared" ca="1" si="5"/>
        <v>7.4630322071633559E-2</v>
      </c>
      <c r="D111" s="6">
        <f t="shared" ca="1" si="6"/>
        <v>-0.2</v>
      </c>
      <c r="E111" s="5">
        <f t="shared" ca="1" si="7"/>
        <v>1.3779396443245471</v>
      </c>
      <c r="F111" s="5">
        <f t="shared" ca="1" si="8"/>
        <v>2.4936434472594771</v>
      </c>
      <c r="G111" s="5">
        <f t="shared" ca="1" si="9"/>
        <v>2.4939245990951138</v>
      </c>
    </row>
    <row r="112" spans="3:7" x14ac:dyDescent="0.2">
      <c r="C112" s="3">
        <f t="shared" ca="1" si="5"/>
        <v>0.24265964649397276</v>
      </c>
      <c r="D112" s="6">
        <f t="shared" ca="1" si="6"/>
        <v>-0.2</v>
      </c>
      <c r="E112" s="5">
        <f t="shared" ca="1" si="7"/>
        <v>1.1023517154596376</v>
      </c>
      <c r="F112" s="5">
        <f t="shared" ca="1" si="8"/>
        <v>2.2442791025335294</v>
      </c>
      <c r="G112" s="5">
        <f t="shared" ca="1" si="9"/>
        <v>2.1946536472037002</v>
      </c>
    </row>
    <row r="113" spans="3:7" x14ac:dyDescent="0.2">
      <c r="C113" s="3">
        <f t="shared" ca="1" si="5"/>
        <v>0.55024101548468196</v>
      </c>
      <c r="D113" s="6">
        <f t="shared" ca="1" si="6"/>
        <v>0.3</v>
      </c>
      <c r="E113" s="5">
        <f t="shared" ca="1" si="7"/>
        <v>1.4330572300975291</v>
      </c>
      <c r="F113" s="5">
        <f t="shared" ca="1" si="8"/>
        <v>2.580920967913559</v>
      </c>
      <c r="G113" s="5">
        <f t="shared" ca="1" si="9"/>
        <v>2.5896913037003664</v>
      </c>
    </row>
    <row r="114" spans="3:7" x14ac:dyDescent="0.2">
      <c r="C114" s="3">
        <f t="shared" ca="1" si="5"/>
        <v>0.15070077497880829</v>
      </c>
      <c r="D114" s="6">
        <f t="shared" ca="1" si="6"/>
        <v>-0.2</v>
      </c>
      <c r="E114" s="5">
        <f t="shared" ca="1" si="7"/>
        <v>1.1464457840780233</v>
      </c>
      <c r="F114" s="5">
        <f t="shared" ca="1" si="8"/>
        <v>2.3228288711222032</v>
      </c>
      <c r="G114" s="5">
        <f t="shared" ca="1" si="9"/>
        <v>2.2789283472563224</v>
      </c>
    </row>
    <row r="115" spans="3:7" x14ac:dyDescent="0.2">
      <c r="C115" s="3">
        <f t="shared" ca="1" si="5"/>
        <v>0.1757907427389509</v>
      </c>
      <c r="D115" s="6">
        <f t="shared" ca="1" si="6"/>
        <v>-0.2</v>
      </c>
      <c r="E115" s="5">
        <f t="shared" ca="1" si="7"/>
        <v>0.91715662726241876</v>
      </c>
      <c r="F115" s="5">
        <f t="shared" ca="1" si="8"/>
        <v>2.0905459840099829</v>
      </c>
      <c r="G115" s="5">
        <f t="shared" ca="1" si="9"/>
        <v>2.0054569455855638</v>
      </c>
    </row>
    <row r="116" spans="3:7" x14ac:dyDescent="0.2">
      <c r="C116" s="3">
        <f t="shared" ca="1" si="5"/>
        <v>0.2478221345995395</v>
      </c>
      <c r="D116" s="6">
        <f t="shared" ca="1" si="6"/>
        <v>-0.2</v>
      </c>
      <c r="E116" s="5">
        <f t="shared" ca="1" si="7"/>
        <v>0.733725301809935</v>
      </c>
      <c r="F116" s="5">
        <f t="shared" ca="1" si="8"/>
        <v>1.8814913856089848</v>
      </c>
      <c r="G116" s="5">
        <f t="shared" ca="1" si="9"/>
        <v>1.7648021121152961</v>
      </c>
    </row>
    <row r="117" spans="3:7" x14ac:dyDescent="0.2">
      <c r="C117" s="3">
        <f t="shared" ca="1" si="5"/>
        <v>6.4754062968714887E-3</v>
      </c>
      <c r="D117" s="6">
        <f t="shared" ca="1" si="6"/>
        <v>-0.2</v>
      </c>
      <c r="E117" s="5">
        <f t="shared" ca="1" si="7"/>
        <v>0.58698024144794803</v>
      </c>
      <c r="F117" s="5">
        <f t="shared" ca="1" si="8"/>
        <v>1.6933422470480863</v>
      </c>
      <c r="G117" s="5">
        <f t="shared" ca="1" si="9"/>
        <v>1.5530258586614607</v>
      </c>
    </row>
    <row r="118" spans="3:7" x14ac:dyDescent="0.2">
      <c r="C118" s="3">
        <f t="shared" ca="1" si="5"/>
        <v>0.11601963638751844</v>
      </c>
      <c r="D118" s="6">
        <f t="shared" ca="1" si="6"/>
        <v>-0.2</v>
      </c>
      <c r="E118" s="5">
        <f t="shared" ca="1" si="7"/>
        <v>0.46958419315835842</v>
      </c>
      <c r="F118" s="5">
        <f t="shared" ca="1" si="8"/>
        <v>1.5240080223432777</v>
      </c>
      <c r="G118" s="5">
        <f t="shared" ca="1" si="9"/>
        <v>1.3666627556220856</v>
      </c>
    </row>
    <row r="119" spans="3:7" x14ac:dyDescent="0.2">
      <c r="C119" s="3">
        <f t="shared" ca="1" si="5"/>
        <v>0.62918116445913819</v>
      </c>
      <c r="D119" s="6">
        <f t="shared" ca="1" si="6"/>
        <v>0.3</v>
      </c>
      <c r="E119" s="5">
        <f t="shared" ca="1" si="7"/>
        <v>0.61045945110586597</v>
      </c>
      <c r="F119" s="5">
        <f t="shared" ca="1" si="8"/>
        <v>1.7526092256947694</v>
      </c>
      <c r="G119" s="5">
        <f t="shared" ca="1" si="9"/>
        <v>1.6126620516340611</v>
      </c>
    </row>
    <row r="120" spans="3:7" x14ac:dyDescent="0.2">
      <c r="C120" s="3">
        <f t="shared" ca="1" si="5"/>
        <v>0.99229745985235207</v>
      </c>
      <c r="D120" s="6">
        <f t="shared" ca="1" si="6"/>
        <v>0.3</v>
      </c>
      <c r="E120" s="5">
        <f t="shared" ca="1" si="7"/>
        <v>0.79359728643762584</v>
      </c>
      <c r="F120" s="5">
        <f t="shared" ca="1" si="8"/>
        <v>2.0155006095489849</v>
      </c>
      <c r="G120" s="5">
        <f t="shared" ca="1" si="9"/>
        <v>1.9029412209281922</v>
      </c>
    </row>
    <row r="121" spans="3:7" x14ac:dyDescent="0.2">
      <c r="C121" s="3">
        <f t="shared" ca="1" si="5"/>
        <v>0.7938750296627356</v>
      </c>
      <c r="D121" s="6">
        <f t="shared" ca="1" si="6"/>
        <v>0.3</v>
      </c>
      <c r="E121" s="5">
        <f t="shared" ca="1" si="7"/>
        <v>1.0316764723689136</v>
      </c>
      <c r="F121" s="5">
        <f t="shared" ca="1" si="8"/>
        <v>2.3178257009813326</v>
      </c>
      <c r="G121" s="5">
        <f t="shared" ca="1" si="9"/>
        <v>2.2454706406952671</v>
      </c>
    </row>
    <row r="122" spans="3:7" x14ac:dyDescent="0.2">
      <c r="C122" s="3">
        <f t="shared" ca="1" si="5"/>
        <v>0.85968670876248776</v>
      </c>
      <c r="D122" s="6">
        <f t="shared" ca="1" si="6"/>
        <v>0.3</v>
      </c>
      <c r="E122" s="5">
        <f t="shared" ca="1" si="7"/>
        <v>1.3411794140795876</v>
      </c>
      <c r="F122" s="5">
        <f t="shared" ca="1" si="8"/>
        <v>2.6654995561285322</v>
      </c>
      <c r="G122" s="5">
        <f t="shared" ca="1" si="9"/>
        <v>2.649655356020415</v>
      </c>
    </row>
    <row r="123" spans="3:7" x14ac:dyDescent="0.2">
      <c r="C123" s="3">
        <f t="shared" ca="1" si="5"/>
        <v>0.27813885705668073</v>
      </c>
      <c r="D123" s="6">
        <f t="shared" ca="1" si="6"/>
        <v>-0.2</v>
      </c>
      <c r="E123" s="5">
        <f t="shared" ca="1" si="7"/>
        <v>1.0729435312636701</v>
      </c>
      <c r="F123" s="5">
        <f t="shared" ca="1" si="8"/>
        <v>2.398949600515679</v>
      </c>
      <c r="G123" s="5">
        <f t="shared" ca="1" si="9"/>
        <v>2.3316967132979656</v>
      </c>
    </row>
    <row r="124" spans="3:7" x14ac:dyDescent="0.2">
      <c r="C124" s="3">
        <f t="shared" ca="1" si="5"/>
        <v>0.43472547168955</v>
      </c>
      <c r="D124" s="6">
        <f t="shared" ca="1" si="6"/>
        <v>-0.2</v>
      </c>
      <c r="E124" s="5">
        <f t="shared" ca="1" si="7"/>
        <v>0.85835482501093618</v>
      </c>
      <c r="F124" s="5">
        <f t="shared" ca="1" si="8"/>
        <v>2.1590546404641113</v>
      </c>
      <c r="G124" s="5">
        <f t="shared" ca="1" si="9"/>
        <v>2.05189310770221</v>
      </c>
    </row>
    <row r="125" spans="3:7" x14ac:dyDescent="0.2">
      <c r="C125" s="3">
        <f t="shared" ca="1" si="5"/>
        <v>0.27590109297050436</v>
      </c>
      <c r="D125" s="6">
        <f t="shared" ca="1" si="6"/>
        <v>-0.2</v>
      </c>
      <c r="E125" s="5">
        <f t="shared" ca="1" si="7"/>
        <v>0.68668386000874904</v>
      </c>
      <c r="F125" s="5">
        <f t="shared" ca="1" si="8"/>
        <v>1.9431491764177002</v>
      </c>
      <c r="G125" s="5">
        <f t="shared" ca="1" si="9"/>
        <v>1.8056659347779449</v>
      </c>
    </row>
    <row r="126" spans="3:7" x14ac:dyDescent="0.2">
      <c r="C126" s="3">
        <f t="shared" ca="1" si="5"/>
        <v>0.86210874289921691</v>
      </c>
      <c r="D126" s="6">
        <f t="shared" ca="1" si="6"/>
        <v>0.3</v>
      </c>
      <c r="E126" s="5">
        <f t="shared" ca="1" si="7"/>
        <v>0.89268901801137379</v>
      </c>
      <c r="F126" s="5">
        <f t="shared" ca="1" si="8"/>
        <v>2.2346215528803555</v>
      </c>
      <c r="G126" s="5">
        <f t="shared" ca="1" si="9"/>
        <v>2.1306858030379749</v>
      </c>
    </row>
    <row r="127" spans="3:7" x14ac:dyDescent="0.2">
      <c r="C127" s="3">
        <f t="shared" ca="1" si="5"/>
        <v>0.2384435103594913</v>
      </c>
      <c r="D127" s="6">
        <f t="shared" ca="1" si="6"/>
        <v>-0.2</v>
      </c>
      <c r="E127" s="5">
        <f t="shared" ca="1" si="7"/>
        <v>0.71415121440909912</v>
      </c>
      <c r="F127" s="5">
        <f t="shared" ca="1" si="8"/>
        <v>2.0111593975923201</v>
      </c>
      <c r="G127" s="5">
        <f t="shared" ca="1" si="9"/>
        <v>1.8750035066734181</v>
      </c>
    </row>
    <row r="128" spans="3:7" x14ac:dyDescent="0.2">
      <c r="C128" s="3">
        <f t="shared" ca="1" si="5"/>
        <v>0.14196018092801244</v>
      </c>
      <c r="D128" s="6">
        <f t="shared" ca="1" si="6"/>
        <v>-0.2</v>
      </c>
      <c r="E128" s="5">
        <f t="shared" ca="1" si="7"/>
        <v>0.57132097152727934</v>
      </c>
      <c r="F128" s="5">
        <f t="shared" ca="1" si="8"/>
        <v>1.8100434578330882</v>
      </c>
      <c r="G128" s="5">
        <f t="shared" ca="1" si="9"/>
        <v>1.650003085872608</v>
      </c>
    </row>
    <row r="129" spans="3:7" x14ac:dyDescent="0.2">
      <c r="C129" s="3">
        <f t="shared" ca="1" si="5"/>
        <v>0.90479034094847732</v>
      </c>
      <c r="D129" s="6">
        <f t="shared" ca="1" si="6"/>
        <v>0.3</v>
      </c>
      <c r="E129" s="5">
        <f t="shared" ca="1" si="7"/>
        <v>0.74271726298546314</v>
      </c>
      <c r="F129" s="5">
        <f t="shared" ca="1" si="8"/>
        <v>2.0815499765080512</v>
      </c>
      <c r="G129" s="5">
        <f t="shared" ca="1" si="9"/>
        <v>1.9470036413296774</v>
      </c>
    </row>
    <row r="130" spans="3:7" x14ac:dyDescent="0.2">
      <c r="C130" s="3">
        <f t="shared" ca="1" si="5"/>
        <v>0.80213874900038284</v>
      </c>
      <c r="D130" s="6">
        <f t="shared" ca="1" si="6"/>
        <v>0.3</v>
      </c>
      <c r="E130" s="5">
        <f t="shared" ca="1" si="7"/>
        <v>0.9655324418811021</v>
      </c>
      <c r="F130" s="5">
        <f t="shared" ca="1" si="8"/>
        <v>2.3937824729842587</v>
      </c>
      <c r="G130" s="5">
        <f t="shared" ca="1" si="9"/>
        <v>2.2974642967690193</v>
      </c>
    </row>
    <row r="131" spans="3:7" x14ac:dyDescent="0.2">
      <c r="C131" s="3">
        <f t="shared" ca="1" si="5"/>
        <v>0.81092686013164983</v>
      </c>
      <c r="D131" s="6">
        <f t="shared" ca="1" si="6"/>
        <v>0.3</v>
      </c>
      <c r="E131" s="5">
        <f t="shared" ca="1" si="7"/>
        <v>1.2551921744454329</v>
      </c>
      <c r="F131" s="5">
        <f t="shared" ca="1" si="8"/>
        <v>2.7528498439318976</v>
      </c>
      <c r="G131" s="5">
        <f t="shared" ca="1" si="9"/>
        <v>2.7110078701874425</v>
      </c>
    </row>
    <row r="132" spans="3:7" x14ac:dyDescent="0.2">
      <c r="C132" s="3">
        <f t="shared" ca="1" si="5"/>
        <v>0.78525202314216302</v>
      </c>
      <c r="D132" s="6">
        <f t="shared" ca="1" si="6"/>
        <v>0.3</v>
      </c>
      <c r="E132" s="5">
        <f t="shared" ca="1" si="7"/>
        <v>1.6317498267790627</v>
      </c>
      <c r="F132" s="5">
        <f t="shared" ca="1" si="8"/>
        <v>3.1657773205216824</v>
      </c>
      <c r="G132" s="5">
        <f t="shared" ca="1" si="9"/>
        <v>3.198989286821182</v>
      </c>
    </row>
    <row r="133" spans="3:7" x14ac:dyDescent="0.2">
      <c r="C133" s="3">
        <f t="shared" ca="1" si="5"/>
        <v>0.26391796339328066</v>
      </c>
      <c r="D133" s="6">
        <f t="shared" ca="1" si="6"/>
        <v>-0.2</v>
      </c>
      <c r="E133" s="5">
        <f t="shared" ca="1" si="7"/>
        <v>1.3053998614232503</v>
      </c>
      <c r="F133" s="5">
        <f t="shared" ca="1" si="8"/>
        <v>2.8491995884695145</v>
      </c>
      <c r="G133" s="5">
        <f t="shared" ca="1" si="9"/>
        <v>2.8151105724026402</v>
      </c>
    </row>
    <row r="134" spans="3:7" x14ac:dyDescent="0.2">
      <c r="C134" s="3">
        <f t="shared" ca="1" si="5"/>
        <v>0.97553772316340825</v>
      </c>
      <c r="D134" s="6">
        <f t="shared" ca="1" si="6"/>
        <v>0.3</v>
      </c>
      <c r="E134" s="5">
        <f t="shared" ca="1" si="7"/>
        <v>1.6970198198502253</v>
      </c>
      <c r="F134" s="5">
        <f t="shared" ca="1" si="8"/>
        <v>3.2765795267399418</v>
      </c>
      <c r="G134" s="5">
        <f t="shared" ca="1" si="9"/>
        <v>3.3218304754351156</v>
      </c>
    </row>
    <row r="135" spans="3:7" x14ac:dyDescent="0.2">
      <c r="C135" s="3">
        <f t="shared" ca="1" si="5"/>
        <v>0.66796420719105554</v>
      </c>
      <c r="D135" s="6">
        <f t="shared" ca="1" si="6"/>
        <v>0.3</v>
      </c>
      <c r="E135" s="5">
        <f t="shared" ca="1" si="7"/>
        <v>2.2061257658052931</v>
      </c>
      <c r="F135" s="5">
        <f t="shared" ca="1" si="8"/>
        <v>3.7680664557509331</v>
      </c>
      <c r="G135" s="5">
        <f t="shared" ca="1" si="9"/>
        <v>3.9197599610134364</v>
      </c>
    </row>
    <row r="136" spans="3:7" x14ac:dyDescent="0.2">
      <c r="C136" s="3">
        <f t="shared" ca="1" si="5"/>
        <v>0.99505375420742748</v>
      </c>
      <c r="D136" s="6">
        <f t="shared" ca="1" si="6"/>
        <v>0.3</v>
      </c>
      <c r="E136" s="5">
        <f t="shared" ca="1" si="7"/>
        <v>2.8679634955468809</v>
      </c>
      <c r="F136" s="5">
        <f t="shared" ca="1" si="8"/>
        <v>4.3332764241135733</v>
      </c>
      <c r="G136" s="5">
        <f t="shared" ca="1" si="9"/>
        <v>4.6253167539958548</v>
      </c>
    </row>
    <row r="137" spans="3:7" x14ac:dyDescent="0.2">
      <c r="C137" s="3">
        <f t="shared" ca="1" si="5"/>
        <v>0.27432372911127678</v>
      </c>
      <c r="D137" s="6">
        <f t="shared" ca="1" si="6"/>
        <v>-0.2</v>
      </c>
      <c r="E137" s="5">
        <f t="shared" ca="1" si="7"/>
        <v>2.2943707964375046</v>
      </c>
      <c r="F137" s="5">
        <f t="shared" ca="1" si="8"/>
        <v>3.899948781702216</v>
      </c>
      <c r="G137" s="5">
        <f t="shared" ca="1" si="9"/>
        <v>4.0702787435163525</v>
      </c>
    </row>
    <row r="138" spans="3:7" x14ac:dyDescent="0.2">
      <c r="C138" s="3">
        <f t="shared" ref="C138:C201" ca="1" si="10">RAND()</f>
        <v>0.50437383309526218</v>
      </c>
      <c r="D138" s="6">
        <f t="shared" ref="D138:D201" ca="1" si="11">IF(C138&gt;0.5,$H$3+$E$5,$H$5+$E$5)</f>
        <v>0.3</v>
      </c>
      <c r="E138" s="5">
        <f t="shared" ref="E138:E201" ca="1" si="12">E137*(D138+1)</f>
        <v>2.982682035368756</v>
      </c>
      <c r="F138" s="5">
        <f t="shared" ref="F138:F201" ca="1" si="13">(0.5*F137)+(0.5*F137*(D138+1))</f>
        <v>4.4849410989575489</v>
      </c>
      <c r="G138" s="5">
        <f t="shared" ref="G138:G201" ca="1" si="14">($E$3*G137)+((1-$E$3)*G137*(D138+1))</f>
        <v>4.8029289173492966</v>
      </c>
    </row>
    <row r="139" spans="3:7" x14ac:dyDescent="0.2">
      <c r="C139" s="3">
        <f t="shared" ca="1" si="10"/>
        <v>0.47599448257649479</v>
      </c>
      <c r="D139" s="6">
        <f t="shared" ca="1" si="11"/>
        <v>-0.2</v>
      </c>
      <c r="E139" s="5">
        <f t="shared" ca="1" si="12"/>
        <v>2.3861456282950049</v>
      </c>
      <c r="F139" s="5">
        <f t="shared" ca="1" si="13"/>
        <v>4.036446989061794</v>
      </c>
      <c r="G139" s="5">
        <f t="shared" ca="1" si="14"/>
        <v>4.2265774472673812</v>
      </c>
    </row>
    <row r="140" spans="3:7" x14ac:dyDescent="0.2">
      <c r="C140" s="3">
        <f t="shared" ca="1" si="10"/>
        <v>0.3948951410929219</v>
      </c>
      <c r="D140" s="6">
        <f t="shared" ca="1" si="11"/>
        <v>-0.2</v>
      </c>
      <c r="E140" s="5">
        <f t="shared" ca="1" si="12"/>
        <v>1.908916502636004</v>
      </c>
      <c r="F140" s="5">
        <f t="shared" ca="1" si="13"/>
        <v>3.632802290155615</v>
      </c>
      <c r="G140" s="5">
        <f t="shared" ca="1" si="14"/>
        <v>3.7193881535952955</v>
      </c>
    </row>
    <row r="141" spans="3:7" x14ac:dyDescent="0.2">
      <c r="C141" s="3">
        <f t="shared" ca="1" si="10"/>
        <v>0.97205285751635873</v>
      </c>
      <c r="D141" s="6">
        <f t="shared" ca="1" si="11"/>
        <v>0.3</v>
      </c>
      <c r="E141" s="5">
        <f t="shared" ca="1" si="12"/>
        <v>2.4815914534268053</v>
      </c>
      <c r="F141" s="5">
        <f t="shared" ca="1" si="13"/>
        <v>4.1777226336789575</v>
      </c>
      <c r="G141" s="5">
        <f t="shared" ca="1" si="14"/>
        <v>4.3888780212424487</v>
      </c>
    </row>
    <row r="142" spans="3:7" x14ac:dyDescent="0.2">
      <c r="C142" s="3">
        <f t="shared" ca="1" si="10"/>
        <v>0.4059272856846059</v>
      </c>
      <c r="D142" s="6">
        <f t="shared" ca="1" si="11"/>
        <v>-0.2</v>
      </c>
      <c r="E142" s="5">
        <f t="shared" ca="1" si="12"/>
        <v>1.9852731627414444</v>
      </c>
      <c r="F142" s="5">
        <f t="shared" ca="1" si="13"/>
        <v>3.7599503703110617</v>
      </c>
      <c r="G142" s="5">
        <f t="shared" ca="1" si="14"/>
        <v>3.8622126586933545</v>
      </c>
    </row>
    <row r="143" spans="3:7" x14ac:dyDescent="0.2">
      <c r="C143" s="3">
        <f t="shared" ca="1" si="10"/>
        <v>0.49291074322958972</v>
      </c>
      <c r="D143" s="6">
        <f t="shared" ca="1" si="11"/>
        <v>-0.2</v>
      </c>
      <c r="E143" s="5">
        <f t="shared" ca="1" si="12"/>
        <v>1.5882185301931555</v>
      </c>
      <c r="F143" s="5">
        <f t="shared" ca="1" si="13"/>
        <v>3.3839553332799559</v>
      </c>
      <c r="G143" s="5">
        <f t="shared" ca="1" si="14"/>
        <v>3.3987471396501521</v>
      </c>
    </row>
    <row r="144" spans="3:7" x14ac:dyDescent="0.2">
      <c r="C144" s="3">
        <f t="shared" ca="1" si="10"/>
        <v>0.64510671104619066</v>
      </c>
      <c r="D144" s="6">
        <f t="shared" ca="1" si="11"/>
        <v>0.3</v>
      </c>
      <c r="E144" s="5">
        <f t="shared" ca="1" si="12"/>
        <v>2.0646840892511023</v>
      </c>
      <c r="F144" s="5">
        <f t="shared" ca="1" si="13"/>
        <v>3.8915486332719493</v>
      </c>
      <c r="G144" s="5">
        <f t="shared" ca="1" si="14"/>
        <v>4.0105216247871791</v>
      </c>
    </row>
    <row r="145" spans="3:7" x14ac:dyDescent="0.2">
      <c r="C145" s="3">
        <f t="shared" ca="1" si="10"/>
        <v>0.88209922894867532</v>
      </c>
      <c r="D145" s="6">
        <f t="shared" ca="1" si="11"/>
        <v>0.3</v>
      </c>
      <c r="E145" s="5">
        <f t="shared" ca="1" si="12"/>
        <v>2.6840893160264332</v>
      </c>
      <c r="F145" s="5">
        <f t="shared" ca="1" si="13"/>
        <v>4.4752809282627419</v>
      </c>
      <c r="G145" s="5">
        <f t="shared" ca="1" si="14"/>
        <v>4.7324155172488718</v>
      </c>
    </row>
    <row r="146" spans="3:7" x14ac:dyDescent="0.2">
      <c r="C146" s="3">
        <f t="shared" ca="1" si="10"/>
        <v>0.71849908965607823</v>
      </c>
      <c r="D146" s="6">
        <f t="shared" ca="1" si="11"/>
        <v>0.3</v>
      </c>
      <c r="E146" s="5">
        <f t="shared" ca="1" si="12"/>
        <v>3.4893161108343631</v>
      </c>
      <c r="F146" s="5">
        <f t="shared" ca="1" si="13"/>
        <v>5.1465730675021533</v>
      </c>
      <c r="G146" s="5">
        <f t="shared" ca="1" si="14"/>
        <v>5.5842503103536689</v>
      </c>
    </row>
    <row r="147" spans="3:7" x14ac:dyDescent="0.2">
      <c r="C147" s="3">
        <f t="shared" ca="1" si="10"/>
        <v>0.74489275753163009</v>
      </c>
      <c r="D147" s="6">
        <f t="shared" ca="1" si="11"/>
        <v>0.3</v>
      </c>
      <c r="E147" s="5">
        <f t="shared" ca="1" si="12"/>
        <v>4.5361109440846725</v>
      </c>
      <c r="F147" s="5">
        <f t="shared" ca="1" si="13"/>
        <v>5.9185590276274764</v>
      </c>
      <c r="G147" s="5">
        <f t="shared" ca="1" si="14"/>
        <v>6.5894153662173292</v>
      </c>
    </row>
    <row r="148" spans="3:7" x14ac:dyDescent="0.2">
      <c r="C148" s="3">
        <f t="shared" ca="1" si="10"/>
        <v>0.91774238894120197</v>
      </c>
      <c r="D148" s="6">
        <f t="shared" ca="1" si="11"/>
        <v>0.3</v>
      </c>
      <c r="E148" s="5">
        <f t="shared" ca="1" si="12"/>
        <v>5.8969442273100743</v>
      </c>
      <c r="F148" s="5">
        <f t="shared" ca="1" si="13"/>
        <v>6.8063428817715979</v>
      </c>
      <c r="G148" s="5">
        <f t="shared" ca="1" si="14"/>
        <v>7.7755101321364481</v>
      </c>
    </row>
    <row r="149" spans="3:7" x14ac:dyDescent="0.2">
      <c r="C149" s="3">
        <f t="shared" ca="1" si="10"/>
        <v>0.54649842429523598</v>
      </c>
      <c r="D149" s="6">
        <f t="shared" ca="1" si="11"/>
        <v>0.3</v>
      </c>
      <c r="E149" s="5">
        <f t="shared" ca="1" si="12"/>
        <v>7.6660274955030969</v>
      </c>
      <c r="F149" s="5">
        <f t="shared" ca="1" si="13"/>
        <v>7.8272943140373386</v>
      </c>
      <c r="G149" s="5">
        <f t="shared" ca="1" si="14"/>
        <v>9.1751019559210079</v>
      </c>
    </row>
    <row r="150" spans="3:7" x14ac:dyDescent="0.2">
      <c r="C150" s="3">
        <f t="shared" ca="1" si="10"/>
        <v>2.6882355551307913E-2</v>
      </c>
      <c r="D150" s="6">
        <f t="shared" ca="1" si="11"/>
        <v>-0.2</v>
      </c>
      <c r="E150" s="5">
        <f t="shared" ca="1" si="12"/>
        <v>6.1328219964024777</v>
      </c>
      <c r="F150" s="5">
        <f t="shared" ca="1" si="13"/>
        <v>7.0445648826336047</v>
      </c>
      <c r="G150" s="5">
        <f t="shared" ca="1" si="14"/>
        <v>8.0740897212104876</v>
      </c>
    </row>
    <row r="151" spans="3:7" x14ac:dyDescent="0.2">
      <c r="C151" s="3">
        <f t="shared" ca="1" si="10"/>
        <v>0.47225752118451081</v>
      </c>
      <c r="D151" s="6">
        <f t="shared" ca="1" si="11"/>
        <v>-0.2</v>
      </c>
      <c r="E151" s="5">
        <f t="shared" ca="1" si="12"/>
        <v>4.9062575971219822</v>
      </c>
      <c r="F151" s="5">
        <f t="shared" ca="1" si="13"/>
        <v>6.3401083943702439</v>
      </c>
      <c r="G151" s="5">
        <f t="shared" ca="1" si="14"/>
        <v>7.1051989546652283</v>
      </c>
    </row>
    <row r="152" spans="3:7" x14ac:dyDescent="0.2">
      <c r="C152" s="3">
        <f t="shared" ca="1" si="10"/>
        <v>4.2756392066276572E-2</v>
      </c>
      <c r="D152" s="6">
        <f t="shared" ca="1" si="11"/>
        <v>-0.2</v>
      </c>
      <c r="E152" s="5">
        <f t="shared" ca="1" si="12"/>
        <v>3.9250060776975859</v>
      </c>
      <c r="F152" s="5">
        <f t="shared" ca="1" si="13"/>
        <v>5.7060975549332191</v>
      </c>
      <c r="G152" s="5">
        <f t="shared" ca="1" si="14"/>
        <v>6.2525750801054016</v>
      </c>
    </row>
    <row r="153" spans="3:7" x14ac:dyDescent="0.2">
      <c r="C153" s="3">
        <f t="shared" ca="1" si="10"/>
        <v>0.24243834549417009</v>
      </c>
      <c r="D153" s="6">
        <f t="shared" ca="1" si="11"/>
        <v>-0.2</v>
      </c>
      <c r="E153" s="5">
        <f t="shared" ca="1" si="12"/>
        <v>3.1400048621580687</v>
      </c>
      <c r="F153" s="5">
        <f t="shared" ca="1" si="13"/>
        <v>5.1354877994398969</v>
      </c>
      <c r="G153" s="5">
        <f t="shared" ca="1" si="14"/>
        <v>5.5022660704927535</v>
      </c>
    </row>
    <row r="154" spans="3:7" x14ac:dyDescent="0.2">
      <c r="C154" s="3">
        <f t="shared" ca="1" si="10"/>
        <v>0.2941290394289976</v>
      </c>
      <c r="D154" s="6">
        <f t="shared" ca="1" si="11"/>
        <v>-0.2</v>
      </c>
      <c r="E154" s="5">
        <f t="shared" ca="1" si="12"/>
        <v>2.5120038897264552</v>
      </c>
      <c r="F154" s="5">
        <f t="shared" ca="1" si="13"/>
        <v>4.6219390194959074</v>
      </c>
      <c r="G154" s="5">
        <f t="shared" ca="1" si="14"/>
        <v>4.8419941420336237</v>
      </c>
    </row>
    <row r="155" spans="3:7" x14ac:dyDescent="0.2">
      <c r="C155" s="3">
        <f t="shared" ca="1" si="10"/>
        <v>8.5463076903741442E-2</v>
      </c>
      <c r="D155" s="6">
        <f t="shared" ca="1" si="11"/>
        <v>-0.2</v>
      </c>
      <c r="E155" s="5">
        <f t="shared" ca="1" si="12"/>
        <v>2.0096031117811641</v>
      </c>
      <c r="F155" s="5">
        <f t="shared" ca="1" si="13"/>
        <v>4.1597451175463167</v>
      </c>
      <c r="G155" s="5">
        <f t="shared" ca="1" si="14"/>
        <v>4.2609548449895884</v>
      </c>
    </row>
    <row r="156" spans="3:7" x14ac:dyDescent="0.2">
      <c r="C156" s="3">
        <f t="shared" ca="1" si="10"/>
        <v>5.3659711231975549E-2</v>
      </c>
      <c r="D156" s="6">
        <f t="shared" ca="1" si="11"/>
        <v>-0.2</v>
      </c>
      <c r="E156" s="5">
        <f t="shared" ca="1" si="12"/>
        <v>1.6076824894249313</v>
      </c>
      <c r="F156" s="5">
        <f t="shared" ca="1" si="13"/>
        <v>3.7437706057916849</v>
      </c>
      <c r="G156" s="5">
        <f t="shared" ca="1" si="14"/>
        <v>3.7496402635908379</v>
      </c>
    </row>
    <row r="157" spans="3:7" x14ac:dyDescent="0.2">
      <c r="C157" s="3">
        <f t="shared" ca="1" si="10"/>
        <v>0.86149823342547793</v>
      </c>
      <c r="D157" s="6">
        <f t="shared" ca="1" si="11"/>
        <v>0.3</v>
      </c>
      <c r="E157" s="5">
        <f t="shared" ca="1" si="12"/>
        <v>2.0899872362524108</v>
      </c>
      <c r="F157" s="5">
        <f t="shared" ca="1" si="13"/>
        <v>4.3053361966604378</v>
      </c>
      <c r="G157" s="5">
        <f t="shared" ca="1" si="14"/>
        <v>4.4245755110371894</v>
      </c>
    </row>
    <row r="158" spans="3:7" x14ac:dyDescent="0.2">
      <c r="C158" s="3">
        <f t="shared" ca="1" si="10"/>
        <v>0.42527530945242287</v>
      </c>
      <c r="D158" s="6">
        <f t="shared" ca="1" si="11"/>
        <v>-0.2</v>
      </c>
      <c r="E158" s="5">
        <f t="shared" ca="1" si="12"/>
        <v>1.6719897890019286</v>
      </c>
      <c r="F158" s="5">
        <f t="shared" ca="1" si="13"/>
        <v>3.8748025769943943</v>
      </c>
      <c r="G158" s="5">
        <f t="shared" ca="1" si="14"/>
        <v>3.8936264497127269</v>
      </c>
    </row>
    <row r="159" spans="3:7" x14ac:dyDescent="0.2">
      <c r="C159" s="3">
        <f t="shared" ca="1" si="10"/>
        <v>0.71274940157951372</v>
      </c>
      <c r="D159" s="6">
        <f t="shared" ca="1" si="11"/>
        <v>0.3</v>
      </c>
      <c r="E159" s="5">
        <f t="shared" ca="1" si="12"/>
        <v>2.1735867257025072</v>
      </c>
      <c r="F159" s="5">
        <f t="shared" ca="1" si="13"/>
        <v>4.4560229635435533</v>
      </c>
      <c r="G159" s="5">
        <f t="shared" ca="1" si="14"/>
        <v>4.5944792106610173</v>
      </c>
    </row>
    <row r="160" spans="3:7" x14ac:dyDescent="0.2">
      <c r="C160" s="3">
        <f t="shared" ca="1" si="10"/>
        <v>0.58386119723816665</v>
      </c>
      <c r="D160" s="6">
        <f t="shared" ca="1" si="11"/>
        <v>0.3</v>
      </c>
      <c r="E160" s="5">
        <f t="shared" ca="1" si="12"/>
        <v>2.8256627434132593</v>
      </c>
      <c r="F160" s="5">
        <f t="shared" ca="1" si="13"/>
        <v>5.1244264080750863</v>
      </c>
      <c r="G160" s="5">
        <f t="shared" ca="1" si="14"/>
        <v>5.4214854685800002</v>
      </c>
    </row>
    <row r="161" spans="3:7" x14ac:dyDescent="0.2">
      <c r="C161" s="3">
        <f t="shared" ca="1" si="10"/>
        <v>0.75003277399848689</v>
      </c>
      <c r="D161" s="6">
        <f t="shared" ca="1" si="11"/>
        <v>0.3</v>
      </c>
      <c r="E161" s="5">
        <f t="shared" ca="1" si="12"/>
        <v>3.673361566437237</v>
      </c>
      <c r="F161" s="5">
        <f t="shared" ca="1" si="13"/>
        <v>5.8930903692863499</v>
      </c>
      <c r="G161" s="5">
        <f t="shared" ca="1" si="14"/>
        <v>6.3973528529244001</v>
      </c>
    </row>
    <row r="162" spans="3:7" x14ac:dyDescent="0.2">
      <c r="C162" s="3">
        <f t="shared" ca="1" si="10"/>
        <v>0.22217912833001996</v>
      </c>
      <c r="D162" s="6">
        <f t="shared" ca="1" si="11"/>
        <v>-0.2</v>
      </c>
      <c r="E162" s="5">
        <f t="shared" ca="1" si="12"/>
        <v>2.9386892531497897</v>
      </c>
      <c r="F162" s="5">
        <f t="shared" ca="1" si="13"/>
        <v>5.3037813323577154</v>
      </c>
      <c r="G162" s="5">
        <f t="shared" ca="1" si="14"/>
        <v>5.6296705105734723</v>
      </c>
    </row>
    <row r="163" spans="3:7" x14ac:dyDescent="0.2">
      <c r="C163" s="3">
        <f t="shared" ca="1" si="10"/>
        <v>0.34949426553092822</v>
      </c>
      <c r="D163" s="6">
        <f t="shared" ca="1" si="11"/>
        <v>-0.2</v>
      </c>
      <c r="E163" s="5">
        <f t="shared" ca="1" si="12"/>
        <v>2.3509514025198319</v>
      </c>
      <c r="F163" s="5">
        <f t="shared" ca="1" si="13"/>
        <v>4.7734031991219439</v>
      </c>
      <c r="G163" s="5">
        <f t="shared" ca="1" si="14"/>
        <v>4.9541100493046564</v>
      </c>
    </row>
    <row r="164" spans="3:7" x14ac:dyDescent="0.2">
      <c r="C164" s="3">
        <f t="shared" ca="1" si="10"/>
        <v>0.19013861336121818</v>
      </c>
      <c r="D164" s="6">
        <f t="shared" ca="1" si="11"/>
        <v>-0.2</v>
      </c>
      <c r="E164" s="5">
        <f t="shared" ca="1" si="12"/>
        <v>1.8807611220158655</v>
      </c>
      <c r="F164" s="5">
        <f t="shared" ca="1" si="13"/>
        <v>4.2960628792097495</v>
      </c>
      <c r="G164" s="5">
        <f t="shared" ca="1" si="14"/>
        <v>4.359616843388098</v>
      </c>
    </row>
    <row r="165" spans="3:7" x14ac:dyDescent="0.2">
      <c r="C165" s="3">
        <f t="shared" ca="1" si="10"/>
        <v>0.45768668702033188</v>
      </c>
      <c r="D165" s="6">
        <f t="shared" ca="1" si="11"/>
        <v>-0.2</v>
      </c>
      <c r="E165" s="5">
        <f t="shared" ca="1" si="12"/>
        <v>1.5046088976126926</v>
      </c>
      <c r="F165" s="5">
        <f t="shared" ca="1" si="13"/>
        <v>3.8664565912887747</v>
      </c>
      <c r="G165" s="5">
        <f t="shared" ca="1" si="14"/>
        <v>3.8364628221815265</v>
      </c>
    </row>
    <row r="166" spans="3:7" x14ac:dyDescent="0.2">
      <c r="C166" s="3">
        <f t="shared" ca="1" si="10"/>
        <v>0.1931620095925517</v>
      </c>
      <c r="D166" s="6">
        <f t="shared" ca="1" si="11"/>
        <v>-0.2</v>
      </c>
      <c r="E166" s="5">
        <f t="shared" ca="1" si="12"/>
        <v>1.2036871180901541</v>
      </c>
      <c r="F166" s="5">
        <f t="shared" ca="1" si="13"/>
        <v>3.4798109321598973</v>
      </c>
      <c r="G166" s="5">
        <f t="shared" ca="1" si="14"/>
        <v>3.3760872835197433</v>
      </c>
    </row>
    <row r="167" spans="3:7" x14ac:dyDescent="0.2">
      <c r="C167" s="3">
        <f t="shared" ca="1" si="10"/>
        <v>0.28498405234521573</v>
      </c>
      <c r="D167" s="6">
        <f t="shared" ca="1" si="11"/>
        <v>-0.2</v>
      </c>
      <c r="E167" s="5">
        <f t="shared" ca="1" si="12"/>
        <v>0.96294969447212331</v>
      </c>
      <c r="F167" s="5">
        <f t="shared" ca="1" si="13"/>
        <v>3.1318298389439079</v>
      </c>
      <c r="G167" s="5">
        <f t="shared" ca="1" si="14"/>
        <v>2.9709568094973742</v>
      </c>
    </row>
    <row r="168" spans="3:7" x14ac:dyDescent="0.2">
      <c r="C168" s="3">
        <f t="shared" ca="1" si="10"/>
        <v>0.74776356172517433</v>
      </c>
      <c r="D168" s="6">
        <f t="shared" ca="1" si="11"/>
        <v>0.3</v>
      </c>
      <c r="E168" s="5">
        <f t="shared" ca="1" si="12"/>
        <v>1.2518346028137604</v>
      </c>
      <c r="F168" s="5">
        <f t="shared" ca="1" si="13"/>
        <v>3.6016043147854941</v>
      </c>
      <c r="G168" s="5">
        <f t="shared" ca="1" si="14"/>
        <v>3.5057290352069019</v>
      </c>
    </row>
    <row r="169" spans="3:7" x14ac:dyDescent="0.2">
      <c r="C169" s="3">
        <f t="shared" ca="1" si="10"/>
        <v>0.50381398516100373</v>
      </c>
      <c r="D169" s="6">
        <f t="shared" ca="1" si="11"/>
        <v>0.3</v>
      </c>
      <c r="E169" s="5">
        <f t="shared" ca="1" si="12"/>
        <v>1.6273849836578884</v>
      </c>
      <c r="F169" s="5">
        <f t="shared" ca="1" si="13"/>
        <v>4.1418449620033186</v>
      </c>
      <c r="G169" s="5">
        <f t="shared" ca="1" si="14"/>
        <v>4.1367602615441443</v>
      </c>
    </row>
    <row r="170" spans="3:7" x14ac:dyDescent="0.2">
      <c r="C170" s="3">
        <f t="shared" ca="1" si="10"/>
        <v>0.5522191184392633</v>
      </c>
      <c r="D170" s="6">
        <f t="shared" ca="1" si="11"/>
        <v>0.3</v>
      </c>
      <c r="E170" s="5">
        <f t="shared" ca="1" si="12"/>
        <v>2.1156004787552551</v>
      </c>
      <c r="F170" s="5">
        <f t="shared" ca="1" si="13"/>
        <v>4.7631217063038171</v>
      </c>
      <c r="G170" s="5">
        <f t="shared" ca="1" si="14"/>
        <v>4.8813771086220905</v>
      </c>
    </row>
    <row r="171" spans="3:7" x14ac:dyDescent="0.2">
      <c r="C171" s="3">
        <f t="shared" ca="1" si="10"/>
        <v>0.85349674271304088</v>
      </c>
      <c r="D171" s="6">
        <f t="shared" ca="1" si="11"/>
        <v>0.3</v>
      </c>
      <c r="E171" s="5">
        <f t="shared" ca="1" si="12"/>
        <v>2.7502806223818319</v>
      </c>
      <c r="F171" s="5">
        <f t="shared" ca="1" si="13"/>
        <v>5.4775899622493895</v>
      </c>
      <c r="G171" s="5">
        <f t="shared" ca="1" si="14"/>
        <v>5.7600249881740675</v>
      </c>
    </row>
    <row r="172" spans="3:7" x14ac:dyDescent="0.2">
      <c r="C172" s="3">
        <f t="shared" ca="1" si="10"/>
        <v>0.66687483762340305</v>
      </c>
      <c r="D172" s="6">
        <f t="shared" ca="1" si="11"/>
        <v>0.3</v>
      </c>
      <c r="E172" s="5">
        <f t="shared" ca="1" si="12"/>
        <v>3.5753648090963814</v>
      </c>
      <c r="F172" s="5">
        <f t="shared" ca="1" si="13"/>
        <v>6.299228456586798</v>
      </c>
      <c r="G172" s="5">
        <f t="shared" ca="1" si="14"/>
        <v>6.7968294860454002</v>
      </c>
    </row>
    <row r="173" spans="3:7" x14ac:dyDescent="0.2">
      <c r="C173" s="3">
        <f t="shared" ca="1" si="10"/>
        <v>0.66046652250015747</v>
      </c>
      <c r="D173" s="6">
        <f t="shared" ca="1" si="11"/>
        <v>0.3</v>
      </c>
      <c r="E173" s="5">
        <f t="shared" ca="1" si="12"/>
        <v>4.6479742518252962</v>
      </c>
      <c r="F173" s="5">
        <f t="shared" ca="1" si="13"/>
        <v>7.2441127250748174</v>
      </c>
      <c r="G173" s="5">
        <f t="shared" ca="1" si="14"/>
        <v>8.0202587935335714</v>
      </c>
    </row>
    <row r="174" spans="3:7" x14ac:dyDescent="0.2">
      <c r="C174" s="3">
        <f t="shared" ca="1" si="10"/>
        <v>0.38955700539750426</v>
      </c>
      <c r="D174" s="6">
        <f t="shared" ca="1" si="11"/>
        <v>-0.2</v>
      </c>
      <c r="E174" s="5">
        <f t="shared" ca="1" si="12"/>
        <v>3.7183794014602372</v>
      </c>
      <c r="F174" s="5">
        <f t="shared" ca="1" si="13"/>
        <v>6.519701452567336</v>
      </c>
      <c r="G174" s="5">
        <f t="shared" ca="1" si="14"/>
        <v>7.0578277383095429</v>
      </c>
    </row>
    <row r="175" spans="3:7" x14ac:dyDescent="0.2">
      <c r="C175" s="3">
        <f t="shared" ca="1" si="10"/>
        <v>2.9499851347607464E-3</v>
      </c>
      <c r="D175" s="6">
        <f t="shared" ca="1" si="11"/>
        <v>-0.2</v>
      </c>
      <c r="E175" s="5">
        <f t="shared" ca="1" si="12"/>
        <v>2.9747035211681898</v>
      </c>
      <c r="F175" s="5">
        <f t="shared" ca="1" si="13"/>
        <v>5.8677313073106028</v>
      </c>
      <c r="G175" s="5">
        <f t="shared" ca="1" si="14"/>
        <v>6.210888409712398</v>
      </c>
    </row>
    <row r="176" spans="3:7" x14ac:dyDescent="0.2">
      <c r="C176" s="3">
        <f t="shared" ca="1" si="10"/>
        <v>1.4431435570046558E-2</v>
      </c>
      <c r="D176" s="6">
        <f t="shared" ca="1" si="11"/>
        <v>-0.2</v>
      </c>
      <c r="E176" s="5">
        <f t="shared" ca="1" si="12"/>
        <v>2.3797628169345519</v>
      </c>
      <c r="F176" s="5">
        <f t="shared" ca="1" si="13"/>
        <v>5.2809581765795421</v>
      </c>
      <c r="G176" s="5">
        <f t="shared" ca="1" si="14"/>
        <v>5.4655818005469108</v>
      </c>
    </row>
    <row r="177" spans="3:7" x14ac:dyDescent="0.2">
      <c r="C177" s="3">
        <f t="shared" ca="1" si="10"/>
        <v>0.91330076387821735</v>
      </c>
      <c r="D177" s="6">
        <f t="shared" ca="1" si="11"/>
        <v>0.3</v>
      </c>
      <c r="E177" s="5">
        <f t="shared" ca="1" si="12"/>
        <v>3.0936916620149177</v>
      </c>
      <c r="F177" s="5">
        <f t="shared" ca="1" si="13"/>
        <v>6.0731019030664735</v>
      </c>
      <c r="G177" s="5">
        <f t="shared" ca="1" si="14"/>
        <v>6.4493865246453552</v>
      </c>
    </row>
    <row r="178" spans="3:7" x14ac:dyDescent="0.2">
      <c r="C178" s="3">
        <f t="shared" ca="1" si="10"/>
        <v>0.62924756351258004</v>
      </c>
      <c r="D178" s="6">
        <f t="shared" ca="1" si="11"/>
        <v>0.3</v>
      </c>
      <c r="E178" s="5">
        <f t="shared" ca="1" si="12"/>
        <v>4.021799160619393</v>
      </c>
      <c r="F178" s="5">
        <f t="shared" ca="1" si="13"/>
        <v>6.9840671885264447</v>
      </c>
      <c r="G178" s="5">
        <f t="shared" ca="1" si="14"/>
        <v>7.6102760990815197</v>
      </c>
    </row>
    <row r="179" spans="3:7" x14ac:dyDescent="0.2">
      <c r="C179" s="3">
        <f t="shared" ca="1" si="10"/>
        <v>0.52709432015753022</v>
      </c>
      <c r="D179" s="6">
        <f t="shared" ca="1" si="11"/>
        <v>0.3</v>
      </c>
      <c r="E179" s="5">
        <f t="shared" ca="1" si="12"/>
        <v>5.2283389088052115</v>
      </c>
      <c r="F179" s="5">
        <f t="shared" ca="1" si="13"/>
        <v>8.0316772668054117</v>
      </c>
      <c r="G179" s="5">
        <f t="shared" ca="1" si="14"/>
        <v>8.9801257969161927</v>
      </c>
    </row>
    <row r="180" spans="3:7" x14ac:dyDescent="0.2">
      <c r="C180" s="3">
        <f t="shared" ca="1" si="10"/>
        <v>0.69146548819414455</v>
      </c>
      <c r="D180" s="6">
        <f t="shared" ca="1" si="11"/>
        <v>0.3</v>
      </c>
      <c r="E180" s="5">
        <f t="shared" ca="1" si="12"/>
        <v>6.7968405814467747</v>
      </c>
      <c r="F180" s="5">
        <f t="shared" ca="1" si="13"/>
        <v>9.2364288568262225</v>
      </c>
      <c r="G180" s="5">
        <f t="shared" ca="1" si="14"/>
        <v>10.596548440361108</v>
      </c>
    </row>
    <row r="181" spans="3:7" x14ac:dyDescent="0.2">
      <c r="C181" s="3">
        <f t="shared" ca="1" si="10"/>
        <v>0.67215310924044402</v>
      </c>
      <c r="D181" s="6">
        <f t="shared" ca="1" si="11"/>
        <v>0.3</v>
      </c>
      <c r="E181" s="5">
        <f t="shared" ca="1" si="12"/>
        <v>8.835892755880808</v>
      </c>
      <c r="F181" s="5">
        <f t="shared" ca="1" si="13"/>
        <v>10.621893185350157</v>
      </c>
      <c r="G181" s="5">
        <f t="shared" ca="1" si="14"/>
        <v>12.503927159626107</v>
      </c>
    </row>
    <row r="182" spans="3:7" x14ac:dyDescent="0.2">
      <c r="C182" s="3">
        <f t="shared" ca="1" si="10"/>
        <v>0.77936315946688151</v>
      </c>
      <c r="D182" s="6">
        <f t="shared" ca="1" si="11"/>
        <v>0.3</v>
      </c>
      <c r="E182" s="5">
        <f t="shared" ca="1" si="12"/>
        <v>11.486660582645051</v>
      </c>
      <c r="F182" s="5">
        <f t="shared" ca="1" si="13"/>
        <v>12.215177163152681</v>
      </c>
      <c r="G182" s="5">
        <f t="shared" ca="1" si="14"/>
        <v>14.754634048358806</v>
      </c>
    </row>
    <row r="183" spans="3:7" x14ac:dyDescent="0.2">
      <c r="C183" s="3">
        <f t="shared" ca="1" si="10"/>
        <v>0.91634619701189546</v>
      </c>
      <c r="D183" s="6">
        <f t="shared" ca="1" si="11"/>
        <v>0.3</v>
      </c>
      <c r="E183" s="5">
        <f t="shared" ca="1" si="12"/>
        <v>14.932658757438567</v>
      </c>
      <c r="F183" s="5">
        <f t="shared" ca="1" si="13"/>
        <v>14.047453737625585</v>
      </c>
      <c r="G183" s="5">
        <f t="shared" ca="1" si="14"/>
        <v>17.410468177063393</v>
      </c>
    </row>
    <row r="184" spans="3:7" x14ac:dyDescent="0.2">
      <c r="C184" s="3">
        <f t="shared" ca="1" si="10"/>
        <v>0.48459790151028215</v>
      </c>
      <c r="D184" s="6">
        <f t="shared" ca="1" si="11"/>
        <v>-0.2</v>
      </c>
      <c r="E184" s="5">
        <f t="shared" ca="1" si="12"/>
        <v>11.946127005950855</v>
      </c>
      <c r="F184" s="5">
        <f t="shared" ca="1" si="13"/>
        <v>12.642708363863026</v>
      </c>
      <c r="G184" s="5">
        <f t="shared" ca="1" si="14"/>
        <v>15.321211995815787</v>
      </c>
    </row>
    <row r="185" spans="3:7" x14ac:dyDescent="0.2">
      <c r="C185" s="3">
        <f t="shared" ca="1" si="10"/>
        <v>2.0510278584543684E-2</v>
      </c>
      <c r="D185" s="6">
        <f t="shared" ca="1" si="11"/>
        <v>-0.2</v>
      </c>
      <c r="E185" s="5">
        <f t="shared" ca="1" si="12"/>
        <v>9.5569016047606841</v>
      </c>
      <c r="F185" s="5">
        <f t="shared" ca="1" si="13"/>
        <v>11.378437527476724</v>
      </c>
      <c r="G185" s="5">
        <f t="shared" ca="1" si="14"/>
        <v>13.482666556317893</v>
      </c>
    </row>
    <row r="186" spans="3:7" x14ac:dyDescent="0.2">
      <c r="C186" s="3">
        <f t="shared" ca="1" si="10"/>
        <v>0.17837163759262242</v>
      </c>
      <c r="D186" s="6">
        <f t="shared" ca="1" si="11"/>
        <v>-0.2</v>
      </c>
      <c r="E186" s="5">
        <f t="shared" ca="1" si="12"/>
        <v>7.6455212838085478</v>
      </c>
      <c r="F186" s="5">
        <f t="shared" ca="1" si="13"/>
        <v>10.240593774729051</v>
      </c>
      <c r="G186" s="5">
        <f t="shared" ca="1" si="14"/>
        <v>11.864746569559745</v>
      </c>
    </row>
    <row r="187" spans="3:7" x14ac:dyDescent="0.2">
      <c r="C187" s="3">
        <f t="shared" ca="1" si="10"/>
        <v>0.33039955034849933</v>
      </c>
      <c r="D187" s="6">
        <f t="shared" ca="1" si="11"/>
        <v>-0.2</v>
      </c>
      <c r="E187" s="5">
        <f t="shared" ca="1" si="12"/>
        <v>6.1164170270468388</v>
      </c>
      <c r="F187" s="5">
        <f t="shared" ca="1" si="13"/>
        <v>9.2165343972561473</v>
      </c>
      <c r="G187" s="5">
        <f t="shared" ca="1" si="14"/>
        <v>10.440976981212575</v>
      </c>
    </row>
    <row r="188" spans="3:7" x14ac:dyDescent="0.2">
      <c r="C188" s="3">
        <f t="shared" ca="1" si="10"/>
        <v>0.72428205521784916</v>
      </c>
      <c r="D188" s="6">
        <f t="shared" ca="1" si="11"/>
        <v>0.3</v>
      </c>
      <c r="E188" s="5">
        <f t="shared" ca="1" si="12"/>
        <v>7.9513421351608908</v>
      </c>
      <c r="F188" s="5">
        <f t="shared" ca="1" si="13"/>
        <v>10.599014556844569</v>
      </c>
      <c r="G188" s="5">
        <f t="shared" ca="1" si="14"/>
        <v>12.320352837830839</v>
      </c>
    </row>
    <row r="189" spans="3:7" x14ac:dyDescent="0.2">
      <c r="C189" s="3">
        <f t="shared" ca="1" si="10"/>
        <v>0.91923113582389204</v>
      </c>
      <c r="D189" s="6">
        <f t="shared" ca="1" si="11"/>
        <v>0.3</v>
      </c>
      <c r="E189" s="5">
        <f t="shared" ca="1" si="12"/>
        <v>10.336744775709159</v>
      </c>
      <c r="F189" s="5">
        <f t="shared" ca="1" si="13"/>
        <v>12.188866740371255</v>
      </c>
      <c r="G189" s="5">
        <f t="shared" ca="1" si="14"/>
        <v>14.53801634864039</v>
      </c>
    </row>
    <row r="190" spans="3:7" x14ac:dyDescent="0.2">
      <c r="C190" s="3">
        <f t="shared" ca="1" si="10"/>
        <v>0.28945853908193209</v>
      </c>
      <c r="D190" s="6">
        <f t="shared" ca="1" si="11"/>
        <v>-0.2</v>
      </c>
      <c r="E190" s="5">
        <f t="shared" ca="1" si="12"/>
        <v>8.2693958205673272</v>
      </c>
      <c r="F190" s="5">
        <f t="shared" ca="1" si="13"/>
        <v>10.969980066334131</v>
      </c>
      <c r="G190" s="5">
        <f t="shared" ca="1" si="14"/>
        <v>12.793454386803543</v>
      </c>
    </row>
    <row r="191" spans="3:7" x14ac:dyDescent="0.2">
      <c r="C191" s="3">
        <f t="shared" ca="1" si="10"/>
        <v>0.15470032870074069</v>
      </c>
      <c r="D191" s="6">
        <f t="shared" ca="1" si="11"/>
        <v>-0.2</v>
      </c>
      <c r="E191" s="5">
        <f t="shared" ca="1" si="12"/>
        <v>6.6155166564538623</v>
      </c>
      <c r="F191" s="5">
        <f t="shared" ca="1" si="13"/>
        <v>9.8729820597007176</v>
      </c>
      <c r="G191" s="5">
        <f t="shared" ca="1" si="14"/>
        <v>11.258239860387118</v>
      </c>
    </row>
    <row r="192" spans="3:7" x14ac:dyDescent="0.2">
      <c r="C192" s="3">
        <f t="shared" ca="1" si="10"/>
        <v>0.53078714458797571</v>
      </c>
      <c r="D192" s="6">
        <f t="shared" ca="1" si="11"/>
        <v>0.3</v>
      </c>
      <c r="E192" s="5">
        <f t="shared" ca="1" si="12"/>
        <v>8.6001716533900208</v>
      </c>
      <c r="F192" s="5">
        <f t="shared" ca="1" si="13"/>
        <v>11.353929368655827</v>
      </c>
      <c r="G192" s="5">
        <f t="shared" ca="1" si="14"/>
        <v>13.2847230352568</v>
      </c>
    </row>
    <row r="193" spans="3:7" x14ac:dyDescent="0.2">
      <c r="C193" s="3">
        <f t="shared" ca="1" si="10"/>
        <v>0.13373283337630826</v>
      </c>
      <c r="D193" s="6">
        <f t="shared" ca="1" si="11"/>
        <v>-0.2</v>
      </c>
      <c r="E193" s="5">
        <f t="shared" ca="1" si="12"/>
        <v>6.8801373227120166</v>
      </c>
      <c r="F193" s="5">
        <f t="shared" ca="1" si="13"/>
        <v>10.218536431790245</v>
      </c>
      <c r="G193" s="5">
        <f t="shared" ca="1" si="14"/>
        <v>11.690556271025983</v>
      </c>
    </row>
    <row r="194" spans="3:7" x14ac:dyDescent="0.2">
      <c r="C194" s="3">
        <f t="shared" ca="1" si="10"/>
        <v>0.57345711859953308</v>
      </c>
      <c r="D194" s="6">
        <f t="shared" ca="1" si="11"/>
        <v>0.3</v>
      </c>
      <c r="E194" s="5">
        <f t="shared" ca="1" si="12"/>
        <v>8.9441785195256216</v>
      </c>
      <c r="F194" s="5">
        <f t="shared" ca="1" si="13"/>
        <v>11.751316896558782</v>
      </c>
      <c r="G194" s="5">
        <f t="shared" ca="1" si="14"/>
        <v>13.794856399810659</v>
      </c>
    </row>
    <row r="195" spans="3:7" x14ac:dyDescent="0.2">
      <c r="C195" s="3">
        <f t="shared" ca="1" si="10"/>
        <v>0.80896488281911916</v>
      </c>
      <c r="D195" s="6">
        <f t="shared" ca="1" si="11"/>
        <v>0.3</v>
      </c>
      <c r="E195" s="5">
        <f t="shared" ca="1" si="12"/>
        <v>11.627432075383309</v>
      </c>
      <c r="F195" s="5">
        <f t="shared" ca="1" si="13"/>
        <v>13.5140144310426</v>
      </c>
      <c r="G195" s="5">
        <f t="shared" ca="1" si="14"/>
        <v>16.277930551776578</v>
      </c>
    </row>
    <row r="196" spans="3:7" x14ac:dyDescent="0.2">
      <c r="C196" s="3">
        <f t="shared" ca="1" si="10"/>
        <v>0.13502128780667511</v>
      </c>
      <c r="D196" s="6">
        <f t="shared" ca="1" si="11"/>
        <v>-0.2</v>
      </c>
      <c r="E196" s="5">
        <f t="shared" ca="1" si="12"/>
        <v>9.3019456603066484</v>
      </c>
      <c r="F196" s="5">
        <f t="shared" ca="1" si="13"/>
        <v>12.16261298793834</v>
      </c>
      <c r="G196" s="5">
        <f t="shared" ca="1" si="14"/>
        <v>14.324578885563387</v>
      </c>
    </row>
    <row r="197" spans="3:7" x14ac:dyDescent="0.2">
      <c r="C197" s="3">
        <f t="shared" ca="1" si="10"/>
        <v>0.27413212681508103</v>
      </c>
      <c r="D197" s="6">
        <f t="shared" ca="1" si="11"/>
        <v>-0.2</v>
      </c>
      <c r="E197" s="5">
        <f t="shared" ca="1" si="12"/>
        <v>7.4415565282453189</v>
      </c>
      <c r="F197" s="5">
        <f t="shared" ca="1" si="13"/>
        <v>10.946351689144507</v>
      </c>
      <c r="G197" s="5">
        <f t="shared" ca="1" si="14"/>
        <v>12.605629419295781</v>
      </c>
    </row>
    <row r="198" spans="3:7" x14ac:dyDescent="0.2">
      <c r="C198" s="3">
        <f t="shared" ca="1" si="10"/>
        <v>0.11979073949384789</v>
      </c>
      <c r="D198" s="6">
        <f t="shared" ca="1" si="11"/>
        <v>-0.2</v>
      </c>
      <c r="E198" s="5">
        <f t="shared" ca="1" si="12"/>
        <v>5.9532452225962551</v>
      </c>
      <c r="F198" s="5">
        <f t="shared" ca="1" si="13"/>
        <v>9.8517165202300561</v>
      </c>
      <c r="G198" s="5">
        <f t="shared" ca="1" si="14"/>
        <v>11.092953888980286</v>
      </c>
    </row>
    <row r="199" spans="3:7" x14ac:dyDescent="0.2">
      <c r="C199" s="3">
        <f t="shared" ca="1" si="10"/>
        <v>9.0392809812014474E-2</v>
      </c>
      <c r="D199" s="6">
        <f t="shared" ca="1" si="11"/>
        <v>-0.2</v>
      </c>
      <c r="E199" s="5">
        <f t="shared" ca="1" si="12"/>
        <v>4.7625961780770041</v>
      </c>
      <c r="F199" s="5">
        <f t="shared" ca="1" si="13"/>
        <v>8.8665448682070505</v>
      </c>
      <c r="G199" s="5">
        <f t="shared" ca="1" si="14"/>
        <v>9.7617994223026514</v>
      </c>
    </row>
    <row r="200" spans="3:7" x14ac:dyDescent="0.2">
      <c r="C200" s="3">
        <f t="shared" ca="1" si="10"/>
        <v>0.80474884318422779</v>
      </c>
      <c r="D200" s="6">
        <f t="shared" ca="1" si="11"/>
        <v>0.3</v>
      </c>
      <c r="E200" s="5">
        <f t="shared" ca="1" si="12"/>
        <v>6.1913750315001055</v>
      </c>
      <c r="F200" s="5">
        <f t="shared" ca="1" si="13"/>
        <v>10.196526598438108</v>
      </c>
      <c r="G200" s="5">
        <f t="shared" ca="1" si="14"/>
        <v>11.518923318317128</v>
      </c>
    </row>
    <row r="201" spans="3:7" x14ac:dyDescent="0.2">
      <c r="C201" s="3">
        <f t="shared" ca="1" si="10"/>
        <v>0.55670839681563211</v>
      </c>
      <c r="D201" s="6">
        <f t="shared" ca="1" si="11"/>
        <v>0.3</v>
      </c>
      <c r="E201" s="5">
        <f t="shared" ca="1" si="12"/>
        <v>8.048787540950137</v>
      </c>
      <c r="F201" s="5">
        <f t="shared" ca="1" si="13"/>
        <v>11.726005588203826</v>
      </c>
      <c r="G201" s="5">
        <f t="shared" ca="1" si="14"/>
        <v>13.592329515614212</v>
      </c>
    </row>
    <row r="202" spans="3:7" x14ac:dyDescent="0.2">
      <c r="C202" s="3">
        <f t="shared" ref="C202:C265" ca="1" si="15">RAND()</f>
        <v>0.16738158235021994</v>
      </c>
      <c r="D202" s="6">
        <f t="shared" ref="D202:D265" ca="1" si="16">IF(C202&gt;0.5,$H$3+$E$5,$H$5+$E$5)</f>
        <v>-0.2</v>
      </c>
      <c r="E202" s="5">
        <f t="shared" ref="E202:E265" ca="1" si="17">E201*(D202+1)</f>
        <v>6.43903003276011</v>
      </c>
      <c r="F202" s="5">
        <f t="shared" ref="F202:F265" ca="1" si="18">(0.5*F201)+(0.5*F201*(D202+1))</f>
        <v>10.553405029383445</v>
      </c>
      <c r="G202" s="5">
        <f t="shared" ref="G202:G265" ca="1" si="19">($E$3*G201)+((1-$E$3)*G201*(D202+1))</f>
        <v>11.961249973740507</v>
      </c>
    </row>
    <row r="203" spans="3:7" x14ac:dyDescent="0.2">
      <c r="C203" s="3">
        <f t="shared" ca="1" si="15"/>
        <v>0.51005478956622963</v>
      </c>
      <c r="D203" s="6">
        <f t="shared" ca="1" si="16"/>
        <v>0.3</v>
      </c>
      <c r="E203" s="5">
        <f t="shared" ca="1" si="17"/>
        <v>8.3707390425881432</v>
      </c>
      <c r="F203" s="5">
        <f t="shared" ca="1" si="18"/>
        <v>12.136415783790962</v>
      </c>
      <c r="G203" s="5">
        <f t="shared" ca="1" si="19"/>
        <v>14.114274969013799</v>
      </c>
    </row>
    <row r="204" spans="3:7" x14ac:dyDescent="0.2">
      <c r="C204" s="3">
        <f t="shared" ca="1" si="15"/>
        <v>0.3114616120558672</v>
      </c>
      <c r="D204" s="6">
        <f t="shared" ca="1" si="16"/>
        <v>-0.2</v>
      </c>
      <c r="E204" s="5">
        <f t="shared" ca="1" si="17"/>
        <v>6.6965912340705147</v>
      </c>
      <c r="F204" s="5">
        <f t="shared" ca="1" si="18"/>
        <v>10.922774205411866</v>
      </c>
      <c r="G204" s="5">
        <f t="shared" ca="1" si="19"/>
        <v>12.420561972732145</v>
      </c>
    </row>
    <row r="205" spans="3:7" x14ac:dyDescent="0.2">
      <c r="C205" s="3">
        <f t="shared" ca="1" si="15"/>
        <v>0.49081874505596679</v>
      </c>
      <c r="D205" s="6">
        <f t="shared" ca="1" si="16"/>
        <v>-0.2</v>
      </c>
      <c r="E205" s="5">
        <f t="shared" ca="1" si="17"/>
        <v>5.3572729872564118</v>
      </c>
      <c r="F205" s="5">
        <f t="shared" ca="1" si="18"/>
        <v>9.8304967848706788</v>
      </c>
      <c r="G205" s="5">
        <f t="shared" ca="1" si="19"/>
        <v>10.930094536004287</v>
      </c>
    </row>
    <row r="206" spans="3:7" x14ac:dyDescent="0.2">
      <c r="C206" s="3">
        <f t="shared" ca="1" si="15"/>
        <v>0.1266715110787604</v>
      </c>
      <c r="D206" s="6">
        <f t="shared" ca="1" si="16"/>
        <v>-0.2</v>
      </c>
      <c r="E206" s="5">
        <f t="shared" ca="1" si="17"/>
        <v>4.2858183898051294</v>
      </c>
      <c r="F206" s="5">
        <f t="shared" ca="1" si="18"/>
        <v>8.847447106383612</v>
      </c>
      <c r="G206" s="5">
        <f t="shared" ca="1" si="19"/>
        <v>9.6184831916837723</v>
      </c>
    </row>
    <row r="207" spans="3:7" x14ac:dyDescent="0.2">
      <c r="C207" s="3">
        <f t="shared" ca="1" si="15"/>
        <v>0.66862187070167334</v>
      </c>
      <c r="D207" s="6">
        <f t="shared" ca="1" si="16"/>
        <v>0.3</v>
      </c>
      <c r="E207" s="5">
        <f t="shared" ca="1" si="17"/>
        <v>5.5715639067466682</v>
      </c>
      <c r="F207" s="5">
        <f t="shared" ca="1" si="18"/>
        <v>10.174564172341153</v>
      </c>
      <c r="G207" s="5">
        <f t="shared" ca="1" si="19"/>
        <v>11.349810166186852</v>
      </c>
    </row>
    <row r="208" spans="3:7" x14ac:dyDescent="0.2">
      <c r="C208" s="3">
        <f t="shared" ca="1" si="15"/>
        <v>0.2316824822143142</v>
      </c>
      <c r="D208" s="6">
        <f t="shared" ca="1" si="16"/>
        <v>-0.2</v>
      </c>
      <c r="E208" s="5">
        <f t="shared" ca="1" si="17"/>
        <v>4.4572511253973346</v>
      </c>
      <c r="F208" s="5">
        <f t="shared" ca="1" si="18"/>
        <v>9.1571077551070381</v>
      </c>
      <c r="G208" s="5">
        <f t="shared" ca="1" si="19"/>
        <v>9.9878329462444313</v>
      </c>
    </row>
    <row r="209" spans="3:7" x14ac:dyDescent="0.2">
      <c r="C209" s="3">
        <f t="shared" ca="1" si="15"/>
        <v>0.28363712098273508</v>
      </c>
      <c r="D209" s="6">
        <f t="shared" ca="1" si="16"/>
        <v>-0.2</v>
      </c>
      <c r="E209" s="5">
        <f t="shared" ca="1" si="17"/>
        <v>3.5658009003178677</v>
      </c>
      <c r="F209" s="5">
        <f t="shared" ca="1" si="18"/>
        <v>8.2413969795963347</v>
      </c>
      <c r="G209" s="5">
        <f t="shared" ca="1" si="19"/>
        <v>8.7892929926950991</v>
      </c>
    </row>
    <row r="210" spans="3:7" x14ac:dyDescent="0.2">
      <c r="C210" s="3">
        <f t="shared" ca="1" si="15"/>
        <v>0.6090033912703795</v>
      </c>
      <c r="D210" s="6">
        <f t="shared" ca="1" si="16"/>
        <v>0.3</v>
      </c>
      <c r="E210" s="5">
        <f t="shared" ca="1" si="17"/>
        <v>4.6355411704132283</v>
      </c>
      <c r="F210" s="5">
        <f t="shared" ca="1" si="18"/>
        <v>9.4776065265357854</v>
      </c>
      <c r="G210" s="5">
        <f t="shared" ca="1" si="19"/>
        <v>10.371365731380216</v>
      </c>
    </row>
    <row r="211" spans="3:7" x14ac:dyDescent="0.2">
      <c r="C211" s="3">
        <f t="shared" ca="1" si="15"/>
        <v>0.72857586490806858</v>
      </c>
      <c r="D211" s="6">
        <f t="shared" ca="1" si="16"/>
        <v>0.3</v>
      </c>
      <c r="E211" s="5">
        <f t="shared" ca="1" si="17"/>
        <v>6.0262035215371972</v>
      </c>
      <c r="F211" s="5">
        <f t="shared" ca="1" si="18"/>
        <v>10.899247505516154</v>
      </c>
      <c r="G211" s="5">
        <f t="shared" ca="1" si="19"/>
        <v>12.238211563028656</v>
      </c>
    </row>
    <row r="212" spans="3:7" x14ac:dyDescent="0.2">
      <c r="C212" s="3">
        <f t="shared" ca="1" si="15"/>
        <v>0.47358690848860641</v>
      </c>
      <c r="D212" s="6">
        <f t="shared" ca="1" si="16"/>
        <v>-0.2</v>
      </c>
      <c r="E212" s="5">
        <f t="shared" ca="1" si="17"/>
        <v>4.8209628172297583</v>
      </c>
      <c r="F212" s="5">
        <f t="shared" ca="1" si="18"/>
        <v>9.8093227549645388</v>
      </c>
      <c r="G212" s="5">
        <f t="shared" ca="1" si="19"/>
        <v>10.769626175465218</v>
      </c>
    </row>
    <row r="213" spans="3:7" x14ac:dyDescent="0.2">
      <c r="C213" s="3">
        <f t="shared" ca="1" si="15"/>
        <v>0.5953097986010516</v>
      </c>
      <c r="D213" s="6">
        <f t="shared" ca="1" si="16"/>
        <v>0.3</v>
      </c>
      <c r="E213" s="5">
        <f t="shared" ca="1" si="17"/>
        <v>6.267251662398686</v>
      </c>
      <c r="F213" s="5">
        <f t="shared" ca="1" si="18"/>
        <v>11.280721168209219</v>
      </c>
      <c r="G213" s="5">
        <f t="shared" ca="1" si="19"/>
        <v>12.708158887048958</v>
      </c>
    </row>
    <row r="214" spans="3:7" x14ac:dyDescent="0.2">
      <c r="C214" s="3">
        <f t="shared" ca="1" si="15"/>
        <v>1.3042626322919193E-2</v>
      </c>
      <c r="D214" s="6">
        <f t="shared" ca="1" si="16"/>
        <v>-0.2</v>
      </c>
      <c r="E214" s="5">
        <f t="shared" ca="1" si="17"/>
        <v>5.013801329918949</v>
      </c>
      <c r="F214" s="5">
        <f t="shared" ca="1" si="18"/>
        <v>10.152649051388298</v>
      </c>
      <c r="G214" s="5">
        <f t="shared" ca="1" si="19"/>
        <v>11.183179820603083</v>
      </c>
    </row>
    <row r="215" spans="3:7" x14ac:dyDescent="0.2">
      <c r="C215" s="3">
        <f t="shared" ca="1" si="15"/>
        <v>0.22438566883051736</v>
      </c>
      <c r="D215" s="6">
        <f t="shared" ca="1" si="16"/>
        <v>-0.2</v>
      </c>
      <c r="E215" s="5">
        <f t="shared" ca="1" si="17"/>
        <v>4.011041063935159</v>
      </c>
      <c r="F215" s="5">
        <f t="shared" ca="1" si="18"/>
        <v>9.1373841462494685</v>
      </c>
      <c r="G215" s="5">
        <f t="shared" ca="1" si="19"/>
        <v>9.841198242130714</v>
      </c>
    </row>
    <row r="216" spans="3:7" x14ac:dyDescent="0.2">
      <c r="C216" s="3">
        <f t="shared" ca="1" si="15"/>
        <v>0.80541267094730973</v>
      </c>
      <c r="D216" s="6">
        <f t="shared" ca="1" si="16"/>
        <v>0.3</v>
      </c>
      <c r="E216" s="5">
        <f t="shared" ca="1" si="17"/>
        <v>5.2143533831157072</v>
      </c>
      <c r="F216" s="5">
        <f t="shared" ca="1" si="18"/>
        <v>10.507991768186889</v>
      </c>
      <c r="G216" s="5">
        <f t="shared" ca="1" si="19"/>
        <v>11.612613925714243</v>
      </c>
    </row>
    <row r="217" spans="3:7" x14ac:dyDescent="0.2">
      <c r="C217" s="3">
        <f t="shared" ca="1" si="15"/>
        <v>3.551253207380245E-2</v>
      </c>
      <c r="D217" s="6">
        <f t="shared" ca="1" si="16"/>
        <v>-0.2</v>
      </c>
      <c r="E217" s="5">
        <f t="shared" ca="1" si="17"/>
        <v>4.1714827064925659</v>
      </c>
      <c r="F217" s="5">
        <f t="shared" ca="1" si="18"/>
        <v>9.4571925913681998</v>
      </c>
      <c r="G217" s="5">
        <f t="shared" ca="1" si="19"/>
        <v>10.219100254628534</v>
      </c>
    </row>
    <row r="218" spans="3:7" x14ac:dyDescent="0.2">
      <c r="C218" s="3">
        <f t="shared" ca="1" si="15"/>
        <v>0.15307266243271744</v>
      </c>
      <c r="D218" s="6">
        <f t="shared" ca="1" si="16"/>
        <v>-0.2</v>
      </c>
      <c r="E218" s="5">
        <f t="shared" ca="1" si="17"/>
        <v>3.3371861651940531</v>
      </c>
      <c r="F218" s="5">
        <f t="shared" ca="1" si="18"/>
        <v>8.5114733322313789</v>
      </c>
      <c r="G218" s="5">
        <f t="shared" ca="1" si="19"/>
        <v>8.9928082240731104</v>
      </c>
    </row>
    <row r="219" spans="3:7" x14ac:dyDescent="0.2">
      <c r="C219" s="3">
        <f t="shared" ca="1" si="15"/>
        <v>0.76510931299329954</v>
      </c>
      <c r="D219" s="6">
        <f t="shared" ca="1" si="16"/>
        <v>0.3</v>
      </c>
      <c r="E219" s="5">
        <f t="shared" ca="1" si="17"/>
        <v>4.3383420147522695</v>
      </c>
      <c r="F219" s="5">
        <f t="shared" ca="1" si="18"/>
        <v>9.7881943320660856</v>
      </c>
      <c r="G219" s="5">
        <f t="shared" ca="1" si="19"/>
        <v>10.611513704406271</v>
      </c>
    </row>
    <row r="220" spans="3:7" x14ac:dyDescent="0.2">
      <c r="C220" s="3">
        <f t="shared" ca="1" si="15"/>
        <v>0.36677311860787987</v>
      </c>
      <c r="D220" s="6">
        <f t="shared" ca="1" si="16"/>
        <v>-0.2</v>
      </c>
      <c r="E220" s="5">
        <f t="shared" ca="1" si="17"/>
        <v>3.470673611801816</v>
      </c>
      <c r="F220" s="5">
        <f t="shared" ca="1" si="18"/>
        <v>8.8093748988594776</v>
      </c>
      <c r="G220" s="5">
        <f t="shared" ca="1" si="19"/>
        <v>9.3381320598775197</v>
      </c>
    </row>
    <row r="221" spans="3:7" x14ac:dyDescent="0.2">
      <c r="C221" s="3">
        <f t="shared" ca="1" si="15"/>
        <v>0.40464107120873483</v>
      </c>
      <c r="D221" s="6">
        <f t="shared" ca="1" si="16"/>
        <v>-0.2</v>
      </c>
      <c r="E221" s="5">
        <f t="shared" ca="1" si="17"/>
        <v>2.7765388894414529</v>
      </c>
      <c r="F221" s="5">
        <f t="shared" ca="1" si="18"/>
        <v>7.9284374089735294</v>
      </c>
      <c r="G221" s="5">
        <f t="shared" ca="1" si="19"/>
        <v>8.2175562126922177</v>
      </c>
    </row>
    <row r="222" spans="3:7" x14ac:dyDescent="0.2">
      <c r="C222" s="3">
        <f t="shared" ca="1" si="15"/>
        <v>0.48873098191087272</v>
      </c>
      <c r="D222" s="6">
        <f t="shared" ca="1" si="16"/>
        <v>-0.2</v>
      </c>
      <c r="E222" s="5">
        <f t="shared" ca="1" si="17"/>
        <v>2.2212311115531622</v>
      </c>
      <c r="F222" s="5">
        <f t="shared" ca="1" si="18"/>
        <v>7.1355936680761767</v>
      </c>
      <c r="G222" s="5">
        <f t="shared" ca="1" si="19"/>
        <v>7.2314494671691518</v>
      </c>
    </row>
    <row r="223" spans="3:7" x14ac:dyDescent="0.2">
      <c r="C223" s="3">
        <f t="shared" ca="1" si="15"/>
        <v>0.85564330583456916</v>
      </c>
      <c r="D223" s="6">
        <f t="shared" ca="1" si="16"/>
        <v>0.3</v>
      </c>
      <c r="E223" s="5">
        <f t="shared" ca="1" si="17"/>
        <v>2.8876004450191108</v>
      </c>
      <c r="F223" s="5">
        <f t="shared" ca="1" si="18"/>
        <v>8.2059327182876025</v>
      </c>
      <c r="G223" s="5">
        <f t="shared" ca="1" si="19"/>
        <v>8.5331103712595979</v>
      </c>
    </row>
    <row r="224" spans="3:7" x14ac:dyDescent="0.2">
      <c r="C224" s="3">
        <f t="shared" ca="1" si="15"/>
        <v>0.30212066926693171</v>
      </c>
      <c r="D224" s="6">
        <f t="shared" ca="1" si="16"/>
        <v>-0.2</v>
      </c>
      <c r="E224" s="5">
        <f t="shared" ca="1" si="17"/>
        <v>2.3100803560152889</v>
      </c>
      <c r="F224" s="5">
        <f t="shared" ca="1" si="18"/>
        <v>7.3853394464588424</v>
      </c>
      <c r="G224" s="5">
        <f t="shared" ca="1" si="19"/>
        <v>7.5091371267084464</v>
      </c>
    </row>
    <row r="225" spans="3:7" x14ac:dyDescent="0.2">
      <c r="C225" s="3">
        <f t="shared" ca="1" si="15"/>
        <v>0.21445720878548302</v>
      </c>
      <c r="D225" s="6">
        <f t="shared" ca="1" si="16"/>
        <v>-0.2</v>
      </c>
      <c r="E225" s="5">
        <f t="shared" ca="1" si="17"/>
        <v>1.8480642848122313</v>
      </c>
      <c r="F225" s="5">
        <f t="shared" ca="1" si="18"/>
        <v>6.6468055018129579</v>
      </c>
      <c r="G225" s="5">
        <f t="shared" ca="1" si="19"/>
        <v>6.6080406715034332</v>
      </c>
    </row>
    <row r="226" spans="3:7" x14ac:dyDescent="0.2">
      <c r="C226" s="3">
        <f t="shared" ca="1" si="15"/>
        <v>0.83021965551636823</v>
      </c>
      <c r="D226" s="6">
        <f t="shared" ca="1" si="16"/>
        <v>0.3</v>
      </c>
      <c r="E226" s="5">
        <f t="shared" ca="1" si="17"/>
        <v>2.4024835702559009</v>
      </c>
      <c r="F226" s="5">
        <f t="shared" ca="1" si="18"/>
        <v>7.6438263270849021</v>
      </c>
      <c r="G226" s="5">
        <f t="shared" ca="1" si="19"/>
        <v>7.7974879923740517</v>
      </c>
    </row>
    <row r="227" spans="3:7" x14ac:dyDescent="0.2">
      <c r="C227" s="3">
        <f t="shared" ca="1" si="15"/>
        <v>8.2944944060024506E-2</v>
      </c>
      <c r="D227" s="6">
        <f t="shared" ca="1" si="16"/>
        <v>-0.2</v>
      </c>
      <c r="E227" s="5">
        <f t="shared" ca="1" si="17"/>
        <v>1.9219868562047209</v>
      </c>
      <c r="F227" s="5">
        <f t="shared" ca="1" si="18"/>
        <v>6.8794436943764126</v>
      </c>
      <c r="G227" s="5">
        <f t="shared" ca="1" si="19"/>
        <v>6.8617894332891662</v>
      </c>
    </row>
    <row r="228" spans="3:7" x14ac:dyDescent="0.2">
      <c r="C228" s="3">
        <f t="shared" ca="1" si="15"/>
        <v>0.71715425199483529</v>
      </c>
      <c r="D228" s="6">
        <f t="shared" ca="1" si="16"/>
        <v>0.3</v>
      </c>
      <c r="E228" s="5">
        <f t="shared" ca="1" si="17"/>
        <v>2.4985829130661372</v>
      </c>
      <c r="F228" s="5">
        <f t="shared" ca="1" si="18"/>
        <v>7.9113602485328745</v>
      </c>
      <c r="G228" s="5">
        <f t="shared" ca="1" si="19"/>
        <v>8.096911531281215</v>
      </c>
    </row>
    <row r="229" spans="3:7" x14ac:dyDescent="0.2">
      <c r="C229" s="3">
        <f t="shared" ca="1" si="15"/>
        <v>0.99867026766542588</v>
      </c>
      <c r="D229" s="6">
        <f t="shared" ca="1" si="16"/>
        <v>0.3</v>
      </c>
      <c r="E229" s="5">
        <f t="shared" ca="1" si="17"/>
        <v>3.2481577869859786</v>
      </c>
      <c r="F229" s="5">
        <f t="shared" ca="1" si="18"/>
        <v>9.0980642858128054</v>
      </c>
      <c r="G229" s="5">
        <f t="shared" ca="1" si="19"/>
        <v>9.5543556069118338</v>
      </c>
    </row>
    <row r="230" spans="3:7" x14ac:dyDescent="0.2">
      <c r="C230" s="3">
        <f t="shared" ca="1" si="15"/>
        <v>0.59314388806995066</v>
      </c>
      <c r="D230" s="6">
        <f t="shared" ca="1" si="16"/>
        <v>0.3</v>
      </c>
      <c r="E230" s="5">
        <f t="shared" ca="1" si="17"/>
        <v>4.222605123081772</v>
      </c>
      <c r="F230" s="5">
        <f t="shared" ca="1" si="18"/>
        <v>10.462773928684726</v>
      </c>
      <c r="G230" s="5">
        <f t="shared" ca="1" si="19"/>
        <v>11.274139616155963</v>
      </c>
    </row>
    <row r="231" spans="3:7" x14ac:dyDescent="0.2">
      <c r="C231" s="3">
        <f t="shared" ca="1" si="15"/>
        <v>0.7902371158219299</v>
      </c>
      <c r="D231" s="6">
        <f t="shared" ca="1" si="16"/>
        <v>0.3</v>
      </c>
      <c r="E231" s="5">
        <f t="shared" ca="1" si="17"/>
        <v>5.4893866600063035</v>
      </c>
      <c r="F231" s="5">
        <f t="shared" ca="1" si="18"/>
        <v>12.032190017987435</v>
      </c>
      <c r="G231" s="5">
        <f t="shared" ca="1" si="19"/>
        <v>13.303484747064036</v>
      </c>
    </row>
    <row r="232" spans="3:7" x14ac:dyDescent="0.2">
      <c r="C232" s="3">
        <f t="shared" ca="1" si="15"/>
        <v>0.6081724499179908</v>
      </c>
      <c r="D232" s="6">
        <f t="shared" ca="1" si="16"/>
        <v>0.3</v>
      </c>
      <c r="E232" s="5">
        <f t="shared" ca="1" si="17"/>
        <v>7.1362026580081945</v>
      </c>
      <c r="F232" s="5">
        <f t="shared" ca="1" si="18"/>
        <v>13.83701852068555</v>
      </c>
      <c r="G232" s="5">
        <f t="shared" ca="1" si="19"/>
        <v>15.698112001535563</v>
      </c>
    </row>
    <row r="233" spans="3:7" x14ac:dyDescent="0.2">
      <c r="C233" s="3">
        <f t="shared" ca="1" si="15"/>
        <v>0.23297563993430681</v>
      </c>
      <c r="D233" s="6">
        <f t="shared" ca="1" si="16"/>
        <v>-0.2</v>
      </c>
      <c r="E233" s="5">
        <f t="shared" ca="1" si="17"/>
        <v>5.708962126406556</v>
      </c>
      <c r="F233" s="5">
        <f t="shared" ca="1" si="18"/>
        <v>12.453316668616996</v>
      </c>
      <c r="G233" s="5">
        <f t="shared" ca="1" si="19"/>
        <v>13.814338561351295</v>
      </c>
    </row>
    <row r="234" spans="3:7" x14ac:dyDescent="0.2">
      <c r="C234" s="3">
        <f t="shared" ca="1" si="15"/>
        <v>0.83103070445530036</v>
      </c>
      <c r="D234" s="6">
        <f t="shared" ca="1" si="16"/>
        <v>0.3</v>
      </c>
      <c r="E234" s="5">
        <f t="shared" ca="1" si="17"/>
        <v>7.4216507643285228</v>
      </c>
      <c r="F234" s="5">
        <f t="shared" ca="1" si="18"/>
        <v>14.321314168909545</v>
      </c>
      <c r="G234" s="5">
        <f t="shared" ca="1" si="19"/>
        <v>16.300919502394528</v>
      </c>
    </row>
    <row r="235" spans="3:7" x14ac:dyDescent="0.2">
      <c r="C235" s="3">
        <f t="shared" ca="1" si="15"/>
        <v>0.18126329712999378</v>
      </c>
      <c r="D235" s="6">
        <f t="shared" ca="1" si="16"/>
        <v>-0.2</v>
      </c>
      <c r="E235" s="5">
        <f t="shared" ca="1" si="17"/>
        <v>5.9373206114628188</v>
      </c>
      <c r="F235" s="5">
        <f t="shared" ca="1" si="18"/>
        <v>12.889182752018591</v>
      </c>
      <c r="G235" s="5">
        <f t="shared" ca="1" si="19"/>
        <v>14.344809162107184</v>
      </c>
    </row>
    <row r="236" spans="3:7" x14ac:dyDescent="0.2">
      <c r="C236" s="3">
        <f t="shared" ca="1" si="15"/>
        <v>0.26700095450636396</v>
      </c>
      <c r="D236" s="6">
        <f t="shared" ca="1" si="16"/>
        <v>-0.2</v>
      </c>
      <c r="E236" s="5">
        <f t="shared" ca="1" si="17"/>
        <v>4.7498564891702548</v>
      </c>
      <c r="F236" s="5">
        <f t="shared" ca="1" si="18"/>
        <v>11.600264476816733</v>
      </c>
      <c r="G236" s="5">
        <f t="shared" ca="1" si="19"/>
        <v>12.623432062654324</v>
      </c>
    </row>
    <row r="237" spans="3:7" x14ac:dyDescent="0.2">
      <c r="C237" s="3">
        <f t="shared" ca="1" si="15"/>
        <v>0.69187956631955272</v>
      </c>
      <c r="D237" s="6">
        <f t="shared" ca="1" si="16"/>
        <v>0.3</v>
      </c>
      <c r="E237" s="5">
        <f t="shared" ca="1" si="17"/>
        <v>6.1748134359213314</v>
      </c>
      <c r="F237" s="5">
        <f t="shared" ca="1" si="18"/>
        <v>13.340304148339243</v>
      </c>
      <c r="G237" s="5">
        <f t="shared" ca="1" si="19"/>
        <v>14.895649833932101</v>
      </c>
    </row>
    <row r="238" spans="3:7" x14ac:dyDescent="0.2">
      <c r="C238" s="3">
        <f t="shared" ca="1" si="15"/>
        <v>0.43095582668113552</v>
      </c>
      <c r="D238" s="6">
        <f t="shared" ca="1" si="16"/>
        <v>-0.2</v>
      </c>
      <c r="E238" s="5">
        <f t="shared" ca="1" si="17"/>
        <v>4.9398507487370651</v>
      </c>
      <c r="F238" s="5">
        <f t="shared" ca="1" si="18"/>
        <v>12.006273733505319</v>
      </c>
      <c r="G238" s="5">
        <f t="shared" ca="1" si="19"/>
        <v>13.108171853860249</v>
      </c>
    </row>
    <row r="239" spans="3:7" x14ac:dyDescent="0.2">
      <c r="C239" s="3">
        <f t="shared" ca="1" si="15"/>
        <v>0.17288223192483609</v>
      </c>
      <c r="D239" s="6">
        <f t="shared" ca="1" si="16"/>
        <v>-0.2</v>
      </c>
      <c r="E239" s="5">
        <f t="shared" ca="1" si="17"/>
        <v>3.9518805989896522</v>
      </c>
      <c r="F239" s="5">
        <f t="shared" ca="1" si="18"/>
        <v>10.805646360154787</v>
      </c>
      <c r="G239" s="5">
        <f t="shared" ca="1" si="19"/>
        <v>11.535191231397018</v>
      </c>
    </row>
    <row r="240" spans="3:7" x14ac:dyDescent="0.2">
      <c r="C240" s="3">
        <f t="shared" ca="1" si="15"/>
        <v>0.74355829852813249</v>
      </c>
      <c r="D240" s="6">
        <f t="shared" ca="1" si="16"/>
        <v>0.3</v>
      </c>
      <c r="E240" s="5">
        <f t="shared" ca="1" si="17"/>
        <v>5.1374447786865476</v>
      </c>
      <c r="F240" s="5">
        <f t="shared" ca="1" si="18"/>
        <v>12.426493314178005</v>
      </c>
      <c r="G240" s="5">
        <f t="shared" ca="1" si="19"/>
        <v>13.611525653048481</v>
      </c>
    </row>
    <row r="241" spans="3:7" x14ac:dyDescent="0.2">
      <c r="C241" s="3">
        <f t="shared" ca="1" si="15"/>
        <v>0.98195279954396975</v>
      </c>
      <c r="D241" s="6">
        <f t="shared" ca="1" si="16"/>
        <v>0.3</v>
      </c>
      <c r="E241" s="5">
        <f t="shared" ca="1" si="17"/>
        <v>6.6786782122925121</v>
      </c>
      <c r="F241" s="5">
        <f t="shared" ca="1" si="18"/>
        <v>14.290467311304706</v>
      </c>
      <c r="G241" s="5">
        <f t="shared" ca="1" si="19"/>
        <v>16.061600270597207</v>
      </c>
    </row>
    <row r="242" spans="3:7" x14ac:dyDescent="0.2">
      <c r="C242" s="3">
        <f t="shared" ca="1" si="15"/>
        <v>0.67312959899437197</v>
      </c>
      <c r="D242" s="6">
        <f t="shared" ca="1" si="16"/>
        <v>0.3</v>
      </c>
      <c r="E242" s="5">
        <f t="shared" ca="1" si="17"/>
        <v>8.6822816759802652</v>
      </c>
      <c r="F242" s="5">
        <f t="shared" ca="1" si="18"/>
        <v>16.434037408000414</v>
      </c>
      <c r="G242" s="5">
        <f t="shared" ca="1" si="19"/>
        <v>18.952688319304706</v>
      </c>
    </row>
    <row r="243" spans="3:7" x14ac:dyDescent="0.2">
      <c r="C243" s="3">
        <f t="shared" ca="1" si="15"/>
        <v>0.81784944947273397</v>
      </c>
      <c r="D243" s="6">
        <f t="shared" ca="1" si="16"/>
        <v>0.3</v>
      </c>
      <c r="E243" s="5">
        <f t="shared" ca="1" si="17"/>
        <v>11.286966178774346</v>
      </c>
      <c r="F243" s="5">
        <f t="shared" ca="1" si="18"/>
        <v>18.899143019200476</v>
      </c>
      <c r="G243" s="5">
        <f t="shared" ca="1" si="19"/>
        <v>22.364172216779554</v>
      </c>
    </row>
    <row r="244" spans="3:7" x14ac:dyDescent="0.2">
      <c r="C244" s="3">
        <f t="shared" ca="1" si="15"/>
        <v>0.91399600743933651</v>
      </c>
      <c r="D244" s="6">
        <f t="shared" ca="1" si="16"/>
        <v>0.3</v>
      </c>
      <c r="E244" s="5">
        <f t="shared" ca="1" si="17"/>
        <v>14.673056032406651</v>
      </c>
      <c r="F244" s="5">
        <f t="shared" ca="1" si="18"/>
        <v>21.734014472080549</v>
      </c>
      <c r="G244" s="5">
        <f t="shared" ca="1" si="19"/>
        <v>26.389723215799876</v>
      </c>
    </row>
    <row r="245" spans="3:7" x14ac:dyDescent="0.2">
      <c r="C245" s="3">
        <f t="shared" ca="1" si="15"/>
        <v>0.38052526778634921</v>
      </c>
      <c r="D245" s="6">
        <f t="shared" ca="1" si="16"/>
        <v>-0.2</v>
      </c>
      <c r="E245" s="5">
        <f t="shared" ca="1" si="17"/>
        <v>11.73844482592532</v>
      </c>
      <c r="F245" s="5">
        <f t="shared" ca="1" si="18"/>
        <v>19.560613024872495</v>
      </c>
      <c r="G245" s="5">
        <f t="shared" ca="1" si="19"/>
        <v>23.222956429903892</v>
      </c>
    </row>
    <row r="246" spans="3:7" x14ac:dyDescent="0.2">
      <c r="C246" s="3">
        <f t="shared" ca="1" si="15"/>
        <v>0.58089069243103542</v>
      </c>
      <c r="D246" s="6">
        <f t="shared" ca="1" si="16"/>
        <v>0.3</v>
      </c>
      <c r="E246" s="5">
        <f t="shared" ca="1" si="17"/>
        <v>15.259978273702917</v>
      </c>
      <c r="F246" s="5">
        <f t="shared" ca="1" si="18"/>
        <v>22.494704978603369</v>
      </c>
      <c r="G246" s="5">
        <f t="shared" ca="1" si="19"/>
        <v>27.403088587286593</v>
      </c>
    </row>
    <row r="247" spans="3:7" x14ac:dyDescent="0.2">
      <c r="C247" s="3">
        <f t="shared" ca="1" si="15"/>
        <v>0.91748891738118277</v>
      </c>
      <c r="D247" s="6">
        <f t="shared" ca="1" si="16"/>
        <v>0.3</v>
      </c>
      <c r="E247" s="5">
        <f t="shared" ca="1" si="17"/>
        <v>19.837971755813793</v>
      </c>
      <c r="F247" s="5">
        <f t="shared" ca="1" si="18"/>
        <v>25.868910725393874</v>
      </c>
      <c r="G247" s="5">
        <f t="shared" ca="1" si="19"/>
        <v>32.335644532998181</v>
      </c>
    </row>
    <row r="248" spans="3:7" x14ac:dyDescent="0.2">
      <c r="C248" s="3">
        <f t="shared" ca="1" si="15"/>
        <v>0.42280842557850418</v>
      </c>
      <c r="D248" s="6">
        <f t="shared" ca="1" si="16"/>
        <v>-0.2</v>
      </c>
      <c r="E248" s="5">
        <f t="shared" ca="1" si="17"/>
        <v>15.870377404651036</v>
      </c>
      <c r="F248" s="5">
        <f t="shared" ca="1" si="18"/>
        <v>23.282019652854487</v>
      </c>
      <c r="G248" s="5">
        <f t="shared" ca="1" si="19"/>
        <v>28.455367189038398</v>
      </c>
    </row>
    <row r="249" spans="3:7" x14ac:dyDescent="0.2">
      <c r="C249" s="3">
        <f t="shared" ca="1" si="15"/>
        <v>0.38605118051274245</v>
      </c>
      <c r="D249" s="6">
        <f t="shared" ca="1" si="16"/>
        <v>-0.2</v>
      </c>
      <c r="E249" s="5">
        <f t="shared" ca="1" si="17"/>
        <v>12.69630192372083</v>
      </c>
      <c r="F249" s="5">
        <f t="shared" ca="1" si="18"/>
        <v>20.953817687569039</v>
      </c>
      <c r="G249" s="5">
        <f t="shared" ca="1" si="19"/>
        <v>25.040723126353793</v>
      </c>
    </row>
    <row r="250" spans="3:7" x14ac:dyDescent="0.2">
      <c r="C250" s="3">
        <f t="shared" ca="1" si="15"/>
        <v>0.98263777183942669</v>
      </c>
      <c r="D250" s="6">
        <f t="shared" ca="1" si="16"/>
        <v>0.3</v>
      </c>
      <c r="E250" s="5">
        <f t="shared" ca="1" si="17"/>
        <v>16.505192500837079</v>
      </c>
      <c r="F250" s="5">
        <f t="shared" ca="1" si="18"/>
        <v>24.096890340704395</v>
      </c>
      <c r="G250" s="5">
        <f t="shared" ca="1" si="19"/>
        <v>29.548053289097474</v>
      </c>
    </row>
    <row r="251" spans="3:7" x14ac:dyDescent="0.2">
      <c r="C251" s="3">
        <f t="shared" ca="1" si="15"/>
        <v>3.3716605467348781E-4</v>
      </c>
      <c r="D251" s="6">
        <f t="shared" ca="1" si="16"/>
        <v>-0.2</v>
      </c>
      <c r="E251" s="5">
        <f t="shared" ca="1" si="17"/>
        <v>13.204154000669664</v>
      </c>
      <c r="F251" s="5">
        <f t="shared" ca="1" si="18"/>
        <v>21.687201306633956</v>
      </c>
      <c r="G251" s="5">
        <f t="shared" ca="1" si="19"/>
        <v>26.002286894405778</v>
      </c>
    </row>
    <row r="252" spans="3:7" x14ac:dyDescent="0.2">
      <c r="C252" s="3">
        <f t="shared" ca="1" si="15"/>
        <v>9.4755527576216081E-2</v>
      </c>
      <c r="D252" s="6">
        <f t="shared" ca="1" si="16"/>
        <v>-0.2</v>
      </c>
      <c r="E252" s="5">
        <f t="shared" ca="1" si="17"/>
        <v>10.563323200535732</v>
      </c>
      <c r="F252" s="5">
        <f t="shared" ca="1" si="18"/>
        <v>19.51848117597056</v>
      </c>
      <c r="G252" s="5">
        <f t="shared" ca="1" si="19"/>
        <v>22.882012467077086</v>
      </c>
    </row>
    <row r="253" spans="3:7" x14ac:dyDescent="0.2">
      <c r="C253" s="3">
        <f t="shared" ca="1" si="15"/>
        <v>0.21908837403017178</v>
      </c>
      <c r="D253" s="6">
        <f t="shared" ca="1" si="16"/>
        <v>-0.2</v>
      </c>
      <c r="E253" s="5">
        <f t="shared" ca="1" si="17"/>
        <v>8.450658560428586</v>
      </c>
      <c r="F253" s="5">
        <f t="shared" ca="1" si="18"/>
        <v>17.566633058373505</v>
      </c>
      <c r="G253" s="5">
        <f t="shared" ca="1" si="19"/>
        <v>20.136170971027838</v>
      </c>
    </row>
    <row r="254" spans="3:7" x14ac:dyDescent="0.2">
      <c r="C254" s="3">
        <f t="shared" ca="1" si="15"/>
        <v>0.40545533305349546</v>
      </c>
      <c r="D254" s="6">
        <f t="shared" ca="1" si="16"/>
        <v>-0.2</v>
      </c>
      <c r="E254" s="5">
        <f t="shared" ca="1" si="17"/>
        <v>6.7605268483428693</v>
      </c>
      <c r="F254" s="5">
        <f t="shared" ca="1" si="18"/>
        <v>15.809969752536155</v>
      </c>
      <c r="G254" s="5">
        <f t="shared" ca="1" si="19"/>
        <v>17.719830454504496</v>
      </c>
    </row>
    <row r="255" spans="3:7" x14ac:dyDescent="0.2">
      <c r="C255" s="3">
        <f t="shared" ca="1" si="15"/>
        <v>0.27256347906889944</v>
      </c>
      <c r="D255" s="6">
        <f t="shared" ca="1" si="16"/>
        <v>-0.2</v>
      </c>
      <c r="E255" s="5">
        <f t="shared" ca="1" si="17"/>
        <v>5.4084214786742955</v>
      </c>
      <c r="F255" s="5">
        <f t="shared" ca="1" si="18"/>
        <v>14.228972777282539</v>
      </c>
      <c r="G255" s="5">
        <f t="shared" ca="1" si="19"/>
        <v>15.593450799963957</v>
      </c>
    </row>
    <row r="256" spans="3:7" x14ac:dyDescent="0.2">
      <c r="C256" s="3">
        <f t="shared" ca="1" si="15"/>
        <v>0.43485652721511758</v>
      </c>
      <c r="D256" s="6">
        <f t="shared" ca="1" si="16"/>
        <v>-0.2</v>
      </c>
      <c r="E256" s="5">
        <f t="shared" ca="1" si="17"/>
        <v>4.3267371829394365</v>
      </c>
      <c r="F256" s="5">
        <f t="shared" ca="1" si="18"/>
        <v>12.806075499554286</v>
      </c>
      <c r="G256" s="5">
        <f t="shared" ca="1" si="19"/>
        <v>13.722236703968282</v>
      </c>
    </row>
    <row r="257" spans="3:7" x14ac:dyDescent="0.2">
      <c r="C257" s="3">
        <f t="shared" ca="1" si="15"/>
        <v>0.92139412858246417</v>
      </c>
      <c r="D257" s="6">
        <f t="shared" ca="1" si="16"/>
        <v>0.3</v>
      </c>
      <c r="E257" s="5">
        <f t="shared" ca="1" si="17"/>
        <v>5.6247583378212678</v>
      </c>
      <c r="F257" s="5">
        <f t="shared" ca="1" si="18"/>
        <v>14.72698682448743</v>
      </c>
      <c r="G257" s="5">
        <f t="shared" ca="1" si="19"/>
        <v>16.192239310682574</v>
      </c>
    </row>
    <row r="258" spans="3:7" x14ac:dyDescent="0.2">
      <c r="C258" s="3">
        <f t="shared" ca="1" si="15"/>
        <v>0.18792141867961454</v>
      </c>
      <c r="D258" s="6">
        <f t="shared" ca="1" si="16"/>
        <v>-0.2</v>
      </c>
      <c r="E258" s="5">
        <f t="shared" ca="1" si="17"/>
        <v>4.4998066702570148</v>
      </c>
      <c r="F258" s="5">
        <f t="shared" ca="1" si="18"/>
        <v>13.254288142038687</v>
      </c>
      <c r="G258" s="5">
        <f t="shared" ca="1" si="19"/>
        <v>14.249170593400665</v>
      </c>
    </row>
    <row r="259" spans="3:7" x14ac:dyDescent="0.2">
      <c r="C259" s="3">
        <f t="shared" ca="1" si="15"/>
        <v>0.51370889947506959</v>
      </c>
      <c r="D259" s="6">
        <f t="shared" ca="1" si="16"/>
        <v>0.3</v>
      </c>
      <c r="E259" s="5">
        <f t="shared" ca="1" si="17"/>
        <v>5.8497486713341198</v>
      </c>
      <c r="F259" s="5">
        <f t="shared" ca="1" si="18"/>
        <v>15.24243136334449</v>
      </c>
      <c r="G259" s="5">
        <f t="shared" ca="1" si="19"/>
        <v>16.814021300212787</v>
      </c>
    </row>
    <row r="260" spans="3:7" x14ac:dyDescent="0.2">
      <c r="C260" s="3">
        <f t="shared" ca="1" si="15"/>
        <v>0.90109973596653825</v>
      </c>
      <c r="D260" s="6">
        <f t="shared" ca="1" si="16"/>
        <v>0.3</v>
      </c>
      <c r="E260" s="5">
        <f t="shared" ca="1" si="17"/>
        <v>7.604673272734356</v>
      </c>
      <c r="F260" s="5">
        <f t="shared" ca="1" si="18"/>
        <v>17.528796067846166</v>
      </c>
      <c r="G260" s="5">
        <f t="shared" ca="1" si="19"/>
        <v>19.840545134251087</v>
      </c>
    </row>
    <row r="261" spans="3:7" x14ac:dyDescent="0.2">
      <c r="C261" s="3">
        <f t="shared" ca="1" si="15"/>
        <v>0.39240858939934375</v>
      </c>
      <c r="D261" s="6">
        <f t="shared" ca="1" si="16"/>
        <v>-0.2</v>
      </c>
      <c r="E261" s="5">
        <f t="shared" ca="1" si="17"/>
        <v>6.0837386181874855</v>
      </c>
      <c r="F261" s="5">
        <f t="shared" ca="1" si="18"/>
        <v>15.775916461061549</v>
      </c>
      <c r="G261" s="5">
        <f t="shared" ca="1" si="19"/>
        <v>17.459679718140958</v>
      </c>
    </row>
    <row r="262" spans="3:7" x14ac:dyDescent="0.2">
      <c r="C262" s="3">
        <f t="shared" ca="1" si="15"/>
        <v>0.78336159475463185</v>
      </c>
      <c r="D262" s="6">
        <f t="shared" ca="1" si="16"/>
        <v>0.3</v>
      </c>
      <c r="E262" s="5">
        <f t="shared" ca="1" si="17"/>
        <v>7.9088602036437319</v>
      </c>
      <c r="F262" s="5">
        <f t="shared" ca="1" si="18"/>
        <v>18.14230393022078</v>
      </c>
      <c r="G262" s="5">
        <f t="shared" ca="1" si="19"/>
        <v>20.60242206740633</v>
      </c>
    </row>
    <row r="263" spans="3:7" x14ac:dyDescent="0.2">
      <c r="C263" s="3">
        <f t="shared" ca="1" si="15"/>
        <v>0.84167424752476305</v>
      </c>
      <c r="D263" s="6">
        <f t="shared" ca="1" si="16"/>
        <v>0.3</v>
      </c>
      <c r="E263" s="5">
        <f t="shared" ca="1" si="17"/>
        <v>10.281518264736851</v>
      </c>
      <c r="F263" s="5">
        <f t="shared" ca="1" si="18"/>
        <v>20.863649519753899</v>
      </c>
      <c r="G263" s="5">
        <f t="shared" ca="1" si="19"/>
        <v>24.310858039539468</v>
      </c>
    </row>
    <row r="264" spans="3:7" x14ac:dyDescent="0.2">
      <c r="C264" s="3">
        <f t="shared" ca="1" si="15"/>
        <v>0.30486992323150863</v>
      </c>
      <c r="D264" s="6">
        <f t="shared" ca="1" si="16"/>
        <v>-0.2</v>
      </c>
      <c r="E264" s="5">
        <f t="shared" ca="1" si="17"/>
        <v>8.2252146117894807</v>
      </c>
      <c r="F264" s="5">
        <f t="shared" ca="1" si="18"/>
        <v>18.777284567778509</v>
      </c>
      <c r="G264" s="5">
        <f t="shared" ca="1" si="19"/>
        <v>21.393555074794733</v>
      </c>
    </row>
    <row r="265" spans="3:7" x14ac:dyDescent="0.2">
      <c r="C265" s="3">
        <f t="shared" ca="1" si="15"/>
        <v>0.3673058563994358</v>
      </c>
      <c r="D265" s="6">
        <f t="shared" ca="1" si="16"/>
        <v>-0.2</v>
      </c>
      <c r="E265" s="5">
        <f t="shared" ca="1" si="17"/>
        <v>6.5801716894315847</v>
      </c>
      <c r="F265" s="5">
        <f t="shared" ca="1" si="18"/>
        <v>16.899556111000656</v>
      </c>
      <c r="G265" s="5">
        <f t="shared" ca="1" si="19"/>
        <v>18.826328465819365</v>
      </c>
    </row>
    <row r="266" spans="3:7" x14ac:dyDescent="0.2">
      <c r="C266" s="3">
        <f t="shared" ref="C266:C329" ca="1" si="20">RAND()</f>
        <v>0.19479425848077869</v>
      </c>
      <c r="D266" s="6">
        <f t="shared" ref="D266:D329" ca="1" si="21">IF(C266&gt;0.5,$H$3+$E$5,$H$5+$E$5)</f>
        <v>-0.2</v>
      </c>
      <c r="E266" s="5">
        <f t="shared" ref="E266:E329" ca="1" si="22">E265*(D266+1)</f>
        <v>5.2641373515452683</v>
      </c>
      <c r="F266" s="5">
        <f t="shared" ref="F266:F329" ca="1" si="23">(0.5*F265)+(0.5*F265*(D266+1))</f>
        <v>15.209600499900592</v>
      </c>
      <c r="G266" s="5">
        <f t="shared" ref="G266:G329" ca="1" si="24">($E$3*G265)+((1-$E$3)*G265*(D266+1))</f>
        <v>16.567169049921041</v>
      </c>
    </row>
    <row r="267" spans="3:7" x14ac:dyDescent="0.2">
      <c r="C267" s="3">
        <f t="shared" ca="1" si="20"/>
        <v>0.50105398112935995</v>
      </c>
      <c r="D267" s="6">
        <f t="shared" ca="1" si="21"/>
        <v>0.3</v>
      </c>
      <c r="E267" s="5">
        <f t="shared" ca="1" si="22"/>
        <v>6.8433785570088492</v>
      </c>
      <c r="F267" s="5">
        <f t="shared" ca="1" si="23"/>
        <v>17.49104057488568</v>
      </c>
      <c r="G267" s="5">
        <f t="shared" ca="1" si="24"/>
        <v>19.54925947890683</v>
      </c>
    </row>
    <row r="268" spans="3:7" x14ac:dyDescent="0.2">
      <c r="C268" s="3">
        <f t="shared" ca="1" si="20"/>
        <v>0.29453132416899042</v>
      </c>
      <c r="D268" s="6">
        <f t="shared" ca="1" si="21"/>
        <v>-0.2</v>
      </c>
      <c r="E268" s="5">
        <f t="shared" ca="1" si="22"/>
        <v>5.4747028456070801</v>
      </c>
      <c r="F268" s="5">
        <f t="shared" ca="1" si="23"/>
        <v>15.741936517397113</v>
      </c>
      <c r="G268" s="5">
        <f t="shared" ca="1" si="24"/>
        <v>17.203348341438009</v>
      </c>
    </row>
    <row r="269" spans="3:7" x14ac:dyDescent="0.2">
      <c r="C269" s="3">
        <f t="shared" ca="1" si="20"/>
        <v>0.26533384220304679</v>
      </c>
      <c r="D269" s="6">
        <f t="shared" ca="1" si="21"/>
        <v>-0.2</v>
      </c>
      <c r="E269" s="5">
        <f t="shared" ca="1" si="22"/>
        <v>4.3797622764856641</v>
      </c>
      <c r="F269" s="5">
        <f t="shared" ca="1" si="23"/>
        <v>14.167742865657402</v>
      </c>
      <c r="G269" s="5">
        <f t="shared" ca="1" si="24"/>
        <v>15.138946540465447</v>
      </c>
    </row>
    <row r="270" spans="3:7" x14ac:dyDescent="0.2">
      <c r="C270" s="3">
        <f t="shared" ca="1" si="20"/>
        <v>0.89997166069203527</v>
      </c>
      <c r="D270" s="6">
        <f t="shared" ca="1" si="21"/>
        <v>0.3</v>
      </c>
      <c r="E270" s="5">
        <f t="shared" ca="1" si="22"/>
        <v>5.6936909594313638</v>
      </c>
      <c r="F270" s="5">
        <f t="shared" ca="1" si="23"/>
        <v>16.292904295506013</v>
      </c>
      <c r="G270" s="5">
        <f t="shared" ca="1" si="24"/>
        <v>17.863956917749228</v>
      </c>
    </row>
    <row r="271" spans="3:7" x14ac:dyDescent="0.2">
      <c r="C271" s="3">
        <f t="shared" ca="1" si="20"/>
        <v>0.29290290627446769</v>
      </c>
      <c r="D271" s="6">
        <f t="shared" ca="1" si="21"/>
        <v>-0.2</v>
      </c>
      <c r="E271" s="5">
        <f t="shared" ca="1" si="22"/>
        <v>4.5549527675450916</v>
      </c>
      <c r="F271" s="5">
        <f t="shared" ca="1" si="23"/>
        <v>14.663613865955412</v>
      </c>
      <c r="G271" s="5">
        <f t="shared" ca="1" si="24"/>
        <v>15.720282087619321</v>
      </c>
    </row>
    <row r="272" spans="3:7" x14ac:dyDescent="0.2">
      <c r="C272" s="3">
        <f t="shared" ca="1" si="20"/>
        <v>0.63905930496517438</v>
      </c>
      <c r="D272" s="6">
        <f t="shared" ca="1" si="21"/>
        <v>0.3</v>
      </c>
      <c r="E272" s="5">
        <f t="shared" ca="1" si="22"/>
        <v>5.9214385978086197</v>
      </c>
      <c r="F272" s="5">
        <f t="shared" ca="1" si="23"/>
        <v>16.863155945848725</v>
      </c>
      <c r="G272" s="5">
        <f t="shared" ca="1" si="24"/>
        <v>18.549932863390801</v>
      </c>
    </row>
    <row r="273" spans="3:7" x14ac:dyDescent="0.2">
      <c r="C273" s="3">
        <f t="shared" ca="1" si="20"/>
        <v>0.44520964462990931</v>
      </c>
      <c r="D273" s="6">
        <f t="shared" ca="1" si="21"/>
        <v>-0.2</v>
      </c>
      <c r="E273" s="5">
        <f t="shared" ca="1" si="22"/>
        <v>4.7371508782468963</v>
      </c>
      <c r="F273" s="5">
        <f t="shared" ca="1" si="23"/>
        <v>15.176840351263852</v>
      </c>
      <c r="G273" s="5">
        <f t="shared" ca="1" si="24"/>
        <v>16.323940919783904</v>
      </c>
    </row>
    <row r="274" spans="3:7" x14ac:dyDescent="0.2">
      <c r="C274" s="3">
        <f t="shared" ca="1" si="20"/>
        <v>0.86997102315212893</v>
      </c>
      <c r="D274" s="6">
        <f t="shared" ca="1" si="21"/>
        <v>0.3</v>
      </c>
      <c r="E274" s="5">
        <f t="shared" ca="1" si="22"/>
        <v>6.1582961417209656</v>
      </c>
      <c r="F274" s="5">
        <f t="shared" ca="1" si="23"/>
        <v>17.453366403953432</v>
      </c>
      <c r="G274" s="5">
        <f t="shared" ca="1" si="24"/>
        <v>19.262250285345008</v>
      </c>
    </row>
    <row r="275" spans="3:7" x14ac:dyDescent="0.2">
      <c r="C275" s="3">
        <f t="shared" ca="1" si="20"/>
        <v>0.78019329772352541</v>
      </c>
      <c r="D275" s="6">
        <f t="shared" ca="1" si="21"/>
        <v>0.3</v>
      </c>
      <c r="E275" s="5">
        <f t="shared" ca="1" si="22"/>
        <v>8.0057849842372555</v>
      </c>
      <c r="F275" s="5">
        <f t="shared" ca="1" si="23"/>
        <v>20.071371364546447</v>
      </c>
      <c r="G275" s="5">
        <f t="shared" ca="1" si="24"/>
        <v>22.729455336707108</v>
      </c>
    </row>
    <row r="276" spans="3:7" x14ac:dyDescent="0.2">
      <c r="C276" s="3">
        <f t="shared" ca="1" si="20"/>
        <v>3.2914596070458546E-2</v>
      </c>
      <c r="D276" s="6">
        <f t="shared" ca="1" si="21"/>
        <v>-0.2</v>
      </c>
      <c r="E276" s="5">
        <f t="shared" ca="1" si="22"/>
        <v>6.4046279873898051</v>
      </c>
      <c r="F276" s="5">
        <f t="shared" ca="1" si="23"/>
        <v>18.064234228091802</v>
      </c>
      <c r="G276" s="5">
        <f t="shared" ca="1" si="24"/>
        <v>20.001920696302257</v>
      </c>
    </row>
    <row r="277" spans="3:7" x14ac:dyDescent="0.2">
      <c r="C277" s="3">
        <f t="shared" ca="1" si="20"/>
        <v>0.66808807377398627</v>
      </c>
      <c r="D277" s="6">
        <f t="shared" ca="1" si="21"/>
        <v>0.3</v>
      </c>
      <c r="E277" s="5">
        <f t="shared" ca="1" si="22"/>
        <v>8.3260163836067473</v>
      </c>
      <c r="F277" s="5">
        <f t="shared" ca="1" si="23"/>
        <v>20.773869362305575</v>
      </c>
      <c r="G277" s="5">
        <f t="shared" ca="1" si="24"/>
        <v>23.602266421636664</v>
      </c>
    </row>
    <row r="278" spans="3:7" x14ac:dyDescent="0.2">
      <c r="C278" s="3">
        <f t="shared" ca="1" si="20"/>
        <v>0.59667689631060306</v>
      </c>
      <c r="D278" s="6">
        <f t="shared" ca="1" si="21"/>
        <v>0.3</v>
      </c>
      <c r="E278" s="5">
        <f t="shared" ca="1" si="22"/>
        <v>10.823821298688772</v>
      </c>
      <c r="F278" s="5">
        <f t="shared" ca="1" si="23"/>
        <v>23.889949766651412</v>
      </c>
      <c r="G278" s="5">
        <f t="shared" ca="1" si="24"/>
        <v>27.850674377531263</v>
      </c>
    </row>
    <row r="279" spans="3:7" x14ac:dyDescent="0.2">
      <c r="C279" s="3">
        <f t="shared" ca="1" si="20"/>
        <v>0.35674485221488961</v>
      </c>
      <c r="D279" s="6">
        <f t="shared" ca="1" si="21"/>
        <v>-0.2</v>
      </c>
      <c r="E279" s="5">
        <f t="shared" ca="1" si="22"/>
        <v>8.6590570389510173</v>
      </c>
      <c r="F279" s="5">
        <f t="shared" ca="1" si="23"/>
        <v>21.500954789986274</v>
      </c>
      <c r="G279" s="5">
        <f t="shared" ca="1" si="24"/>
        <v>24.508593452227508</v>
      </c>
    </row>
    <row r="280" spans="3:7" x14ac:dyDescent="0.2">
      <c r="C280" s="3">
        <f t="shared" ca="1" si="20"/>
        <v>0.77463207873630258</v>
      </c>
      <c r="D280" s="6">
        <f t="shared" ca="1" si="21"/>
        <v>0.3</v>
      </c>
      <c r="E280" s="5">
        <f t="shared" ca="1" si="22"/>
        <v>11.256774150636323</v>
      </c>
      <c r="F280" s="5">
        <f t="shared" ca="1" si="23"/>
        <v>24.726098008484215</v>
      </c>
      <c r="G280" s="5">
        <f t="shared" ca="1" si="24"/>
        <v>28.920140273628459</v>
      </c>
    </row>
    <row r="281" spans="3:7" x14ac:dyDescent="0.2">
      <c r="C281" s="3">
        <f t="shared" ca="1" si="20"/>
        <v>0.67148126027438837</v>
      </c>
      <c r="D281" s="6">
        <f t="shared" ca="1" si="21"/>
        <v>0.3</v>
      </c>
      <c r="E281" s="5">
        <f t="shared" ca="1" si="22"/>
        <v>14.63380639582722</v>
      </c>
      <c r="F281" s="5">
        <f t="shared" ca="1" si="23"/>
        <v>28.435012709756847</v>
      </c>
      <c r="G281" s="5">
        <f t="shared" ca="1" si="24"/>
        <v>34.125765522881579</v>
      </c>
    </row>
    <row r="282" spans="3:7" x14ac:dyDescent="0.2">
      <c r="C282" s="3">
        <f t="shared" ca="1" si="20"/>
        <v>0.68856860251107954</v>
      </c>
      <c r="D282" s="6">
        <f t="shared" ca="1" si="21"/>
        <v>0.3</v>
      </c>
      <c r="E282" s="5">
        <f t="shared" ca="1" si="22"/>
        <v>19.023948314575385</v>
      </c>
      <c r="F282" s="5">
        <f t="shared" ca="1" si="23"/>
        <v>32.70026461622038</v>
      </c>
      <c r="G282" s="5">
        <f t="shared" ca="1" si="24"/>
        <v>40.268403317000264</v>
      </c>
    </row>
    <row r="283" spans="3:7" x14ac:dyDescent="0.2">
      <c r="C283" s="3">
        <f t="shared" ca="1" si="20"/>
        <v>0.35525003318485504</v>
      </c>
      <c r="D283" s="6">
        <f t="shared" ca="1" si="21"/>
        <v>-0.2</v>
      </c>
      <c r="E283" s="5">
        <f t="shared" ca="1" si="22"/>
        <v>15.219158651660308</v>
      </c>
      <c r="F283" s="5">
        <f t="shared" ca="1" si="23"/>
        <v>29.430238154598342</v>
      </c>
      <c r="G283" s="5">
        <f t="shared" ca="1" si="24"/>
        <v>35.436194918960233</v>
      </c>
    </row>
    <row r="284" spans="3:7" x14ac:dyDescent="0.2">
      <c r="C284" s="3">
        <f t="shared" ca="1" si="20"/>
        <v>0.37929857092534847</v>
      </c>
      <c r="D284" s="6">
        <f t="shared" ca="1" si="21"/>
        <v>-0.2</v>
      </c>
      <c r="E284" s="5">
        <f t="shared" ca="1" si="22"/>
        <v>12.175326921328248</v>
      </c>
      <c r="F284" s="5">
        <f t="shared" ca="1" si="23"/>
        <v>26.487214339138511</v>
      </c>
      <c r="G284" s="5">
        <f t="shared" ca="1" si="24"/>
        <v>31.183851528685004</v>
      </c>
    </row>
    <row r="285" spans="3:7" x14ac:dyDescent="0.2">
      <c r="C285" s="3">
        <f t="shared" ca="1" si="20"/>
        <v>5.0686821060956677E-2</v>
      </c>
      <c r="D285" s="6">
        <f t="shared" ca="1" si="21"/>
        <v>-0.2</v>
      </c>
      <c r="E285" s="5">
        <f t="shared" ca="1" si="22"/>
        <v>9.7402615370625991</v>
      </c>
      <c r="F285" s="5">
        <f t="shared" ca="1" si="23"/>
        <v>23.838492905224662</v>
      </c>
      <c r="G285" s="5">
        <f t="shared" ca="1" si="24"/>
        <v>27.441789345242803</v>
      </c>
    </row>
    <row r="286" spans="3:7" x14ac:dyDescent="0.2">
      <c r="C286" s="3">
        <f t="shared" ca="1" si="20"/>
        <v>0.19268226088801288</v>
      </c>
      <c r="D286" s="6">
        <f t="shared" ca="1" si="21"/>
        <v>-0.2</v>
      </c>
      <c r="E286" s="5">
        <f t="shared" ca="1" si="22"/>
        <v>7.79220922965008</v>
      </c>
      <c r="F286" s="5">
        <f t="shared" ca="1" si="23"/>
        <v>21.454643614702196</v>
      </c>
      <c r="G286" s="5">
        <f t="shared" ca="1" si="24"/>
        <v>24.148774623813665</v>
      </c>
    </row>
    <row r="287" spans="3:7" x14ac:dyDescent="0.2">
      <c r="C287" s="3">
        <f t="shared" ca="1" si="20"/>
        <v>0.55700189432021474</v>
      </c>
      <c r="D287" s="6">
        <f t="shared" ca="1" si="21"/>
        <v>0.3</v>
      </c>
      <c r="E287" s="5">
        <f t="shared" ca="1" si="22"/>
        <v>10.129871998545104</v>
      </c>
      <c r="F287" s="5">
        <f t="shared" ca="1" si="23"/>
        <v>24.672840156907526</v>
      </c>
      <c r="G287" s="5">
        <f t="shared" ca="1" si="24"/>
        <v>28.495554056100126</v>
      </c>
    </row>
    <row r="288" spans="3:7" x14ac:dyDescent="0.2">
      <c r="C288" s="3">
        <f t="shared" ca="1" si="20"/>
        <v>0.70027079622890309</v>
      </c>
      <c r="D288" s="6">
        <f t="shared" ca="1" si="21"/>
        <v>0.3</v>
      </c>
      <c r="E288" s="5">
        <f t="shared" ca="1" si="22"/>
        <v>13.168833598108636</v>
      </c>
      <c r="F288" s="5">
        <f t="shared" ca="1" si="23"/>
        <v>28.373766180443656</v>
      </c>
      <c r="G288" s="5">
        <f t="shared" ca="1" si="24"/>
        <v>33.624753786198148</v>
      </c>
    </row>
    <row r="289" spans="3:7" x14ac:dyDescent="0.2">
      <c r="C289" s="3">
        <f t="shared" ca="1" si="20"/>
        <v>0.27748561138290306</v>
      </c>
      <c r="D289" s="6">
        <f t="shared" ca="1" si="21"/>
        <v>-0.2</v>
      </c>
      <c r="E289" s="5">
        <f t="shared" ca="1" si="22"/>
        <v>10.535066878486909</v>
      </c>
      <c r="F289" s="5">
        <f t="shared" ca="1" si="23"/>
        <v>25.536389562399293</v>
      </c>
      <c r="G289" s="5">
        <f t="shared" ca="1" si="24"/>
        <v>29.58978333185437</v>
      </c>
    </row>
    <row r="290" spans="3:7" x14ac:dyDescent="0.2">
      <c r="C290" s="3">
        <f t="shared" ca="1" si="20"/>
        <v>0.54363141520448688</v>
      </c>
      <c r="D290" s="6">
        <f t="shared" ca="1" si="21"/>
        <v>0.3</v>
      </c>
      <c r="E290" s="5">
        <f t="shared" ca="1" si="22"/>
        <v>13.695586942032982</v>
      </c>
      <c r="F290" s="5">
        <f t="shared" ca="1" si="23"/>
        <v>29.366847996759187</v>
      </c>
      <c r="G290" s="5">
        <f t="shared" ca="1" si="24"/>
        <v>34.915944331588157</v>
      </c>
    </row>
    <row r="291" spans="3:7" x14ac:dyDescent="0.2">
      <c r="C291" s="3">
        <f t="shared" ca="1" si="20"/>
        <v>0.16584528223917439</v>
      </c>
      <c r="D291" s="6">
        <f t="shared" ca="1" si="21"/>
        <v>-0.2</v>
      </c>
      <c r="E291" s="5">
        <f t="shared" ca="1" si="22"/>
        <v>10.956469553626386</v>
      </c>
      <c r="F291" s="5">
        <f t="shared" ca="1" si="23"/>
        <v>26.430163197083267</v>
      </c>
      <c r="G291" s="5">
        <f t="shared" ca="1" si="24"/>
        <v>30.726031011797581</v>
      </c>
    </row>
    <row r="292" spans="3:7" x14ac:dyDescent="0.2">
      <c r="C292" s="3">
        <f t="shared" ca="1" si="20"/>
        <v>0.89306673496091149</v>
      </c>
      <c r="D292" s="6">
        <f t="shared" ca="1" si="21"/>
        <v>0.3</v>
      </c>
      <c r="E292" s="5">
        <f t="shared" ca="1" si="22"/>
        <v>14.243410419714301</v>
      </c>
      <c r="F292" s="5">
        <f t="shared" ca="1" si="23"/>
        <v>30.394687676645759</v>
      </c>
      <c r="G292" s="5">
        <f t="shared" ca="1" si="24"/>
        <v>36.256716593921148</v>
      </c>
    </row>
    <row r="293" spans="3:7" x14ac:dyDescent="0.2">
      <c r="C293" s="3">
        <f t="shared" ca="1" si="20"/>
        <v>0.48732088821500441</v>
      </c>
      <c r="D293" s="6">
        <f t="shared" ca="1" si="21"/>
        <v>-0.2</v>
      </c>
      <c r="E293" s="5">
        <f t="shared" ca="1" si="22"/>
        <v>11.394728335771442</v>
      </c>
      <c r="F293" s="5">
        <f t="shared" ca="1" si="23"/>
        <v>27.355218908981186</v>
      </c>
      <c r="G293" s="5">
        <f t="shared" ca="1" si="24"/>
        <v>31.905910602650611</v>
      </c>
    </row>
    <row r="294" spans="3:7" x14ac:dyDescent="0.2">
      <c r="C294" s="3">
        <f t="shared" ca="1" si="20"/>
        <v>0.50182524332836931</v>
      </c>
      <c r="D294" s="6">
        <f t="shared" ca="1" si="21"/>
        <v>0.3</v>
      </c>
      <c r="E294" s="5">
        <f t="shared" ca="1" si="22"/>
        <v>14.813146836502874</v>
      </c>
      <c r="F294" s="5">
        <f t="shared" ca="1" si="23"/>
        <v>31.458501745328366</v>
      </c>
      <c r="G294" s="5">
        <f t="shared" ca="1" si="24"/>
        <v>37.648974511127726</v>
      </c>
    </row>
    <row r="295" spans="3:7" x14ac:dyDescent="0.2">
      <c r="C295" s="3">
        <f t="shared" ca="1" si="20"/>
        <v>0.84814499848332059</v>
      </c>
      <c r="D295" s="6">
        <f t="shared" ca="1" si="21"/>
        <v>0.3</v>
      </c>
      <c r="E295" s="5">
        <f t="shared" ca="1" si="22"/>
        <v>19.257090887453735</v>
      </c>
      <c r="F295" s="5">
        <f t="shared" ca="1" si="23"/>
        <v>36.177277007127621</v>
      </c>
      <c r="G295" s="5">
        <f t="shared" ca="1" si="24"/>
        <v>44.425789923130722</v>
      </c>
    </row>
    <row r="296" spans="3:7" x14ac:dyDescent="0.2">
      <c r="C296" s="3">
        <f t="shared" ca="1" si="20"/>
        <v>0.8930702408217106</v>
      </c>
      <c r="D296" s="6">
        <f t="shared" ca="1" si="21"/>
        <v>0.3</v>
      </c>
      <c r="E296" s="5">
        <f t="shared" ca="1" si="22"/>
        <v>25.034218153689856</v>
      </c>
      <c r="F296" s="5">
        <f t="shared" ca="1" si="23"/>
        <v>41.603868558196766</v>
      </c>
      <c r="G296" s="5">
        <f t="shared" ca="1" si="24"/>
        <v>52.422432109294249</v>
      </c>
    </row>
    <row r="297" spans="3:7" x14ac:dyDescent="0.2">
      <c r="C297" s="3">
        <f t="shared" ca="1" si="20"/>
        <v>0.47116536388729913</v>
      </c>
      <c r="D297" s="6">
        <f t="shared" ca="1" si="21"/>
        <v>-0.2</v>
      </c>
      <c r="E297" s="5">
        <f t="shared" ca="1" si="22"/>
        <v>20.027374522951888</v>
      </c>
      <c r="F297" s="5">
        <f t="shared" ca="1" si="23"/>
        <v>37.443481702377085</v>
      </c>
      <c r="G297" s="5">
        <f t="shared" ca="1" si="24"/>
        <v>46.131740256178944</v>
      </c>
    </row>
    <row r="298" spans="3:7" x14ac:dyDescent="0.2">
      <c r="C298" s="3">
        <f t="shared" ca="1" si="20"/>
        <v>9.80422248735906E-2</v>
      </c>
      <c r="D298" s="6">
        <f t="shared" ca="1" si="21"/>
        <v>-0.2</v>
      </c>
      <c r="E298" s="5">
        <f t="shared" ca="1" si="22"/>
        <v>16.021899618361513</v>
      </c>
      <c r="F298" s="5">
        <f t="shared" ca="1" si="23"/>
        <v>33.699133532139378</v>
      </c>
      <c r="G298" s="5">
        <f t="shared" ca="1" si="24"/>
        <v>40.59593142543747</v>
      </c>
    </row>
    <row r="299" spans="3:7" x14ac:dyDescent="0.2">
      <c r="C299" s="3">
        <f t="shared" ca="1" si="20"/>
        <v>0.91428943697339138</v>
      </c>
      <c r="D299" s="6">
        <f t="shared" ca="1" si="21"/>
        <v>0.3</v>
      </c>
      <c r="E299" s="5">
        <f t="shared" ca="1" si="22"/>
        <v>20.828469503869968</v>
      </c>
      <c r="F299" s="5">
        <f t="shared" ca="1" si="23"/>
        <v>38.754003561960289</v>
      </c>
      <c r="G299" s="5">
        <f t="shared" ca="1" si="24"/>
        <v>47.903199082016215</v>
      </c>
    </row>
    <row r="300" spans="3:7" x14ac:dyDescent="0.2">
      <c r="C300" s="3">
        <f t="shared" ca="1" si="20"/>
        <v>0.14661253637299565</v>
      </c>
      <c r="D300" s="6">
        <f t="shared" ca="1" si="21"/>
        <v>-0.2</v>
      </c>
      <c r="E300" s="5">
        <f t="shared" ca="1" si="22"/>
        <v>16.662775603095977</v>
      </c>
      <c r="F300" s="5">
        <f t="shared" ca="1" si="23"/>
        <v>34.878603205764264</v>
      </c>
      <c r="G300" s="5">
        <f t="shared" ca="1" si="24"/>
        <v>42.154815192174269</v>
      </c>
    </row>
    <row r="301" spans="3:7" x14ac:dyDescent="0.2">
      <c r="C301" s="3">
        <f t="shared" ca="1" si="20"/>
        <v>0.88243279890966397</v>
      </c>
      <c r="D301" s="6">
        <f t="shared" ca="1" si="21"/>
        <v>0.3</v>
      </c>
      <c r="E301" s="5">
        <f t="shared" ca="1" si="22"/>
        <v>21.661608284024769</v>
      </c>
      <c r="F301" s="5">
        <f t="shared" ca="1" si="23"/>
        <v>40.110393686628903</v>
      </c>
      <c r="G301" s="5">
        <f t="shared" ca="1" si="24"/>
        <v>49.742681926765641</v>
      </c>
    </row>
    <row r="302" spans="3:7" x14ac:dyDescent="0.2">
      <c r="C302" s="3">
        <f t="shared" ca="1" si="20"/>
        <v>0.31249850488071773</v>
      </c>
      <c r="D302" s="6">
        <f t="shared" ca="1" si="21"/>
        <v>-0.2</v>
      </c>
      <c r="E302" s="5">
        <f t="shared" ca="1" si="22"/>
        <v>17.329286627219815</v>
      </c>
      <c r="F302" s="5">
        <f t="shared" ca="1" si="23"/>
        <v>36.099354317966018</v>
      </c>
      <c r="G302" s="5">
        <f t="shared" ca="1" si="24"/>
        <v>43.773560095553762</v>
      </c>
    </row>
    <row r="303" spans="3:7" x14ac:dyDescent="0.2">
      <c r="C303" s="3">
        <f t="shared" ca="1" si="20"/>
        <v>0.62835497261552142</v>
      </c>
      <c r="D303" s="6">
        <f t="shared" ca="1" si="21"/>
        <v>0.3</v>
      </c>
      <c r="E303" s="5">
        <f t="shared" ca="1" si="22"/>
        <v>22.52807261538576</v>
      </c>
      <c r="F303" s="5">
        <f t="shared" ca="1" si="23"/>
        <v>41.514257465660918</v>
      </c>
      <c r="G303" s="5">
        <f t="shared" ca="1" si="24"/>
        <v>51.652800912753435</v>
      </c>
    </row>
    <row r="304" spans="3:7" x14ac:dyDescent="0.2">
      <c r="C304" s="3">
        <f t="shared" ca="1" si="20"/>
        <v>0.16918528623875184</v>
      </c>
      <c r="D304" s="6">
        <f t="shared" ca="1" si="21"/>
        <v>-0.2</v>
      </c>
      <c r="E304" s="5">
        <f t="shared" ca="1" si="22"/>
        <v>18.022458092308607</v>
      </c>
      <c r="F304" s="5">
        <f t="shared" ca="1" si="23"/>
        <v>37.362831719094828</v>
      </c>
      <c r="G304" s="5">
        <f t="shared" ca="1" si="24"/>
        <v>45.454464803223026</v>
      </c>
    </row>
    <row r="305" spans="3:7" x14ac:dyDescent="0.2">
      <c r="C305" s="3">
        <f t="shared" ca="1" si="20"/>
        <v>0.2123525667374685</v>
      </c>
      <c r="D305" s="6">
        <f t="shared" ca="1" si="21"/>
        <v>-0.2</v>
      </c>
      <c r="E305" s="5">
        <f t="shared" ca="1" si="22"/>
        <v>14.417966473846887</v>
      </c>
      <c r="F305" s="5">
        <f t="shared" ca="1" si="23"/>
        <v>33.626548547185344</v>
      </c>
      <c r="G305" s="5">
        <f t="shared" ca="1" si="24"/>
        <v>39.999929026836263</v>
      </c>
    </row>
    <row r="306" spans="3:7" x14ac:dyDescent="0.2">
      <c r="C306" s="3">
        <f t="shared" ca="1" si="20"/>
        <v>0.75737624322583075</v>
      </c>
      <c r="D306" s="6">
        <f t="shared" ca="1" si="21"/>
        <v>0.3</v>
      </c>
      <c r="E306" s="5">
        <f t="shared" ca="1" si="22"/>
        <v>18.743356416000953</v>
      </c>
      <c r="F306" s="5">
        <f t="shared" ca="1" si="23"/>
        <v>38.670530829263143</v>
      </c>
      <c r="G306" s="5">
        <f t="shared" ca="1" si="24"/>
        <v>47.199916251666792</v>
      </c>
    </row>
    <row r="307" spans="3:7" x14ac:dyDescent="0.2">
      <c r="C307" s="3">
        <f t="shared" ca="1" si="20"/>
        <v>0.86477082543106121</v>
      </c>
      <c r="D307" s="6">
        <f t="shared" ca="1" si="21"/>
        <v>0.3</v>
      </c>
      <c r="E307" s="5">
        <f t="shared" ca="1" si="22"/>
        <v>24.366363340801239</v>
      </c>
      <c r="F307" s="5">
        <f t="shared" ca="1" si="23"/>
        <v>44.471110453652614</v>
      </c>
      <c r="G307" s="5">
        <f t="shared" ca="1" si="24"/>
        <v>55.695901176966814</v>
      </c>
    </row>
    <row r="308" spans="3:7" x14ac:dyDescent="0.2">
      <c r="C308" s="3">
        <f t="shared" ca="1" si="20"/>
        <v>0.34077217883609179</v>
      </c>
      <c r="D308" s="6">
        <f t="shared" ca="1" si="21"/>
        <v>-0.2</v>
      </c>
      <c r="E308" s="5">
        <f t="shared" ca="1" si="22"/>
        <v>19.493090672640992</v>
      </c>
      <c r="F308" s="5">
        <f t="shared" ca="1" si="23"/>
        <v>40.023999408287352</v>
      </c>
      <c r="G308" s="5">
        <f t="shared" ca="1" si="24"/>
        <v>49.012393035730796</v>
      </c>
    </row>
    <row r="309" spans="3:7" x14ac:dyDescent="0.2">
      <c r="C309" s="3">
        <f t="shared" ca="1" si="20"/>
        <v>0.19569673306943491</v>
      </c>
      <c r="D309" s="6">
        <f t="shared" ca="1" si="21"/>
        <v>-0.2</v>
      </c>
      <c r="E309" s="5">
        <f t="shared" ca="1" si="22"/>
        <v>15.594472538112795</v>
      </c>
      <c r="F309" s="5">
        <f t="shared" ca="1" si="23"/>
        <v>36.021599467458614</v>
      </c>
      <c r="G309" s="5">
        <f t="shared" ca="1" si="24"/>
        <v>43.130905871443105</v>
      </c>
    </row>
    <row r="310" spans="3:7" x14ac:dyDescent="0.2">
      <c r="C310" s="3">
        <f t="shared" ca="1" si="20"/>
        <v>6.188756628966452E-2</v>
      </c>
      <c r="D310" s="6">
        <f t="shared" ca="1" si="21"/>
        <v>-0.2</v>
      </c>
      <c r="E310" s="5">
        <f t="shared" ca="1" si="22"/>
        <v>12.475578030490237</v>
      </c>
      <c r="F310" s="5">
        <f t="shared" ca="1" si="23"/>
        <v>32.419439520712757</v>
      </c>
      <c r="G310" s="5">
        <f t="shared" ca="1" si="24"/>
        <v>37.955197166869937</v>
      </c>
    </row>
    <row r="311" spans="3:7" x14ac:dyDescent="0.2">
      <c r="C311" s="3">
        <f t="shared" ca="1" si="20"/>
        <v>0.83016657786303294</v>
      </c>
      <c r="D311" s="6">
        <f t="shared" ca="1" si="21"/>
        <v>0.3</v>
      </c>
      <c r="E311" s="5">
        <f t="shared" ca="1" si="22"/>
        <v>16.218251439637307</v>
      </c>
      <c r="F311" s="5">
        <f t="shared" ca="1" si="23"/>
        <v>37.282355448819672</v>
      </c>
      <c r="G311" s="5">
        <f t="shared" ca="1" si="24"/>
        <v>44.787132656906522</v>
      </c>
    </row>
    <row r="312" spans="3:7" x14ac:dyDescent="0.2">
      <c r="C312" s="3">
        <f t="shared" ca="1" si="20"/>
        <v>7.7810321308903863E-2</v>
      </c>
      <c r="D312" s="6">
        <f t="shared" ca="1" si="21"/>
        <v>-0.2</v>
      </c>
      <c r="E312" s="5">
        <f t="shared" ca="1" si="22"/>
        <v>12.974601151709846</v>
      </c>
      <c r="F312" s="5">
        <f t="shared" ca="1" si="23"/>
        <v>33.554119903937703</v>
      </c>
      <c r="G312" s="5">
        <f t="shared" ca="1" si="24"/>
        <v>39.412676738077742</v>
      </c>
    </row>
    <row r="313" spans="3:7" x14ac:dyDescent="0.2">
      <c r="C313" s="3">
        <f t="shared" ca="1" si="20"/>
        <v>0.45297447651441292</v>
      </c>
      <c r="D313" s="6">
        <f t="shared" ca="1" si="21"/>
        <v>-0.2</v>
      </c>
      <c r="E313" s="5">
        <f t="shared" ca="1" si="22"/>
        <v>10.379680921367878</v>
      </c>
      <c r="F313" s="5">
        <f t="shared" ca="1" si="23"/>
        <v>30.198707913543934</v>
      </c>
      <c r="G313" s="5">
        <f t="shared" ca="1" si="24"/>
        <v>34.683155529508412</v>
      </c>
    </row>
    <row r="314" spans="3:7" x14ac:dyDescent="0.2">
      <c r="C314" s="3">
        <f t="shared" ca="1" si="20"/>
        <v>0.70776887186891257</v>
      </c>
      <c r="D314" s="6">
        <f t="shared" ca="1" si="21"/>
        <v>0.3</v>
      </c>
      <c r="E314" s="5">
        <f t="shared" ca="1" si="22"/>
        <v>13.493585197778243</v>
      </c>
      <c r="F314" s="5">
        <f t="shared" ca="1" si="23"/>
        <v>34.728514100575524</v>
      </c>
      <c r="G314" s="5">
        <f t="shared" ca="1" si="24"/>
        <v>40.926123524819928</v>
      </c>
    </row>
    <row r="315" spans="3:7" x14ac:dyDescent="0.2">
      <c r="C315" s="3">
        <f t="shared" ca="1" si="20"/>
        <v>5.6301882864989605E-2</v>
      </c>
      <c r="D315" s="6">
        <f t="shared" ca="1" si="21"/>
        <v>-0.2</v>
      </c>
      <c r="E315" s="5">
        <f t="shared" ca="1" si="22"/>
        <v>10.794868158222595</v>
      </c>
      <c r="F315" s="5">
        <f t="shared" ca="1" si="23"/>
        <v>31.255662690517973</v>
      </c>
      <c r="G315" s="5">
        <f t="shared" ca="1" si="24"/>
        <v>36.014988701841538</v>
      </c>
    </row>
    <row r="316" spans="3:7" x14ac:dyDescent="0.2">
      <c r="C316" s="3">
        <f t="shared" ca="1" si="20"/>
        <v>0.13989681477483118</v>
      </c>
      <c r="D316" s="6">
        <f t="shared" ca="1" si="21"/>
        <v>-0.2</v>
      </c>
      <c r="E316" s="5">
        <f t="shared" ca="1" si="22"/>
        <v>8.6358945265780758</v>
      </c>
      <c r="F316" s="5">
        <f t="shared" ca="1" si="23"/>
        <v>28.130096421466178</v>
      </c>
      <c r="G316" s="5">
        <f t="shared" ca="1" si="24"/>
        <v>31.693190057620555</v>
      </c>
    </row>
    <row r="317" spans="3:7" x14ac:dyDescent="0.2">
      <c r="C317" s="3">
        <f t="shared" ca="1" si="20"/>
        <v>0.23908245120346283</v>
      </c>
      <c r="D317" s="6">
        <f t="shared" ca="1" si="21"/>
        <v>-0.2</v>
      </c>
      <c r="E317" s="5">
        <f t="shared" ca="1" si="22"/>
        <v>6.908715621262461</v>
      </c>
      <c r="F317" s="5">
        <f t="shared" ca="1" si="23"/>
        <v>25.31708677931956</v>
      </c>
      <c r="G317" s="5">
        <f t="shared" ca="1" si="24"/>
        <v>27.890007250706091</v>
      </c>
    </row>
    <row r="318" spans="3:7" x14ac:dyDescent="0.2">
      <c r="C318" s="3">
        <f t="shared" ca="1" si="20"/>
        <v>0.17836926678692844</v>
      </c>
      <c r="D318" s="6">
        <f t="shared" ca="1" si="21"/>
        <v>-0.2</v>
      </c>
      <c r="E318" s="5">
        <f t="shared" ca="1" si="22"/>
        <v>5.526972497009969</v>
      </c>
      <c r="F318" s="5">
        <f t="shared" ca="1" si="23"/>
        <v>22.785378101387604</v>
      </c>
      <c r="G318" s="5">
        <f t="shared" ca="1" si="24"/>
        <v>24.543206380621363</v>
      </c>
    </row>
    <row r="319" spans="3:7" x14ac:dyDescent="0.2">
      <c r="C319" s="3">
        <f t="shared" ca="1" si="20"/>
        <v>0.39798391222438567</v>
      </c>
      <c r="D319" s="6">
        <f t="shared" ca="1" si="21"/>
        <v>-0.2</v>
      </c>
      <c r="E319" s="5">
        <f t="shared" ca="1" si="22"/>
        <v>4.421577997607975</v>
      </c>
      <c r="F319" s="5">
        <f t="shared" ca="1" si="23"/>
        <v>20.506840291248842</v>
      </c>
      <c r="G319" s="5">
        <f t="shared" ca="1" si="24"/>
        <v>21.598021614946802</v>
      </c>
    </row>
    <row r="320" spans="3:7" x14ac:dyDescent="0.2">
      <c r="C320" s="3">
        <f t="shared" ca="1" si="20"/>
        <v>0.1303905823729119</v>
      </c>
      <c r="D320" s="6">
        <f t="shared" ca="1" si="21"/>
        <v>-0.2</v>
      </c>
      <c r="E320" s="5">
        <f t="shared" ca="1" si="22"/>
        <v>3.53726239808638</v>
      </c>
      <c r="F320" s="5">
        <f t="shared" ca="1" si="23"/>
        <v>18.456156262123958</v>
      </c>
      <c r="G320" s="5">
        <f t="shared" ca="1" si="24"/>
        <v>19.006259021153184</v>
      </c>
    </row>
    <row r="321" spans="3:7" x14ac:dyDescent="0.2">
      <c r="C321" s="3">
        <f t="shared" ca="1" si="20"/>
        <v>0.12470326734594528</v>
      </c>
      <c r="D321" s="6">
        <f t="shared" ca="1" si="21"/>
        <v>-0.2</v>
      </c>
      <c r="E321" s="5">
        <f t="shared" ca="1" si="22"/>
        <v>2.8298099184691043</v>
      </c>
      <c r="F321" s="5">
        <f t="shared" ca="1" si="23"/>
        <v>16.610540635911562</v>
      </c>
      <c r="G321" s="5">
        <f t="shared" ca="1" si="24"/>
        <v>16.7255079386148</v>
      </c>
    </row>
    <row r="322" spans="3:7" x14ac:dyDescent="0.2">
      <c r="C322" s="3">
        <f t="shared" ca="1" si="20"/>
        <v>0.9272077816611467</v>
      </c>
      <c r="D322" s="6">
        <f t="shared" ca="1" si="21"/>
        <v>0.3</v>
      </c>
      <c r="E322" s="5">
        <f t="shared" ca="1" si="22"/>
        <v>3.6787528940098357</v>
      </c>
      <c r="F322" s="5">
        <f t="shared" ca="1" si="23"/>
        <v>19.102121731298297</v>
      </c>
      <c r="G322" s="5">
        <f t="shared" ca="1" si="24"/>
        <v>19.736099367565465</v>
      </c>
    </row>
    <row r="323" spans="3:7" x14ac:dyDescent="0.2">
      <c r="C323" s="3">
        <f t="shared" ca="1" si="20"/>
        <v>0.74199321414163188</v>
      </c>
      <c r="D323" s="6">
        <f t="shared" ca="1" si="21"/>
        <v>0.3</v>
      </c>
      <c r="E323" s="5">
        <f t="shared" ca="1" si="22"/>
        <v>4.7823787622127867</v>
      </c>
      <c r="F323" s="5">
        <f t="shared" ca="1" si="23"/>
        <v>21.967439990993043</v>
      </c>
      <c r="G323" s="5">
        <f t="shared" ca="1" si="24"/>
        <v>23.28859725372725</v>
      </c>
    </row>
    <row r="324" spans="3:7" x14ac:dyDescent="0.2">
      <c r="C324" s="3">
        <f t="shared" ca="1" si="20"/>
        <v>0.45086879236785282</v>
      </c>
      <c r="D324" s="6">
        <f t="shared" ca="1" si="21"/>
        <v>-0.2</v>
      </c>
      <c r="E324" s="5">
        <f t="shared" ca="1" si="22"/>
        <v>3.8259030097702293</v>
      </c>
      <c r="F324" s="5">
        <f t="shared" ca="1" si="23"/>
        <v>19.770695991893739</v>
      </c>
      <c r="G324" s="5">
        <f t="shared" ca="1" si="24"/>
        <v>20.49396558327998</v>
      </c>
    </row>
    <row r="325" spans="3:7" x14ac:dyDescent="0.2">
      <c r="C325" s="3">
        <f t="shared" ca="1" si="20"/>
        <v>0.71089475022693949</v>
      </c>
      <c r="D325" s="6">
        <f t="shared" ca="1" si="21"/>
        <v>0.3</v>
      </c>
      <c r="E325" s="5">
        <f t="shared" ca="1" si="22"/>
        <v>4.9736739127012983</v>
      </c>
      <c r="F325" s="5">
        <f t="shared" ca="1" si="23"/>
        <v>22.736300390677798</v>
      </c>
      <c r="G325" s="5">
        <f t="shared" ca="1" si="24"/>
        <v>24.182879388270379</v>
      </c>
    </row>
    <row r="326" spans="3:7" x14ac:dyDescent="0.2">
      <c r="C326" s="3">
        <f t="shared" ca="1" si="20"/>
        <v>0.86387649480748185</v>
      </c>
      <c r="D326" s="6">
        <f t="shared" ca="1" si="21"/>
        <v>0.3</v>
      </c>
      <c r="E326" s="5">
        <f t="shared" ca="1" si="22"/>
        <v>6.4657760865116884</v>
      </c>
      <c r="F326" s="5">
        <f t="shared" ca="1" si="23"/>
        <v>26.146745449279468</v>
      </c>
      <c r="G326" s="5">
        <f t="shared" ca="1" si="24"/>
        <v>28.535797678159049</v>
      </c>
    </row>
    <row r="327" spans="3:7" x14ac:dyDescent="0.2">
      <c r="C327" s="3">
        <f t="shared" ca="1" si="20"/>
        <v>0.74514502835505225</v>
      </c>
      <c r="D327" s="6">
        <f t="shared" ca="1" si="21"/>
        <v>0.3</v>
      </c>
      <c r="E327" s="5">
        <f t="shared" ca="1" si="22"/>
        <v>8.405508912465196</v>
      </c>
      <c r="F327" s="5">
        <f t="shared" ca="1" si="23"/>
        <v>30.06875726667139</v>
      </c>
      <c r="G327" s="5">
        <f t="shared" ca="1" si="24"/>
        <v>33.672241260227679</v>
      </c>
    </row>
    <row r="328" spans="3:7" x14ac:dyDescent="0.2">
      <c r="C328" s="3">
        <f t="shared" ca="1" si="20"/>
        <v>0.13894308106448627</v>
      </c>
      <c r="D328" s="6">
        <f t="shared" ca="1" si="21"/>
        <v>-0.2</v>
      </c>
      <c r="E328" s="5">
        <f t="shared" ca="1" si="22"/>
        <v>6.7244071299721568</v>
      </c>
      <c r="F328" s="5">
        <f t="shared" ca="1" si="23"/>
        <v>27.061881540004251</v>
      </c>
      <c r="G328" s="5">
        <f t="shared" ca="1" si="24"/>
        <v>29.631572309000354</v>
      </c>
    </row>
    <row r="329" spans="3:7" x14ac:dyDescent="0.2">
      <c r="C329" s="3">
        <f t="shared" ca="1" si="20"/>
        <v>0.11411011220439893</v>
      </c>
      <c r="D329" s="6">
        <f t="shared" ca="1" si="21"/>
        <v>-0.2</v>
      </c>
      <c r="E329" s="5">
        <f t="shared" ca="1" si="22"/>
        <v>5.379525703977726</v>
      </c>
      <c r="F329" s="5">
        <f t="shared" ca="1" si="23"/>
        <v>24.355693386003828</v>
      </c>
      <c r="G329" s="5">
        <f t="shared" ca="1" si="24"/>
        <v>26.075783631920313</v>
      </c>
    </row>
    <row r="330" spans="3:7" x14ac:dyDescent="0.2">
      <c r="C330" s="3">
        <f t="shared" ref="C330:C393" ca="1" si="25">RAND()</f>
        <v>0.47896656204945431</v>
      </c>
      <c r="D330" s="6">
        <f t="shared" ref="D330:D393" ca="1" si="26">IF(C330&gt;0.5,$H$3+$E$5,$H$5+$E$5)</f>
        <v>-0.2</v>
      </c>
      <c r="E330" s="5">
        <f t="shared" ref="E330:E393" ca="1" si="27">E329*(D330+1)</f>
        <v>4.3036205631821813</v>
      </c>
      <c r="F330" s="5">
        <f t="shared" ref="F330:F393" ca="1" si="28">(0.5*F329)+(0.5*F329*(D330+1))</f>
        <v>21.920124047403448</v>
      </c>
      <c r="G330" s="5">
        <f t="shared" ref="G330:G393" ca="1" si="29">($E$3*G329)+((1-$E$3)*G329*(D330+1))</f>
        <v>22.946689596089875</v>
      </c>
    </row>
    <row r="331" spans="3:7" x14ac:dyDescent="0.2">
      <c r="C331" s="3">
        <f t="shared" ca="1" si="25"/>
        <v>0.50386696283423371</v>
      </c>
      <c r="D331" s="6">
        <f t="shared" ca="1" si="26"/>
        <v>0.3</v>
      </c>
      <c r="E331" s="5">
        <f t="shared" ca="1" si="27"/>
        <v>5.594706732136836</v>
      </c>
      <c r="F331" s="5">
        <f t="shared" ca="1" si="28"/>
        <v>25.208142654513964</v>
      </c>
      <c r="G331" s="5">
        <f t="shared" ca="1" si="29"/>
        <v>27.077093723386053</v>
      </c>
    </row>
    <row r="332" spans="3:7" x14ac:dyDescent="0.2">
      <c r="C332" s="3">
        <f t="shared" ca="1" si="25"/>
        <v>0.8579032115372166</v>
      </c>
      <c r="D332" s="6">
        <f t="shared" ca="1" si="26"/>
        <v>0.3</v>
      </c>
      <c r="E332" s="5">
        <f t="shared" ca="1" si="27"/>
        <v>7.2731187517778872</v>
      </c>
      <c r="F332" s="5">
        <f t="shared" ca="1" si="28"/>
        <v>28.989364052691059</v>
      </c>
      <c r="G332" s="5">
        <f t="shared" ca="1" si="29"/>
        <v>31.950970593595542</v>
      </c>
    </row>
    <row r="333" spans="3:7" x14ac:dyDescent="0.2">
      <c r="C333" s="3">
        <f t="shared" ca="1" si="25"/>
        <v>0.19121585896504611</v>
      </c>
      <c r="D333" s="6">
        <f t="shared" ca="1" si="26"/>
        <v>-0.2</v>
      </c>
      <c r="E333" s="5">
        <f t="shared" ca="1" si="27"/>
        <v>5.8184950014223098</v>
      </c>
      <c r="F333" s="5">
        <f t="shared" ca="1" si="28"/>
        <v>26.090427647421954</v>
      </c>
      <c r="G333" s="5">
        <f t="shared" ca="1" si="29"/>
        <v>28.116854122364078</v>
      </c>
    </row>
    <row r="334" spans="3:7" x14ac:dyDescent="0.2">
      <c r="C334" s="3">
        <f t="shared" ca="1" si="25"/>
        <v>0.35424454757540946</v>
      </c>
      <c r="D334" s="6">
        <f t="shared" ca="1" si="26"/>
        <v>-0.2</v>
      </c>
      <c r="E334" s="5">
        <f t="shared" ca="1" si="27"/>
        <v>4.6547960011378482</v>
      </c>
      <c r="F334" s="5">
        <f t="shared" ca="1" si="28"/>
        <v>23.481384882679759</v>
      </c>
      <c r="G334" s="5">
        <f t="shared" ca="1" si="29"/>
        <v>24.742831627680388</v>
      </c>
    </row>
    <row r="335" spans="3:7" x14ac:dyDescent="0.2">
      <c r="C335" s="3">
        <f t="shared" ca="1" si="25"/>
        <v>0.54872464398212928</v>
      </c>
      <c r="D335" s="6">
        <f t="shared" ca="1" si="26"/>
        <v>0.3</v>
      </c>
      <c r="E335" s="5">
        <f t="shared" ca="1" si="27"/>
        <v>6.051234801479203</v>
      </c>
      <c r="F335" s="5">
        <f t="shared" ca="1" si="28"/>
        <v>27.003592615081722</v>
      </c>
      <c r="G335" s="5">
        <f t="shared" ca="1" si="29"/>
        <v>29.19654132066286</v>
      </c>
    </row>
    <row r="336" spans="3:7" x14ac:dyDescent="0.2">
      <c r="C336" s="3">
        <f t="shared" ca="1" si="25"/>
        <v>0.12182455852652951</v>
      </c>
      <c r="D336" s="6">
        <f t="shared" ca="1" si="26"/>
        <v>-0.2</v>
      </c>
      <c r="E336" s="5">
        <f t="shared" ca="1" si="27"/>
        <v>4.8409878411833631</v>
      </c>
      <c r="F336" s="5">
        <f t="shared" ca="1" si="28"/>
        <v>24.30323335357355</v>
      </c>
      <c r="G336" s="5">
        <f t="shared" ca="1" si="29"/>
        <v>25.692956362183317</v>
      </c>
    </row>
    <row r="337" spans="3:7" x14ac:dyDescent="0.2">
      <c r="C337" s="3">
        <f t="shared" ca="1" si="25"/>
        <v>0.1471356322615468</v>
      </c>
      <c r="D337" s="6">
        <f t="shared" ca="1" si="26"/>
        <v>-0.2</v>
      </c>
      <c r="E337" s="5">
        <f t="shared" ca="1" si="27"/>
        <v>3.8727902729466908</v>
      </c>
      <c r="F337" s="5">
        <f t="shared" ca="1" si="28"/>
        <v>21.872910018216196</v>
      </c>
      <c r="G337" s="5">
        <f t="shared" ca="1" si="29"/>
        <v>22.609801598721319</v>
      </c>
    </row>
    <row r="338" spans="3:7" x14ac:dyDescent="0.2">
      <c r="C338" s="3">
        <f t="shared" ca="1" si="25"/>
        <v>0.19146586196457249</v>
      </c>
      <c r="D338" s="6">
        <f t="shared" ca="1" si="26"/>
        <v>-0.2</v>
      </c>
      <c r="E338" s="5">
        <f t="shared" ca="1" si="27"/>
        <v>3.098232218357353</v>
      </c>
      <c r="F338" s="5">
        <f t="shared" ca="1" si="28"/>
        <v>19.685619016394575</v>
      </c>
      <c r="G338" s="5">
        <f t="shared" ca="1" si="29"/>
        <v>19.896625406874762</v>
      </c>
    </row>
    <row r="339" spans="3:7" x14ac:dyDescent="0.2">
      <c r="C339" s="3">
        <f t="shared" ca="1" si="25"/>
        <v>0.45058678880611847</v>
      </c>
      <c r="D339" s="6">
        <f t="shared" ca="1" si="26"/>
        <v>-0.2</v>
      </c>
      <c r="E339" s="5">
        <f t="shared" ca="1" si="27"/>
        <v>2.4785857746858824</v>
      </c>
      <c r="F339" s="5">
        <f t="shared" ca="1" si="28"/>
        <v>17.717057114755118</v>
      </c>
      <c r="G339" s="5">
        <f t="shared" ca="1" si="29"/>
        <v>17.509030358049792</v>
      </c>
    </row>
    <row r="340" spans="3:7" x14ac:dyDescent="0.2">
      <c r="C340" s="3">
        <f t="shared" ca="1" si="25"/>
        <v>0.5925651637414312</v>
      </c>
      <c r="D340" s="6">
        <f t="shared" ca="1" si="26"/>
        <v>0.3</v>
      </c>
      <c r="E340" s="5">
        <f t="shared" ca="1" si="27"/>
        <v>3.2221615070916472</v>
      </c>
      <c r="F340" s="5">
        <f t="shared" ca="1" si="28"/>
        <v>20.374615681968386</v>
      </c>
      <c r="G340" s="5">
        <f t="shared" ca="1" si="29"/>
        <v>20.660655822498757</v>
      </c>
    </row>
    <row r="341" spans="3:7" x14ac:dyDescent="0.2">
      <c r="C341" s="3">
        <f t="shared" ca="1" si="25"/>
        <v>0.17393092229905849</v>
      </c>
      <c r="D341" s="6">
        <f t="shared" ca="1" si="26"/>
        <v>-0.2</v>
      </c>
      <c r="E341" s="5">
        <f t="shared" ca="1" si="27"/>
        <v>2.5777292056733181</v>
      </c>
      <c r="F341" s="5">
        <f t="shared" ca="1" si="28"/>
        <v>18.337154113771547</v>
      </c>
      <c r="G341" s="5">
        <f t="shared" ca="1" si="29"/>
        <v>18.181377123798907</v>
      </c>
    </row>
    <row r="342" spans="3:7" x14ac:dyDescent="0.2">
      <c r="C342" s="3">
        <f t="shared" ca="1" si="25"/>
        <v>0.54678257381021811</v>
      </c>
      <c r="D342" s="6">
        <f t="shared" ca="1" si="26"/>
        <v>0.3</v>
      </c>
      <c r="E342" s="5">
        <f t="shared" ca="1" si="27"/>
        <v>3.3510479673753135</v>
      </c>
      <c r="F342" s="5">
        <f t="shared" ca="1" si="28"/>
        <v>21.087727230837281</v>
      </c>
      <c r="G342" s="5">
        <f t="shared" ca="1" si="29"/>
        <v>21.454025006082709</v>
      </c>
    </row>
    <row r="343" spans="3:7" x14ac:dyDescent="0.2">
      <c r="C343" s="3">
        <f t="shared" ca="1" si="25"/>
        <v>0.7229378992973241</v>
      </c>
      <c r="D343" s="6">
        <f t="shared" ca="1" si="26"/>
        <v>0.3</v>
      </c>
      <c r="E343" s="5">
        <f t="shared" ca="1" si="27"/>
        <v>4.3563623575879076</v>
      </c>
      <c r="F343" s="5">
        <f t="shared" ca="1" si="28"/>
        <v>24.250886315462871</v>
      </c>
      <c r="G343" s="5">
        <f t="shared" ca="1" si="29"/>
        <v>25.315749507177596</v>
      </c>
    </row>
    <row r="344" spans="3:7" x14ac:dyDescent="0.2">
      <c r="C344" s="3">
        <f t="shared" ca="1" si="25"/>
        <v>0.67598336274845117</v>
      </c>
      <c r="D344" s="6">
        <f t="shared" ca="1" si="26"/>
        <v>0.3</v>
      </c>
      <c r="E344" s="5">
        <f t="shared" ca="1" si="27"/>
        <v>5.6632710648642801</v>
      </c>
      <c r="F344" s="5">
        <f t="shared" ca="1" si="28"/>
        <v>27.888519262782303</v>
      </c>
      <c r="G344" s="5">
        <f t="shared" ca="1" si="29"/>
        <v>29.872584418469565</v>
      </c>
    </row>
    <row r="345" spans="3:7" x14ac:dyDescent="0.2">
      <c r="C345" s="3">
        <f t="shared" ca="1" si="25"/>
        <v>0.10567240677482059</v>
      </c>
      <c r="D345" s="6">
        <f t="shared" ca="1" si="26"/>
        <v>-0.2</v>
      </c>
      <c r="E345" s="5">
        <f t="shared" ca="1" si="27"/>
        <v>4.5306168518914243</v>
      </c>
      <c r="F345" s="5">
        <f t="shared" ca="1" si="28"/>
        <v>25.099667336504073</v>
      </c>
      <c r="G345" s="5">
        <f t="shared" ca="1" si="29"/>
        <v>26.287874288253214</v>
      </c>
    </row>
    <row r="346" spans="3:7" x14ac:dyDescent="0.2">
      <c r="C346" s="3">
        <f t="shared" ca="1" si="25"/>
        <v>0.80270589558404271</v>
      </c>
      <c r="D346" s="6">
        <f t="shared" ca="1" si="26"/>
        <v>0.3</v>
      </c>
      <c r="E346" s="5">
        <f t="shared" ca="1" si="27"/>
        <v>5.8898019074588515</v>
      </c>
      <c r="F346" s="5">
        <f t="shared" ca="1" si="28"/>
        <v>28.864617436979685</v>
      </c>
      <c r="G346" s="5">
        <f t="shared" ca="1" si="29"/>
        <v>31.01969166013879</v>
      </c>
    </row>
    <row r="347" spans="3:7" x14ac:dyDescent="0.2">
      <c r="C347" s="3">
        <f t="shared" ca="1" si="25"/>
        <v>0.16868508877908339</v>
      </c>
      <c r="D347" s="6">
        <f t="shared" ca="1" si="26"/>
        <v>-0.2</v>
      </c>
      <c r="E347" s="5">
        <f t="shared" ca="1" si="27"/>
        <v>4.7118415259670812</v>
      </c>
      <c r="F347" s="5">
        <f t="shared" ca="1" si="28"/>
        <v>25.978155693281717</v>
      </c>
      <c r="G347" s="5">
        <f t="shared" ca="1" si="29"/>
        <v>27.297328660922133</v>
      </c>
    </row>
    <row r="348" spans="3:7" x14ac:dyDescent="0.2">
      <c r="C348" s="3">
        <f t="shared" ca="1" si="25"/>
        <v>0.55956086365833069</v>
      </c>
      <c r="D348" s="6">
        <f t="shared" ca="1" si="26"/>
        <v>0.3</v>
      </c>
      <c r="E348" s="5">
        <f t="shared" ca="1" si="27"/>
        <v>6.1253939837572053</v>
      </c>
      <c r="F348" s="5">
        <f t="shared" ca="1" si="28"/>
        <v>29.874879047273978</v>
      </c>
      <c r="G348" s="5">
        <f t="shared" ca="1" si="29"/>
        <v>32.210847819888116</v>
      </c>
    </row>
    <row r="349" spans="3:7" x14ac:dyDescent="0.2">
      <c r="C349" s="3">
        <f t="shared" ca="1" si="25"/>
        <v>0.91384898366964662</v>
      </c>
      <c r="D349" s="6">
        <f t="shared" ca="1" si="26"/>
        <v>0.3</v>
      </c>
      <c r="E349" s="5">
        <f t="shared" ca="1" si="27"/>
        <v>7.9630121788843669</v>
      </c>
      <c r="F349" s="5">
        <f t="shared" ca="1" si="28"/>
        <v>34.356110904365075</v>
      </c>
      <c r="G349" s="5">
        <f t="shared" ca="1" si="29"/>
        <v>38.008800427467975</v>
      </c>
    </row>
    <row r="350" spans="3:7" x14ac:dyDescent="0.2">
      <c r="C350" s="3">
        <f t="shared" ca="1" si="25"/>
        <v>0.81962414760203328</v>
      </c>
      <c r="D350" s="6">
        <f t="shared" ca="1" si="26"/>
        <v>0.3</v>
      </c>
      <c r="E350" s="5">
        <f t="shared" ca="1" si="27"/>
        <v>10.351915832549677</v>
      </c>
      <c r="F350" s="5">
        <f t="shared" ca="1" si="28"/>
        <v>39.509527540019832</v>
      </c>
      <c r="G350" s="5">
        <f t="shared" ca="1" si="29"/>
        <v>44.850384504412212</v>
      </c>
    </row>
    <row r="351" spans="3:7" x14ac:dyDescent="0.2">
      <c r="C351" s="3">
        <f t="shared" ca="1" si="25"/>
        <v>0.53063332322112278</v>
      </c>
      <c r="D351" s="6">
        <f t="shared" ca="1" si="26"/>
        <v>0.3</v>
      </c>
      <c r="E351" s="5">
        <f t="shared" ca="1" si="27"/>
        <v>13.457490582314581</v>
      </c>
      <c r="F351" s="5">
        <f t="shared" ca="1" si="28"/>
        <v>45.435956671022808</v>
      </c>
      <c r="G351" s="5">
        <f t="shared" ca="1" si="29"/>
        <v>52.923453715206414</v>
      </c>
    </row>
    <row r="352" spans="3:7" x14ac:dyDescent="0.2">
      <c r="C352" s="3">
        <f t="shared" ca="1" si="25"/>
        <v>0.37770742191747264</v>
      </c>
      <c r="D352" s="6">
        <f t="shared" ca="1" si="26"/>
        <v>-0.2</v>
      </c>
      <c r="E352" s="5">
        <f t="shared" ca="1" si="27"/>
        <v>10.765992465851665</v>
      </c>
      <c r="F352" s="5">
        <f t="shared" ca="1" si="28"/>
        <v>40.892361003920527</v>
      </c>
      <c r="G352" s="5">
        <f t="shared" ca="1" si="29"/>
        <v>46.572639269381646</v>
      </c>
    </row>
    <row r="353" spans="3:7" x14ac:dyDescent="0.2">
      <c r="C353" s="3">
        <f t="shared" ca="1" si="25"/>
        <v>0.35775484494858634</v>
      </c>
      <c r="D353" s="6">
        <f t="shared" ca="1" si="26"/>
        <v>-0.2</v>
      </c>
      <c r="E353" s="5">
        <f t="shared" ca="1" si="27"/>
        <v>8.6127939726813327</v>
      </c>
      <c r="F353" s="5">
        <f t="shared" ca="1" si="28"/>
        <v>36.80312490352847</v>
      </c>
      <c r="G353" s="5">
        <f t="shared" ca="1" si="29"/>
        <v>40.983922557055848</v>
      </c>
    </row>
    <row r="354" spans="3:7" x14ac:dyDescent="0.2">
      <c r="C354" s="3">
        <f t="shared" ca="1" si="25"/>
        <v>0.60265077418161594</v>
      </c>
      <c r="D354" s="6">
        <f t="shared" ca="1" si="26"/>
        <v>0.3</v>
      </c>
      <c r="E354" s="5">
        <f t="shared" ca="1" si="27"/>
        <v>11.196632164485733</v>
      </c>
      <c r="F354" s="5">
        <f t="shared" ca="1" si="28"/>
        <v>42.323593639057741</v>
      </c>
      <c r="G354" s="5">
        <f t="shared" ca="1" si="29"/>
        <v>48.3610286173259</v>
      </c>
    </row>
    <row r="355" spans="3:7" x14ac:dyDescent="0.2">
      <c r="C355" s="3">
        <f t="shared" ca="1" si="25"/>
        <v>0.10077273649834428</v>
      </c>
      <c r="D355" s="6">
        <f t="shared" ca="1" si="26"/>
        <v>-0.2</v>
      </c>
      <c r="E355" s="5">
        <f t="shared" ca="1" si="27"/>
        <v>8.9573057315885869</v>
      </c>
      <c r="F355" s="5">
        <f t="shared" ca="1" si="28"/>
        <v>38.091234275151969</v>
      </c>
      <c r="G355" s="5">
        <f t="shared" ca="1" si="29"/>
        <v>42.557705183246796</v>
      </c>
    </row>
    <row r="356" spans="3:7" x14ac:dyDescent="0.2">
      <c r="C356" s="3">
        <f t="shared" ca="1" si="25"/>
        <v>0.89264390659984427</v>
      </c>
      <c r="D356" s="6">
        <f t="shared" ca="1" si="26"/>
        <v>0.3</v>
      </c>
      <c r="E356" s="5">
        <f t="shared" ca="1" si="27"/>
        <v>11.644497451065163</v>
      </c>
      <c r="F356" s="5">
        <f t="shared" ca="1" si="28"/>
        <v>43.804919416424767</v>
      </c>
      <c r="G356" s="5">
        <f t="shared" ca="1" si="29"/>
        <v>50.218092116231219</v>
      </c>
    </row>
    <row r="357" spans="3:7" x14ac:dyDescent="0.2">
      <c r="C357" s="3">
        <f t="shared" ca="1" si="25"/>
        <v>0.1817928423102535</v>
      </c>
      <c r="D357" s="6">
        <f t="shared" ca="1" si="26"/>
        <v>-0.2</v>
      </c>
      <c r="E357" s="5">
        <f t="shared" ca="1" si="27"/>
        <v>9.3155979608521307</v>
      </c>
      <c r="F357" s="5">
        <f t="shared" ca="1" si="28"/>
        <v>39.424427474782291</v>
      </c>
      <c r="G357" s="5">
        <f t="shared" ca="1" si="29"/>
        <v>44.19192106228347</v>
      </c>
    </row>
    <row r="358" spans="3:7" x14ac:dyDescent="0.2">
      <c r="C358" s="3">
        <f t="shared" ca="1" si="25"/>
        <v>0.99267505398649936</v>
      </c>
      <c r="D358" s="6">
        <f t="shared" ca="1" si="26"/>
        <v>0.3</v>
      </c>
      <c r="E358" s="5">
        <f t="shared" ca="1" si="27"/>
        <v>12.11027734910777</v>
      </c>
      <c r="F358" s="5">
        <f t="shared" ca="1" si="28"/>
        <v>45.338091595999636</v>
      </c>
      <c r="G358" s="5">
        <f t="shared" ca="1" si="29"/>
        <v>52.146466853494502</v>
      </c>
    </row>
    <row r="359" spans="3:7" x14ac:dyDescent="0.2">
      <c r="C359" s="3">
        <f t="shared" ca="1" si="25"/>
        <v>0.52706286172512784</v>
      </c>
      <c r="D359" s="6">
        <f t="shared" ca="1" si="26"/>
        <v>0.3</v>
      </c>
      <c r="E359" s="5">
        <f t="shared" ca="1" si="27"/>
        <v>15.743360553840102</v>
      </c>
      <c r="F359" s="5">
        <f t="shared" ca="1" si="28"/>
        <v>52.138805335399582</v>
      </c>
      <c r="G359" s="5">
        <f t="shared" ca="1" si="29"/>
        <v>61.532830887123517</v>
      </c>
    </row>
    <row r="360" spans="3:7" x14ac:dyDescent="0.2">
      <c r="C360" s="3">
        <f t="shared" ca="1" si="25"/>
        <v>0.12353855423164217</v>
      </c>
      <c r="D360" s="6">
        <f t="shared" ca="1" si="26"/>
        <v>-0.2</v>
      </c>
      <c r="E360" s="5">
        <f t="shared" ca="1" si="27"/>
        <v>12.594688443072082</v>
      </c>
      <c r="F360" s="5">
        <f t="shared" ca="1" si="28"/>
        <v>46.924924801859625</v>
      </c>
      <c r="G360" s="5">
        <f t="shared" ca="1" si="29"/>
        <v>54.148891180668699</v>
      </c>
    </row>
    <row r="361" spans="3:7" x14ac:dyDescent="0.2">
      <c r="C361" s="3">
        <f t="shared" ca="1" si="25"/>
        <v>0.73824101684656462</v>
      </c>
      <c r="D361" s="6">
        <f t="shared" ca="1" si="26"/>
        <v>0.3</v>
      </c>
      <c r="E361" s="5">
        <f t="shared" ca="1" si="27"/>
        <v>16.373094975993705</v>
      </c>
      <c r="F361" s="5">
        <f t="shared" ca="1" si="28"/>
        <v>53.963663522138575</v>
      </c>
      <c r="G361" s="5">
        <f t="shared" ca="1" si="29"/>
        <v>63.895691593189063</v>
      </c>
    </row>
    <row r="362" spans="3:7" x14ac:dyDescent="0.2">
      <c r="C362" s="3">
        <f t="shared" ca="1" si="25"/>
        <v>6.9376724415007862E-2</v>
      </c>
      <c r="D362" s="6">
        <f t="shared" ca="1" si="26"/>
        <v>-0.2</v>
      </c>
      <c r="E362" s="5">
        <f t="shared" ca="1" si="27"/>
        <v>13.098475980794966</v>
      </c>
      <c r="F362" s="5">
        <f t="shared" ca="1" si="28"/>
        <v>48.567297169924714</v>
      </c>
      <c r="G362" s="5">
        <f t="shared" ca="1" si="29"/>
        <v>56.228208602006376</v>
      </c>
    </row>
    <row r="363" spans="3:7" x14ac:dyDescent="0.2">
      <c r="C363" s="3">
        <f t="shared" ca="1" si="25"/>
        <v>0.41396400433432134</v>
      </c>
      <c r="D363" s="6">
        <f t="shared" ca="1" si="26"/>
        <v>-0.2</v>
      </c>
      <c r="E363" s="5">
        <f t="shared" ca="1" si="27"/>
        <v>10.478780784635973</v>
      </c>
      <c r="F363" s="5">
        <f t="shared" ca="1" si="28"/>
        <v>43.710567452932246</v>
      </c>
      <c r="G363" s="5">
        <f t="shared" ca="1" si="29"/>
        <v>49.480823569765604</v>
      </c>
    </row>
    <row r="364" spans="3:7" x14ac:dyDescent="0.2">
      <c r="C364" s="3">
        <f t="shared" ca="1" si="25"/>
        <v>0.64697419984547877</v>
      </c>
      <c r="D364" s="6">
        <f t="shared" ca="1" si="26"/>
        <v>0.3</v>
      </c>
      <c r="E364" s="5">
        <f t="shared" ca="1" si="27"/>
        <v>13.622415020026764</v>
      </c>
      <c r="F364" s="5">
        <f t="shared" ca="1" si="28"/>
        <v>50.267152570872085</v>
      </c>
      <c r="G364" s="5">
        <f t="shared" ca="1" si="29"/>
        <v>58.387371812323408</v>
      </c>
    </row>
    <row r="365" spans="3:7" x14ac:dyDescent="0.2">
      <c r="C365" s="3">
        <f t="shared" ca="1" si="25"/>
        <v>0.2800861701251609</v>
      </c>
      <c r="D365" s="6">
        <f t="shared" ca="1" si="26"/>
        <v>-0.2</v>
      </c>
      <c r="E365" s="5">
        <f t="shared" ca="1" si="27"/>
        <v>10.897932016021413</v>
      </c>
      <c r="F365" s="5">
        <f t="shared" ca="1" si="28"/>
        <v>45.240437313784881</v>
      </c>
      <c r="G365" s="5">
        <f t="shared" ca="1" si="29"/>
        <v>51.380887194844604</v>
      </c>
    </row>
    <row r="366" spans="3:7" x14ac:dyDescent="0.2">
      <c r="C366" s="3">
        <f t="shared" ca="1" si="25"/>
        <v>0.69358239051525328</v>
      </c>
      <c r="D366" s="6">
        <f t="shared" ca="1" si="26"/>
        <v>0.3</v>
      </c>
      <c r="E366" s="5">
        <f t="shared" ca="1" si="27"/>
        <v>14.167311620827837</v>
      </c>
      <c r="F366" s="5">
        <f t="shared" ca="1" si="28"/>
        <v>52.026502910852614</v>
      </c>
      <c r="G366" s="5">
        <f t="shared" ca="1" si="29"/>
        <v>60.629446889916636</v>
      </c>
    </row>
    <row r="367" spans="3:7" x14ac:dyDescent="0.2">
      <c r="C367" s="3">
        <f t="shared" ca="1" si="25"/>
        <v>0.69748969911843361</v>
      </c>
      <c r="D367" s="6">
        <f t="shared" ca="1" si="26"/>
        <v>0.3</v>
      </c>
      <c r="E367" s="5">
        <f t="shared" ca="1" si="27"/>
        <v>18.417505107076188</v>
      </c>
      <c r="F367" s="5">
        <f t="shared" ca="1" si="28"/>
        <v>59.830478347480508</v>
      </c>
      <c r="G367" s="5">
        <f t="shared" ca="1" si="29"/>
        <v>71.542747330101633</v>
      </c>
    </row>
    <row r="368" spans="3:7" x14ac:dyDescent="0.2">
      <c r="C368" s="3">
        <f t="shared" ca="1" si="25"/>
        <v>0.95365015475787707</v>
      </c>
      <c r="D368" s="6">
        <f t="shared" ca="1" si="26"/>
        <v>0.3</v>
      </c>
      <c r="E368" s="5">
        <f t="shared" ca="1" si="27"/>
        <v>23.942756639199047</v>
      </c>
      <c r="F368" s="5">
        <f t="shared" ca="1" si="28"/>
        <v>68.805050099602582</v>
      </c>
      <c r="G368" s="5">
        <f t="shared" ca="1" si="29"/>
        <v>84.420441849519932</v>
      </c>
    </row>
    <row r="369" spans="3:7" x14ac:dyDescent="0.2">
      <c r="C369" s="3">
        <f t="shared" ca="1" si="25"/>
        <v>2.8264614712091518E-2</v>
      </c>
      <c r="D369" s="6">
        <f t="shared" ca="1" si="26"/>
        <v>-0.2</v>
      </c>
      <c r="E369" s="5">
        <f t="shared" ca="1" si="27"/>
        <v>19.154205311359238</v>
      </c>
      <c r="F369" s="5">
        <f t="shared" ca="1" si="28"/>
        <v>61.924545089642322</v>
      </c>
      <c r="G369" s="5">
        <f t="shared" ca="1" si="29"/>
        <v>74.289988827577545</v>
      </c>
    </row>
    <row r="370" spans="3:7" x14ac:dyDescent="0.2">
      <c r="C370" s="3">
        <f t="shared" ca="1" si="25"/>
        <v>0.2781396437724335</v>
      </c>
      <c r="D370" s="6">
        <f t="shared" ca="1" si="26"/>
        <v>-0.2</v>
      </c>
      <c r="E370" s="5">
        <f t="shared" ca="1" si="27"/>
        <v>15.32336424908739</v>
      </c>
      <c r="F370" s="5">
        <f t="shared" ca="1" si="28"/>
        <v>55.73209058067809</v>
      </c>
      <c r="G370" s="5">
        <f t="shared" ca="1" si="29"/>
        <v>65.375190168268233</v>
      </c>
    </row>
    <row r="371" spans="3:7" x14ac:dyDescent="0.2">
      <c r="C371" s="3">
        <f t="shared" ca="1" si="25"/>
        <v>0.97030752135710052</v>
      </c>
      <c r="D371" s="6">
        <f t="shared" ca="1" si="26"/>
        <v>0.3</v>
      </c>
      <c r="E371" s="5">
        <f t="shared" ca="1" si="27"/>
        <v>19.920373523813609</v>
      </c>
      <c r="F371" s="5">
        <f t="shared" ca="1" si="28"/>
        <v>64.091904167779802</v>
      </c>
      <c r="G371" s="5">
        <f t="shared" ca="1" si="29"/>
        <v>77.14272439855651</v>
      </c>
    </row>
    <row r="372" spans="3:7" x14ac:dyDescent="0.2">
      <c r="C372" s="3">
        <f t="shared" ca="1" si="25"/>
        <v>0.94554785528004792</v>
      </c>
      <c r="D372" s="6">
        <f t="shared" ca="1" si="26"/>
        <v>0.3</v>
      </c>
      <c r="E372" s="5">
        <f t="shared" ca="1" si="27"/>
        <v>25.896485580957691</v>
      </c>
      <c r="F372" s="5">
        <f t="shared" ca="1" si="28"/>
        <v>73.705689792946771</v>
      </c>
      <c r="G372" s="5">
        <f t="shared" ca="1" si="29"/>
        <v>91.028414790296679</v>
      </c>
    </row>
    <row r="373" spans="3:7" x14ac:dyDescent="0.2">
      <c r="C373" s="3">
        <f t="shared" ca="1" si="25"/>
        <v>0.77488504716503404</v>
      </c>
      <c r="D373" s="6">
        <f t="shared" ca="1" si="26"/>
        <v>0.3</v>
      </c>
      <c r="E373" s="5">
        <f t="shared" ca="1" si="27"/>
        <v>33.665431255244997</v>
      </c>
      <c r="F373" s="5">
        <f t="shared" ca="1" si="28"/>
        <v>84.761543261888789</v>
      </c>
      <c r="G373" s="5">
        <f t="shared" ca="1" si="29"/>
        <v>107.41352945255008</v>
      </c>
    </row>
    <row r="374" spans="3:7" x14ac:dyDescent="0.2">
      <c r="C374" s="3">
        <f t="shared" ca="1" si="25"/>
        <v>0.39431444888518874</v>
      </c>
      <c r="D374" s="6">
        <f t="shared" ca="1" si="26"/>
        <v>-0.2</v>
      </c>
      <c r="E374" s="5">
        <f t="shared" ca="1" si="27"/>
        <v>26.932345004195998</v>
      </c>
      <c r="F374" s="5">
        <f t="shared" ca="1" si="28"/>
        <v>76.285388935699913</v>
      </c>
      <c r="G374" s="5">
        <f t="shared" ca="1" si="29"/>
        <v>94.523905918244083</v>
      </c>
    </row>
    <row r="375" spans="3:7" x14ac:dyDescent="0.2">
      <c r="C375" s="3">
        <f t="shared" ca="1" si="25"/>
        <v>0.85311564898834302</v>
      </c>
      <c r="D375" s="6">
        <f t="shared" ca="1" si="26"/>
        <v>0.3</v>
      </c>
      <c r="E375" s="5">
        <f t="shared" ca="1" si="27"/>
        <v>35.0120485054548</v>
      </c>
      <c r="F375" s="5">
        <f t="shared" ca="1" si="28"/>
        <v>87.7281972760549</v>
      </c>
      <c r="G375" s="5">
        <f t="shared" ca="1" si="29"/>
        <v>111.53820898352802</v>
      </c>
    </row>
    <row r="376" spans="3:7" x14ac:dyDescent="0.2">
      <c r="C376" s="3">
        <f t="shared" ca="1" si="25"/>
        <v>0.81292355010788941</v>
      </c>
      <c r="D376" s="6">
        <f t="shared" ca="1" si="26"/>
        <v>0.3</v>
      </c>
      <c r="E376" s="5">
        <f t="shared" ca="1" si="27"/>
        <v>45.515663057091238</v>
      </c>
      <c r="F376" s="5">
        <f t="shared" ca="1" si="28"/>
        <v>100.88742686746313</v>
      </c>
      <c r="G376" s="5">
        <f t="shared" ca="1" si="29"/>
        <v>131.61508660056307</v>
      </c>
    </row>
    <row r="377" spans="3:7" x14ac:dyDescent="0.2">
      <c r="C377" s="3">
        <f t="shared" ca="1" si="25"/>
        <v>0.68558830458907838</v>
      </c>
      <c r="D377" s="6">
        <f t="shared" ca="1" si="26"/>
        <v>0.3</v>
      </c>
      <c r="E377" s="5">
        <f t="shared" ca="1" si="27"/>
        <v>59.170361974218615</v>
      </c>
      <c r="F377" s="5">
        <f t="shared" ca="1" si="28"/>
        <v>116.02054089758261</v>
      </c>
      <c r="G377" s="5">
        <f t="shared" ca="1" si="29"/>
        <v>155.30580218866442</v>
      </c>
    </row>
    <row r="378" spans="3:7" x14ac:dyDescent="0.2">
      <c r="C378" s="3">
        <f t="shared" ca="1" si="25"/>
        <v>0.54423051022689273</v>
      </c>
      <c r="D378" s="6">
        <f t="shared" ca="1" si="26"/>
        <v>0.3</v>
      </c>
      <c r="E378" s="5">
        <f t="shared" ca="1" si="27"/>
        <v>76.921470566484203</v>
      </c>
      <c r="F378" s="5">
        <f t="shared" ca="1" si="28"/>
        <v>133.42362203222001</v>
      </c>
      <c r="G378" s="5">
        <f t="shared" ca="1" si="29"/>
        <v>183.260846582624</v>
      </c>
    </row>
    <row r="379" spans="3:7" x14ac:dyDescent="0.2">
      <c r="C379" s="3">
        <f t="shared" ca="1" si="25"/>
        <v>0.37677792319063019</v>
      </c>
      <c r="D379" s="6">
        <f t="shared" ca="1" si="26"/>
        <v>-0.2</v>
      </c>
      <c r="E379" s="5">
        <f t="shared" ca="1" si="27"/>
        <v>61.537176453187364</v>
      </c>
      <c r="F379" s="5">
        <f t="shared" ca="1" si="28"/>
        <v>120.08125982899801</v>
      </c>
      <c r="G379" s="5">
        <f t="shared" ca="1" si="29"/>
        <v>161.26954499270914</v>
      </c>
    </row>
    <row r="380" spans="3:7" x14ac:dyDescent="0.2">
      <c r="C380" s="3">
        <f t="shared" ca="1" si="25"/>
        <v>0.59431093049351114</v>
      </c>
      <c r="D380" s="6">
        <f t="shared" ca="1" si="26"/>
        <v>0.3</v>
      </c>
      <c r="E380" s="5">
        <f t="shared" ca="1" si="27"/>
        <v>79.998329389143578</v>
      </c>
      <c r="F380" s="5">
        <f t="shared" ca="1" si="28"/>
        <v>138.09344880334771</v>
      </c>
      <c r="G380" s="5">
        <f t="shared" ca="1" si="29"/>
        <v>190.29806309139678</v>
      </c>
    </row>
    <row r="381" spans="3:7" x14ac:dyDescent="0.2">
      <c r="C381" s="3">
        <f t="shared" ca="1" si="25"/>
        <v>0.12506646057668458</v>
      </c>
      <c r="D381" s="6">
        <f t="shared" ca="1" si="26"/>
        <v>-0.2</v>
      </c>
      <c r="E381" s="5">
        <f t="shared" ca="1" si="27"/>
        <v>63.998663511314867</v>
      </c>
      <c r="F381" s="5">
        <f t="shared" ca="1" si="28"/>
        <v>124.28410392301294</v>
      </c>
      <c r="G381" s="5">
        <f t="shared" ca="1" si="29"/>
        <v>167.46229552042917</v>
      </c>
    </row>
    <row r="382" spans="3:7" x14ac:dyDescent="0.2">
      <c r="C382" s="3">
        <f t="shared" ca="1" si="25"/>
        <v>0.82514405080772901</v>
      </c>
      <c r="D382" s="6">
        <f t="shared" ca="1" si="26"/>
        <v>0.3</v>
      </c>
      <c r="E382" s="5">
        <f t="shared" ca="1" si="27"/>
        <v>83.198262564709324</v>
      </c>
      <c r="F382" s="5">
        <f t="shared" ca="1" si="28"/>
        <v>142.92671951146488</v>
      </c>
      <c r="G382" s="5">
        <f t="shared" ca="1" si="29"/>
        <v>197.60550871410641</v>
      </c>
    </row>
    <row r="383" spans="3:7" x14ac:dyDescent="0.2">
      <c r="C383" s="3">
        <f t="shared" ca="1" si="25"/>
        <v>0.55854786541213963</v>
      </c>
      <c r="D383" s="6">
        <f t="shared" ca="1" si="26"/>
        <v>0.3</v>
      </c>
      <c r="E383" s="5">
        <f t="shared" ca="1" si="27"/>
        <v>108.15774133412212</v>
      </c>
      <c r="F383" s="5">
        <f t="shared" ca="1" si="28"/>
        <v>164.36572743818462</v>
      </c>
      <c r="G383" s="5">
        <f t="shared" ca="1" si="29"/>
        <v>233.17450028264557</v>
      </c>
    </row>
    <row r="384" spans="3:7" x14ac:dyDescent="0.2">
      <c r="C384" s="3">
        <f t="shared" ca="1" si="25"/>
        <v>0.71859213512734676</v>
      </c>
      <c r="D384" s="6">
        <f t="shared" ca="1" si="26"/>
        <v>0.3</v>
      </c>
      <c r="E384" s="5">
        <f t="shared" ca="1" si="27"/>
        <v>140.60506373435877</v>
      </c>
      <c r="F384" s="5">
        <f t="shared" ca="1" si="28"/>
        <v>189.02058655391232</v>
      </c>
      <c r="G384" s="5">
        <f t="shared" ca="1" si="29"/>
        <v>275.14591033352178</v>
      </c>
    </row>
    <row r="385" spans="3:7" x14ac:dyDescent="0.2">
      <c r="C385" s="3">
        <f t="shared" ca="1" si="25"/>
        <v>0.69638467330108922</v>
      </c>
      <c r="D385" s="6">
        <f t="shared" ca="1" si="26"/>
        <v>0.3</v>
      </c>
      <c r="E385" s="5">
        <f t="shared" ca="1" si="27"/>
        <v>182.78658285466639</v>
      </c>
      <c r="F385" s="5">
        <f t="shared" ca="1" si="28"/>
        <v>217.37367453699918</v>
      </c>
      <c r="G385" s="5">
        <f t="shared" ca="1" si="29"/>
        <v>324.67217419355569</v>
      </c>
    </row>
    <row r="386" spans="3:7" x14ac:dyDescent="0.2">
      <c r="C386" s="3">
        <f t="shared" ca="1" si="25"/>
        <v>0.73185800516864397</v>
      </c>
      <c r="D386" s="6">
        <f t="shared" ca="1" si="26"/>
        <v>0.3</v>
      </c>
      <c r="E386" s="5">
        <f t="shared" ca="1" si="27"/>
        <v>237.62255771106632</v>
      </c>
      <c r="F386" s="5">
        <f t="shared" ca="1" si="28"/>
        <v>249.97972571754906</v>
      </c>
      <c r="G386" s="5">
        <f t="shared" ca="1" si="29"/>
        <v>383.11316554839573</v>
      </c>
    </row>
    <row r="387" spans="3:7" x14ac:dyDescent="0.2">
      <c r="C387" s="3">
        <f t="shared" ca="1" si="25"/>
        <v>0.48761471599854711</v>
      </c>
      <c r="D387" s="6">
        <f t="shared" ca="1" si="26"/>
        <v>-0.2</v>
      </c>
      <c r="E387" s="5">
        <f t="shared" ca="1" si="27"/>
        <v>190.09804616885307</v>
      </c>
      <c r="F387" s="5">
        <f t="shared" ca="1" si="28"/>
        <v>224.98175314579416</v>
      </c>
      <c r="G387" s="5">
        <f t="shared" ca="1" si="29"/>
        <v>337.13958568258829</v>
      </c>
    </row>
    <row r="388" spans="3:7" x14ac:dyDescent="0.2">
      <c r="C388" s="3">
        <f t="shared" ca="1" si="25"/>
        <v>0.54926072360479605</v>
      </c>
      <c r="D388" s="6">
        <f t="shared" ca="1" si="26"/>
        <v>0.3</v>
      </c>
      <c r="E388" s="5">
        <f t="shared" ca="1" si="27"/>
        <v>247.12746001950902</v>
      </c>
      <c r="F388" s="5">
        <f t="shared" ca="1" si="28"/>
        <v>258.72901611766326</v>
      </c>
      <c r="G388" s="5">
        <f t="shared" ca="1" si="29"/>
        <v>397.82471110545418</v>
      </c>
    </row>
    <row r="389" spans="3:7" x14ac:dyDescent="0.2">
      <c r="C389" s="3">
        <f t="shared" ca="1" si="25"/>
        <v>9.8535912745838172E-2</v>
      </c>
      <c r="D389" s="6">
        <f t="shared" ca="1" si="26"/>
        <v>-0.2</v>
      </c>
      <c r="E389" s="5">
        <f t="shared" ca="1" si="27"/>
        <v>197.70196801560724</v>
      </c>
      <c r="F389" s="5">
        <f t="shared" ca="1" si="28"/>
        <v>232.85611450589693</v>
      </c>
      <c r="G389" s="5">
        <f t="shared" ca="1" si="29"/>
        <v>350.08574577279967</v>
      </c>
    </row>
    <row r="390" spans="3:7" x14ac:dyDescent="0.2">
      <c r="C390" s="3">
        <f t="shared" ca="1" si="25"/>
        <v>0.9532428442771067</v>
      </c>
      <c r="D390" s="6">
        <f t="shared" ca="1" si="26"/>
        <v>0.3</v>
      </c>
      <c r="E390" s="5">
        <f t="shared" ca="1" si="27"/>
        <v>257.01255842028939</v>
      </c>
      <c r="F390" s="5">
        <f t="shared" ca="1" si="28"/>
        <v>267.78453168178146</v>
      </c>
      <c r="G390" s="5">
        <f t="shared" ca="1" si="29"/>
        <v>413.10118001190358</v>
      </c>
    </row>
    <row r="391" spans="3:7" x14ac:dyDescent="0.2">
      <c r="C391" s="3">
        <f t="shared" ca="1" si="25"/>
        <v>0.16535220556396357</v>
      </c>
      <c r="D391" s="6">
        <f t="shared" ca="1" si="26"/>
        <v>-0.2</v>
      </c>
      <c r="E391" s="5">
        <f t="shared" ca="1" si="27"/>
        <v>205.61004673623154</v>
      </c>
      <c r="F391" s="5">
        <f t="shared" ca="1" si="28"/>
        <v>241.00607851360331</v>
      </c>
      <c r="G391" s="5">
        <f t="shared" ca="1" si="29"/>
        <v>363.52903841047515</v>
      </c>
    </row>
    <row r="392" spans="3:7" x14ac:dyDescent="0.2">
      <c r="C392" s="3">
        <f t="shared" ca="1" si="25"/>
        <v>0.54309067398301381</v>
      </c>
      <c r="D392" s="6">
        <f t="shared" ca="1" si="26"/>
        <v>0.3</v>
      </c>
      <c r="E392" s="5">
        <f t="shared" ca="1" si="27"/>
        <v>267.29306075710099</v>
      </c>
      <c r="F392" s="5">
        <f t="shared" ca="1" si="28"/>
        <v>277.15699029064382</v>
      </c>
      <c r="G392" s="5">
        <f t="shared" ca="1" si="29"/>
        <v>428.96426532436067</v>
      </c>
    </row>
    <row r="393" spans="3:7" x14ac:dyDescent="0.2">
      <c r="C393" s="3">
        <f t="shared" ca="1" si="25"/>
        <v>0.90724171272317111</v>
      </c>
      <c r="D393" s="6">
        <f t="shared" ca="1" si="26"/>
        <v>0.3</v>
      </c>
      <c r="E393" s="5">
        <f t="shared" ca="1" si="27"/>
        <v>347.48097898423129</v>
      </c>
      <c r="F393" s="5">
        <f t="shared" ca="1" si="28"/>
        <v>318.73053883424041</v>
      </c>
      <c r="G393" s="5">
        <f t="shared" ca="1" si="29"/>
        <v>506.17783308274562</v>
      </c>
    </row>
    <row r="394" spans="3:7" x14ac:dyDescent="0.2">
      <c r="C394" s="3">
        <f t="shared" ref="C394:C405" ca="1" si="30">RAND()</f>
        <v>0.57409927742690814</v>
      </c>
      <c r="D394" s="6">
        <f t="shared" ref="D394:D405" ca="1" si="31">IF(C394&gt;0.5,$H$3+$E$5,$H$5+$E$5)</f>
        <v>0.3</v>
      </c>
      <c r="E394" s="5">
        <f t="shared" ref="E394:E405" ca="1" si="32">E393*(D394+1)</f>
        <v>451.72527267950068</v>
      </c>
      <c r="F394" s="5">
        <f t="shared" ref="F394:F405" ca="1" si="33">(0.5*F393)+(0.5*F393*(D394+1))</f>
        <v>366.5401196593765</v>
      </c>
      <c r="G394" s="5">
        <f t="shared" ref="G394:G405" ca="1" si="34">($E$3*G393)+((1-$E$3)*G393*(D394+1))</f>
        <v>597.28984303763991</v>
      </c>
    </row>
    <row r="395" spans="3:7" x14ac:dyDescent="0.2">
      <c r="C395" s="3">
        <f t="shared" ca="1" si="30"/>
        <v>0.66160005093499386</v>
      </c>
      <c r="D395" s="6">
        <f t="shared" ca="1" si="31"/>
        <v>0.3</v>
      </c>
      <c r="E395" s="5">
        <f t="shared" ca="1" si="32"/>
        <v>587.24285448335092</v>
      </c>
      <c r="F395" s="5">
        <f t="shared" ca="1" si="33"/>
        <v>421.52113760828297</v>
      </c>
      <c r="G395" s="5">
        <f t="shared" ca="1" si="34"/>
        <v>704.80201478441518</v>
      </c>
    </row>
    <row r="396" spans="3:7" x14ac:dyDescent="0.2">
      <c r="C396" s="3">
        <f t="shared" ca="1" si="30"/>
        <v>0.92264386937898457</v>
      </c>
      <c r="D396" s="6">
        <f t="shared" ca="1" si="31"/>
        <v>0.3</v>
      </c>
      <c r="E396" s="5">
        <f t="shared" ca="1" si="32"/>
        <v>763.41571082835628</v>
      </c>
      <c r="F396" s="5">
        <f t="shared" ca="1" si="33"/>
        <v>484.74930824952543</v>
      </c>
      <c r="G396" s="5">
        <f t="shared" ca="1" si="34"/>
        <v>831.6663774456099</v>
      </c>
    </row>
    <row r="397" spans="3:7" x14ac:dyDescent="0.2">
      <c r="C397" s="3">
        <f t="shared" ca="1" si="30"/>
        <v>0.75213843114406731</v>
      </c>
      <c r="D397" s="6">
        <f t="shared" ca="1" si="31"/>
        <v>0.3</v>
      </c>
      <c r="E397" s="5">
        <f t="shared" ca="1" si="32"/>
        <v>992.44042407686322</v>
      </c>
      <c r="F397" s="5">
        <f t="shared" ca="1" si="33"/>
        <v>557.4617044869542</v>
      </c>
      <c r="G397" s="5">
        <f t="shared" ca="1" si="34"/>
        <v>981.36632538581966</v>
      </c>
    </row>
    <row r="398" spans="3:7" x14ac:dyDescent="0.2">
      <c r="C398" s="3">
        <f t="shared" ca="1" si="30"/>
        <v>4.0676241626287246E-2</v>
      </c>
      <c r="D398" s="6">
        <f t="shared" ca="1" si="31"/>
        <v>-0.2</v>
      </c>
      <c r="E398" s="5">
        <f t="shared" ca="1" si="32"/>
        <v>793.95233926149058</v>
      </c>
      <c r="F398" s="5">
        <f t="shared" ca="1" si="33"/>
        <v>501.7155340382588</v>
      </c>
      <c r="G398" s="5">
        <f t="shared" ca="1" si="34"/>
        <v>863.60236633952127</v>
      </c>
    </row>
    <row r="399" spans="3:7" x14ac:dyDescent="0.2">
      <c r="C399" s="3">
        <f t="shared" ca="1" si="30"/>
        <v>0.57753294253021259</v>
      </c>
      <c r="D399" s="6">
        <f t="shared" ca="1" si="31"/>
        <v>0.3</v>
      </c>
      <c r="E399" s="5">
        <f t="shared" ca="1" si="32"/>
        <v>1032.1380410399379</v>
      </c>
      <c r="F399" s="5">
        <f t="shared" ca="1" si="33"/>
        <v>576.97286414399764</v>
      </c>
      <c r="G399" s="5">
        <f t="shared" ca="1" si="34"/>
        <v>1019.0507922806352</v>
      </c>
    </row>
    <row r="400" spans="3:7" x14ac:dyDescent="0.2">
      <c r="C400" s="3">
        <f t="shared" ca="1" si="30"/>
        <v>0.5926491190577623</v>
      </c>
      <c r="D400" s="6">
        <f t="shared" ca="1" si="31"/>
        <v>0.3</v>
      </c>
      <c r="E400" s="5">
        <f t="shared" ca="1" si="32"/>
        <v>1341.7794533519193</v>
      </c>
      <c r="F400" s="5">
        <f t="shared" ca="1" si="33"/>
        <v>663.51879376559737</v>
      </c>
      <c r="G400" s="5">
        <f t="shared" ca="1" si="34"/>
        <v>1202.4799348911495</v>
      </c>
    </row>
    <row r="401" spans="3:7" x14ac:dyDescent="0.2">
      <c r="C401" s="3">
        <f t="shared" ca="1" si="30"/>
        <v>0.37145838478659243</v>
      </c>
      <c r="D401" s="6">
        <f t="shared" ca="1" si="31"/>
        <v>-0.2</v>
      </c>
      <c r="E401" s="5">
        <f t="shared" ca="1" si="32"/>
        <v>1073.4235626815355</v>
      </c>
      <c r="F401" s="5">
        <f t="shared" ca="1" si="33"/>
        <v>597.16691438903763</v>
      </c>
      <c r="G401" s="5">
        <f t="shared" ca="1" si="34"/>
        <v>1058.1823427042116</v>
      </c>
    </row>
    <row r="402" spans="3:7" x14ac:dyDescent="0.2">
      <c r="C402" s="3">
        <f t="shared" ca="1" si="30"/>
        <v>0.9711411937585922</v>
      </c>
      <c r="D402" s="6">
        <f t="shared" ca="1" si="31"/>
        <v>0.3</v>
      </c>
      <c r="E402" s="5">
        <f t="shared" ca="1" si="32"/>
        <v>1395.4506314859962</v>
      </c>
      <c r="F402" s="5">
        <f t="shared" ca="1" si="33"/>
        <v>686.74195154739323</v>
      </c>
      <c r="G402" s="5">
        <f t="shared" ca="1" si="34"/>
        <v>1248.6551643909697</v>
      </c>
    </row>
    <row r="403" spans="3:7" x14ac:dyDescent="0.2">
      <c r="C403" s="3">
        <f t="shared" ca="1" si="30"/>
        <v>0.2550258356912265</v>
      </c>
      <c r="D403" s="6">
        <f t="shared" ca="1" si="31"/>
        <v>-0.2</v>
      </c>
      <c r="E403" s="5">
        <f t="shared" ca="1" si="32"/>
        <v>1116.3605051887969</v>
      </c>
      <c r="F403" s="5">
        <f t="shared" ca="1" si="33"/>
        <v>618.06775639265391</v>
      </c>
      <c r="G403" s="5">
        <f t="shared" ca="1" si="34"/>
        <v>1098.8165446640533</v>
      </c>
    </row>
    <row r="404" spans="3:7" x14ac:dyDescent="0.2">
      <c r="C404" s="3">
        <f t="shared" ca="1" si="30"/>
        <v>0.23267111069182789</v>
      </c>
      <c r="D404" s="6">
        <f t="shared" ca="1" si="31"/>
        <v>-0.2</v>
      </c>
      <c r="E404" s="5">
        <f t="shared" ca="1" si="32"/>
        <v>893.08840415103759</v>
      </c>
      <c r="F404" s="5">
        <f t="shared" ca="1" si="33"/>
        <v>556.26098075338859</v>
      </c>
      <c r="G404" s="5">
        <f t="shared" ca="1" si="34"/>
        <v>966.95855930436687</v>
      </c>
    </row>
    <row r="405" spans="3:7" x14ac:dyDescent="0.2">
      <c r="C405" s="3">
        <f t="shared" ca="1" si="30"/>
        <v>0.94377978024086528</v>
      </c>
      <c r="D405" s="6">
        <f t="shared" ca="1" si="31"/>
        <v>0.3</v>
      </c>
      <c r="E405" s="5">
        <f t="shared" ca="1" si="32"/>
        <v>1161.0149253963489</v>
      </c>
      <c r="F405" s="5">
        <f t="shared" ca="1" si="33"/>
        <v>639.70012786639688</v>
      </c>
      <c r="G405" s="5">
        <f t="shared" ca="1" si="34"/>
        <v>1141.011099979153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405"/>
  <sheetViews>
    <sheetView showGridLines="0" topLeftCell="A13" workbookViewId="0">
      <selection activeCell="E14" sqref="E14"/>
    </sheetView>
  </sheetViews>
  <sheetFormatPr defaultRowHeight="14.25" x14ac:dyDescent="0.2"/>
  <cols>
    <col min="1" max="2" width="9.140625" style="1"/>
    <col min="3" max="3" width="15.28515625" style="2" customWidth="1"/>
    <col min="4" max="8" width="15.28515625" style="4" customWidth="1"/>
    <col min="9" max="9" width="10.85546875" style="17" bestFit="1" customWidth="1"/>
    <col min="10" max="16384" width="9.140625" style="1"/>
  </cols>
  <sheetData>
    <row r="3" spans="2:10" s="11" customFormat="1" ht="21.75" customHeight="1" x14ac:dyDescent="0.25">
      <c r="C3" s="9"/>
      <c r="E3" s="11">
        <v>0.5</v>
      </c>
      <c r="G3" s="10"/>
      <c r="H3" s="10"/>
      <c r="I3" s="14" t="s">
        <v>5</v>
      </c>
      <c r="J3" s="13">
        <v>0.1</v>
      </c>
    </row>
    <row r="4" spans="2:10" ht="2.25" customHeight="1" x14ac:dyDescent="0.2">
      <c r="I4" s="15"/>
      <c r="J4" s="4"/>
    </row>
    <row r="5" spans="2:10" s="11" customFormat="1" ht="21.75" customHeight="1" x14ac:dyDescent="0.25">
      <c r="C5" s="9"/>
      <c r="G5" s="10"/>
      <c r="H5" s="10"/>
      <c r="I5" s="14" t="s">
        <v>4</v>
      </c>
      <c r="J5" s="13">
        <v>0</v>
      </c>
    </row>
    <row r="7" spans="2:10" s="7" customFormat="1" ht="34.5" customHeight="1" x14ac:dyDescent="0.25">
      <c r="B7" s="8" t="s">
        <v>7</v>
      </c>
      <c r="C7" s="8" t="s">
        <v>8</v>
      </c>
      <c r="D7" s="8" t="s">
        <v>9</v>
      </c>
      <c r="E7" s="8" t="s">
        <v>9</v>
      </c>
      <c r="F7" s="8" t="s">
        <v>2</v>
      </c>
      <c r="G7" s="8" t="s">
        <v>10</v>
      </c>
      <c r="H7" s="8" t="s">
        <v>11</v>
      </c>
      <c r="I7" s="16"/>
    </row>
    <row r="8" spans="2:10" x14ac:dyDescent="0.2">
      <c r="B8" s="2"/>
      <c r="F8" s="4">
        <v>1</v>
      </c>
      <c r="G8" s="4">
        <v>1</v>
      </c>
      <c r="H8" s="4">
        <v>1</v>
      </c>
    </row>
    <row r="9" spans="2:10" x14ac:dyDescent="0.2">
      <c r="B9" s="3">
        <f ca="1">RAND()</f>
        <v>0.48314408995220015</v>
      </c>
      <c r="C9" s="3">
        <f ca="1">RAND()</f>
        <v>0.21240986156766439</v>
      </c>
      <c r="D9" s="6">
        <f ca="1">IF(B9&gt;0.5,1+$J$5,-0.5+$J$5)</f>
        <v>-0.5</v>
      </c>
      <c r="E9" s="6">
        <f ca="1">IF(C9&gt;0.5,1+$J$5,-0.5+$J$5)</f>
        <v>-0.5</v>
      </c>
      <c r="F9" s="5">
        <f ca="1">F8*(($E$3*D9+(1-$E$3)*E9)+1)</f>
        <v>0.5</v>
      </c>
      <c r="G9" s="5">
        <f ca="1">G8*(1+D9)</f>
        <v>0.5</v>
      </c>
      <c r="H9" s="5">
        <f t="shared" ref="H9:H72" ca="1" si="0">H8*(1+E9)</f>
        <v>0.5</v>
      </c>
    </row>
    <row r="10" spans="2:10" x14ac:dyDescent="0.2">
      <c r="B10" s="3">
        <f t="shared" ref="B10:C73" ca="1" si="1">RAND()</f>
        <v>0.15515350581387899</v>
      </c>
      <c r="C10" s="3">
        <f t="shared" ca="1" si="1"/>
        <v>0.78099052955868908</v>
      </c>
      <c r="D10" s="6">
        <f t="shared" ref="D10:D73" ca="1" si="2">IF(B10&gt;0.5,1+$J$5,-0.5+$J$5)</f>
        <v>-0.5</v>
      </c>
      <c r="E10" s="6">
        <f t="shared" ref="E10:E73" ca="1" si="3">IF(C10&gt;0.5,1+$J$5,-0.5+$J$5)</f>
        <v>1</v>
      </c>
      <c r="F10" s="5">
        <f t="shared" ref="F10:F73" ca="1" si="4">F9*(($E$3*D10+(1-$E$3)*E10)+1)</f>
        <v>0.625</v>
      </c>
      <c r="G10" s="5">
        <f t="shared" ref="G10:G73" ca="1" si="5">G9*(1+D10)</f>
        <v>0.25</v>
      </c>
      <c r="H10" s="5">
        <f t="shared" ca="1" si="0"/>
        <v>1</v>
      </c>
    </row>
    <row r="11" spans="2:10" x14ac:dyDescent="0.2">
      <c r="B11" s="3">
        <f t="shared" ca="1" si="1"/>
        <v>0.97972253626632111</v>
      </c>
      <c r="C11" s="3">
        <f t="shared" ca="1" si="1"/>
        <v>0.34792645144802836</v>
      </c>
      <c r="D11" s="6">
        <f t="shared" ca="1" si="2"/>
        <v>1</v>
      </c>
      <c r="E11" s="6">
        <f t="shared" ca="1" si="3"/>
        <v>-0.5</v>
      </c>
      <c r="F11" s="5">
        <f t="shared" ca="1" si="4"/>
        <v>0.78125</v>
      </c>
      <c r="G11" s="5">
        <f t="shared" ca="1" si="5"/>
        <v>0.5</v>
      </c>
      <c r="H11" s="5">
        <f t="shared" ca="1" si="0"/>
        <v>0.5</v>
      </c>
    </row>
    <row r="12" spans="2:10" x14ac:dyDescent="0.2">
      <c r="B12" s="3">
        <f t="shared" ca="1" si="1"/>
        <v>0.94050242123965899</v>
      </c>
      <c r="C12" s="3">
        <f t="shared" ca="1" si="1"/>
        <v>0.10378736882739281</v>
      </c>
      <c r="D12" s="6">
        <f t="shared" ca="1" si="2"/>
        <v>1</v>
      </c>
      <c r="E12" s="6">
        <f t="shared" ca="1" si="3"/>
        <v>-0.5</v>
      </c>
      <c r="F12" s="5">
        <f t="shared" ca="1" si="4"/>
        <v>0.9765625</v>
      </c>
      <c r="G12" s="5">
        <f t="shared" ca="1" si="5"/>
        <v>1</v>
      </c>
      <c r="H12" s="5">
        <f t="shared" ca="1" si="0"/>
        <v>0.25</v>
      </c>
    </row>
    <row r="13" spans="2:10" x14ac:dyDescent="0.2">
      <c r="B13" s="3">
        <f t="shared" ca="1" si="1"/>
        <v>0.92886319078159307</v>
      </c>
      <c r="C13" s="3">
        <f t="shared" ca="1" si="1"/>
        <v>0.49341779733735502</v>
      </c>
      <c r="D13" s="6">
        <f t="shared" ca="1" si="2"/>
        <v>1</v>
      </c>
      <c r="E13" s="6">
        <f t="shared" ca="1" si="3"/>
        <v>-0.5</v>
      </c>
      <c r="F13" s="5">
        <f t="shared" ca="1" si="4"/>
        <v>1.220703125</v>
      </c>
      <c r="G13" s="5">
        <f t="shared" ca="1" si="5"/>
        <v>2</v>
      </c>
      <c r="H13" s="5">
        <f t="shared" ca="1" si="0"/>
        <v>0.125</v>
      </c>
    </row>
    <row r="14" spans="2:10" x14ac:dyDescent="0.2">
      <c r="B14" s="3">
        <f t="shared" ca="1" si="1"/>
        <v>0.47250958162617585</v>
      </c>
      <c r="C14" s="3">
        <f t="shared" ca="1" si="1"/>
        <v>0.75573918148193797</v>
      </c>
      <c r="D14" s="6">
        <f t="shared" ca="1" si="2"/>
        <v>-0.5</v>
      </c>
      <c r="E14" s="6">
        <f t="shared" ca="1" si="3"/>
        <v>1</v>
      </c>
      <c r="F14" s="5">
        <f t="shared" ca="1" si="4"/>
        <v>1.52587890625</v>
      </c>
      <c r="G14" s="5">
        <f t="shared" ca="1" si="5"/>
        <v>1</v>
      </c>
      <c r="H14" s="5">
        <f t="shared" ca="1" si="0"/>
        <v>0.25</v>
      </c>
    </row>
    <row r="15" spans="2:10" x14ac:dyDescent="0.2">
      <c r="B15" s="3">
        <f t="shared" ca="1" si="1"/>
        <v>0.78641079765703747</v>
      </c>
      <c r="C15" s="3">
        <f t="shared" ca="1" si="1"/>
        <v>0.29817079389499446</v>
      </c>
      <c r="D15" s="6">
        <f t="shared" ca="1" si="2"/>
        <v>1</v>
      </c>
      <c r="E15" s="6">
        <f t="shared" ca="1" si="3"/>
        <v>-0.5</v>
      </c>
      <c r="F15" s="5">
        <f t="shared" ca="1" si="4"/>
        <v>1.9073486328125</v>
      </c>
      <c r="G15" s="5">
        <f t="shared" ca="1" si="5"/>
        <v>2</v>
      </c>
      <c r="H15" s="5">
        <f t="shared" ca="1" si="0"/>
        <v>0.125</v>
      </c>
    </row>
    <row r="16" spans="2:10" x14ac:dyDescent="0.2">
      <c r="B16" s="3">
        <f t="shared" ca="1" si="1"/>
        <v>0.98281171187076366</v>
      </c>
      <c r="C16" s="3">
        <f t="shared" ca="1" si="1"/>
        <v>0.53050590962630884</v>
      </c>
      <c r="D16" s="6">
        <f t="shared" ca="1" si="2"/>
        <v>1</v>
      </c>
      <c r="E16" s="6">
        <f t="shared" ca="1" si="3"/>
        <v>1</v>
      </c>
      <c r="F16" s="5">
        <f t="shared" ca="1" si="4"/>
        <v>3.814697265625</v>
      </c>
      <c r="G16" s="5">
        <f t="shared" ca="1" si="5"/>
        <v>4</v>
      </c>
      <c r="H16" s="5">
        <f t="shared" ca="1" si="0"/>
        <v>0.25</v>
      </c>
    </row>
    <row r="17" spans="2:8" x14ac:dyDescent="0.2">
      <c r="B17" s="3">
        <f t="shared" ca="1" si="1"/>
        <v>4.5025762363403832E-2</v>
      </c>
      <c r="C17" s="3">
        <f t="shared" ca="1" si="1"/>
        <v>0.95423902331415955</v>
      </c>
      <c r="D17" s="6">
        <f t="shared" ca="1" si="2"/>
        <v>-0.5</v>
      </c>
      <c r="E17" s="6">
        <f t="shared" ca="1" si="3"/>
        <v>1</v>
      </c>
      <c r="F17" s="5">
        <f t="shared" ca="1" si="4"/>
        <v>4.76837158203125</v>
      </c>
      <c r="G17" s="5">
        <f t="shared" ca="1" si="5"/>
        <v>2</v>
      </c>
      <c r="H17" s="5">
        <f t="shared" ca="1" si="0"/>
        <v>0.5</v>
      </c>
    </row>
    <row r="18" spans="2:8" x14ac:dyDescent="0.2">
      <c r="B18" s="3">
        <f t="shared" ca="1" si="1"/>
        <v>0.19032265284144378</v>
      </c>
      <c r="C18" s="3">
        <f t="shared" ca="1" si="1"/>
        <v>0.36144397495959024</v>
      </c>
      <c r="D18" s="6">
        <f t="shared" ca="1" si="2"/>
        <v>-0.5</v>
      </c>
      <c r="E18" s="6">
        <f t="shared" ca="1" si="3"/>
        <v>-0.5</v>
      </c>
      <c r="F18" s="5">
        <f t="shared" ca="1" si="4"/>
        <v>2.384185791015625</v>
      </c>
      <c r="G18" s="5">
        <f t="shared" ca="1" si="5"/>
        <v>1</v>
      </c>
      <c r="H18" s="5">
        <f t="shared" ca="1" si="0"/>
        <v>0.25</v>
      </c>
    </row>
    <row r="19" spans="2:8" x14ac:dyDescent="0.2">
      <c r="B19" s="3">
        <f t="shared" ca="1" si="1"/>
        <v>0.49675157563162442</v>
      </c>
      <c r="C19" s="3">
        <f t="shared" ca="1" si="1"/>
        <v>1.9354225920130141E-2</v>
      </c>
      <c r="D19" s="6">
        <f t="shared" ca="1" si="2"/>
        <v>-0.5</v>
      </c>
      <c r="E19" s="6">
        <f t="shared" ca="1" si="3"/>
        <v>-0.5</v>
      </c>
      <c r="F19" s="5">
        <f t="shared" ca="1" si="4"/>
        <v>1.1920928955078125</v>
      </c>
      <c r="G19" s="5">
        <f t="shared" ca="1" si="5"/>
        <v>0.5</v>
      </c>
      <c r="H19" s="5">
        <f t="shared" ca="1" si="0"/>
        <v>0.125</v>
      </c>
    </row>
    <row r="20" spans="2:8" x14ac:dyDescent="0.2">
      <c r="B20" s="3">
        <f t="shared" ca="1" si="1"/>
        <v>0.48174448336370268</v>
      </c>
      <c r="C20" s="3">
        <f t="shared" ca="1" si="1"/>
        <v>0.72404503963413325</v>
      </c>
      <c r="D20" s="6">
        <f t="shared" ca="1" si="2"/>
        <v>-0.5</v>
      </c>
      <c r="E20" s="6">
        <f t="shared" ca="1" si="3"/>
        <v>1</v>
      </c>
      <c r="F20" s="5">
        <f t="shared" ca="1" si="4"/>
        <v>1.4901161193847656</v>
      </c>
      <c r="G20" s="5">
        <f t="shared" ca="1" si="5"/>
        <v>0.25</v>
      </c>
      <c r="H20" s="5">
        <f t="shared" ca="1" si="0"/>
        <v>0.25</v>
      </c>
    </row>
    <row r="21" spans="2:8" x14ac:dyDescent="0.2">
      <c r="B21" s="3">
        <f t="shared" ca="1" si="1"/>
        <v>0.18317083451382787</v>
      </c>
      <c r="C21" s="3">
        <f t="shared" ca="1" si="1"/>
        <v>0.99990881110656937</v>
      </c>
      <c r="D21" s="6">
        <f t="shared" ca="1" si="2"/>
        <v>-0.5</v>
      </c>
      <c r="E21" s="6">
        <f t="shared" ca="1" si="3"/>
        <v>1</v>
      </c>
      <c r="F21" s="5">
        <f t="shared" ca="1" si="4"/>
        <v>1.862645149230957</v>
      </c>
      <c r="G21" s="5">
        <f t="shared" ca="1" si="5"/>
        <v>0.125</v>
      </c>
      <c r="H21" s="5">
        <f t="shared" ca="1" si="0"/>
        <v>0.5</v>
      </c>
    </row>
    <row r="22" spans="2:8" x14ac:dyDescent="0.2">
      <c r="B22" s="3">
        <f t="shared" ca="1" si="1"/>
        <v>0.26861680880772432</v>
      </c>
      <c r="C22" s="3">
        <f t="shared" ca="1" si="1"/>
        <v>0.48624853577372562</v>
      </c>
      <c r="D22" s="6">
        <f t="shared" ca="1" si="2"/>
        <v>-0.5</v>
      </c>
      <c r="E22" s="6">
        <f t="shared" ca="1" si="3"/>
        <v>-0.5</v>
      </c>
      <c r="F22" s="5">
        <f t="shared" ca="1" si="4"/>
        <v>0.93132257461547852</v>
      </c>
      <c r="G22" s="5">
        <f t="shared" ca="1" si="5"/>
        <v>6.25E-2</v>
      </c>
      <c r="H22" s="5">
        <f t="shared" ca="1" si="0"/>
        <v>0.25</v>
      </c>
    </row>
    <row r="23" spans="2:8" x14ac:dyDescent="0.2">
      <c r="B23" s="3">
        <f t="shared" ca="1" si="1"/>
        <v>0.27116183170655705</v>
      </c>
      <c r="C23" s="3">
        <f t="shared" ca="1" si="1"/>
        <v>0.31092685912788431</v>
      </c>
      <c r="D23" s="6">
        <f t="shared" ca="1" si="2"/>
        <v>-0.5</v>
      </c>
      <c r="E23" s="6">
        <f t="shared" ca="1" si="3"/>
        <v>-0.5</v>
      </c>
      <c r="F23" s="5">
        <f t="shared" ca="1" si="4"/>
        <v>0.46566128730773926</v>
      </c>
      <c r="G23" s="5">
        <f t="shared" ca="1" si="5"/>
        <v>3.125E-2</v>
      </c>
      <c r="H23" s="5">
        <f t="shared" ca="1" si="0"/>
        <v>0.125</v>
      </c>
    </row>
    <row r="24" spans="2:8" x14ac:dyDescent="0.2">
      <c r="B24" s="3">
        <f t="shared" ca="1" si="1"/>
        <v>0.45008191516410168</v>
      </c>
      <c r="C24" s="3">
        <f t="shared" ca="1" si="1"/>
        <v>0.52612551981130107</v>
      </c>
      <c r="D24" s="6">
        <f t="shared" ca="1" si="2"/>
        <v>-0.5</v>
      </c>
      <c r="E24" s="6">
        <f t="shared" ca="1" si="3"/>
        <v>1</v>
      </c>
      <c r="F24" s="5">
        <f t="shared" ca="1" si="4"/>
        <v>0.58207660913467407</v>
      </c>
      <c r="G24" s="5">
        <f t="shared" ca="1" si="5"/>
        <v>1.5625E-2</v>
      </c>
      <c r="H24" s="5">
        <f t="shared" ca="1" si="0"/>
        <v>0.25</v>
      </c>
    </row>
    <row r="25" spans="2:8" x14ac:dyDescent="0.2">
      <c r="B25" s="3">
        <f t="shared" ca="1" si="1"/>
        <v>0.17991349017679747</v>
      </c>
      <c r="C25" s="3">
        <f t="shared" ca="1" si="1"/>
        <v>0.60893937101898321</v>
      </c>
      <c r="D25" s="6">
        <f t="shared" ca="1" si="2"/>
        <v>-0.5</v>
      </c>
      <c r="E25" s="6">
        <f t="shared" ca="1" si="3"/>
        <v>1</v>
      </c>
      <c r="F25" s="5">
        <f t="shared" ca="1" si="4"/>
        <v>0.72759576141834259</v>
      </c>
      <c r="G25" s="5">
        <f t="shared" ca="1" si="5"/>
        <v>7.8125E-3</v>
      </c>
      <c r="H25" s="5">
        <f t="shared" ca="1" si="0"/>
        <v>0.5</v>
      </c>
    </row>
    <row r="26" spans="2:8" x14ac:dyDescent="0.2">
      <c r="B26" s="3">
        <f t="shared" ca="1" si="1"/>
        <v>0.99965384227220189</v>
      </c>
      <c r="C26" s="3">
        <f t="shared" ca="1" si="1"/>
        <v>0.146345260921658</v>
      </c>
      <c r="D26" s="6">
        <f t="shared" ca="1" si="2"/>
        <v>1</v>
      </c>
      <c r="E26" s="6">
        <f t="shared" ca="1" si="3"/>
        <v>-0.5</v>
      </c>
      <c r="F26" s="5">
        <f t="shared" ca="1" si="4"/>
        <v>0.90949470177292824</v>
      </c>
      <c r="G26" s="5">
        <f t="shared" ca="1" si="5"/>
        <v>1.5625E-2</v>
      </c>
      <c r="H26" s="5">
        <f t="shared" ca="1" si="0"/>
        <v>0.25</v>
      </c>
    </row>
    <row r="27" spans="2:8" x14ac:dyDescent="0.2">
      <c r="B27" s="3">
        <f t="shared" ca="1" si="1"/>
        <v>0.64527919809633671</v>
      </c>
      <c r="C27" s="3">
        <f t="shared" ca="1" si="1"/>
        <v>0.77533007093291695</v>
      </c>
      <c r="D27" s="6">
        <f t="shared" ca="1" si="2"/>
        <v>1</v>
      </c>
      <c r="E27" s="6">
        <f t="shared" ca="1" si="3"/>
        <v>1</v>
      </c>
      <c r="F27" s="5">
        <f t="shared" ca="1" si="4"/>
        <v>1.8189894035458565</v>
      </c>
      <c r="G27" s="5">
        <f t="shared" ca="1" si="5"/>
        <v>3.125E-2</v>
      </c>
      <c r="H27" s="5">
        <f t="shared" ca="1" si="0"/>
        <v>0.5</v>
      </c>
    </row>
    <row r="28" spans="2:8" x14ac:dyDescent="0.2">
      <c r="B28" s="3">
        <f t="shared" ca="1" si="1"/>
        <v>0.59828066312748995</v>
      </c>
      <c r="C28" s="3">
        <f t="shared" ca="1" si="1"/>
        <v>0.35614081142421383</v>
      </c>
      <c r="D28" s="6">
        <f t="shared" ca="1" si="2"/>
        <v>1</v>
      </c>
      <c r="E28" s="6">
        <f t="shared" ca="1" si="3"/>
        <v>-0.5</v>
      </c>
      <c r="F28" s="5">
        <f t="shared" ca="1" si="4"/>
        <v>2.2737367544323206</v>
      </c>
      <c r="G28" s="5">
        <f t="shared" ca="1" si="5"/>
        <v>6.25E-2</v>
      </c>
      <c r="H28" s="5">
        <f t="shared" ca="1" si="0"/>
        <v>0.25</v>
      </c>
    </row>
    <row r="29" spans="2:8" x14ac:dyDescent="0.2">
      <c r="B29" s="3">
        <f t="shared" ca="1" si="1"/>
        <v>0.49077141958183068</v>
      </c>
      <c r="C29" s="3">
        <f t="shared" ca="1" si="1"/>
        <v>0.71134058927061283</v>
      </c>
      <c r="D29" s="6">
        <f t="shared" ca="1" si="2"/>
        <v>-0.5</v>
      </c>
      <c r="E29" s="6">
        <f t="shared" ca="1" si="3"/>
        <v>1</v>
      </c>
      <c r="F29" s="5">
        <f t="shared" ca="1" si="4"/>
        <v>2.8421709430404007</v>
      </c>
      <c r="G29" s="5">
        <f t="shared" ca="1" si="5"/>
        <v>3.125E-2</v>
      </c>
      <c r="H29" s="5">
        <f t="shared" ca="1" si="0"/>
        <v>0.5</v>
      </c>
    </row>
    <row r="30" spans="2:8" x14ac:dyDescent="0.2">
      <c r="B30" s="3">
        <f t="shared" ca="1" si="1"/>
        <v>0.30573891945832221</v>
      </c>
      <c r="C30" s="3">
        <f t="shared" ca="1" si="1"/>
        <v>0.74351813728964644</v>
      </c>
      <c r="D30" s="6">
        <f t="shared" ca="1" si="2"/>
        <v>-0.5</v>
      </c>
      <c r="E30" s="6">
        <f t="shared" ca="1" si="3"/>
        <v>1</v>
      </c>
      <c r="F30" s="5">
        <f t="shared" ca="1" si="4"/>
        <v>3.5527136788005009</v>
      </c>
      <c r="G30" s="5">
        <f t="shared" ca="1" si="5"/>
        <v>1.5625E-2</v>
      </c>
      <c r="H30" s="5">
        <f t="shared" ca="1" si="0"/>
        <v>1</v>
      </c>
    </row>
    <row r="31" spans="2:8" x14ac:dyDescent="0.2">
      <c r="B31" s="3">
        <f t="shared" ca="1" si="1"/>
        <v>0.63882092547015823</v>
      </c>
      <c r="C31" s="3">
        <f t="shared" ca="1" si="1"/>
        <v>0.77741706315825765</v>
      </c>
      <c r="D31" s="6">
        <f t="shared" ca="1" si="2"/>
        <v>1</v>
      </c>
      <c r="E31" s="6">
        <f t="shared" ca="1" si="3"/>
        <v>1</v>
      </c>
      <c r="F31" s="5">
        <f t="shared" ca="1" si="4"/>
        <v>7.1054273576010019</v>
      </c>
      <c r="G31" s="5">
        <f t="shared" ca="1" si="5"/>
        <v>3.125E-2</v>
      </c>
      <c r="H31" s="5">
        <f t="shared" ca="1" si="0"/>
        <v>2</v>
      </c>
    </row>
    <row r="32" spans="2:8" x14ac:dyDescent="0.2">
      <c r="B32" s="3">
        <f t="shared" ca="1" si="1"/>
        <v>0.69573092298764638</v>
      </c>
      <c r="C32" s="3">
        <f t="shared" ca="1" si="1"/>
        <v>0.93207218752951559</v>
      </c>
      <c r="D32" s="6">
        <f t="shared" ca="1" si="2"/>
        <v>1</v>
      </c>
      <c r="E32" s="6">
        <f t="shared" ca="1" si="3"/>
        <v>1</v>
      </c>
      <c r="F32" s="5">
        <f t="shared" ca="1" si="4"/>
        <v>14.210854715202004</v>
      </c>
      <c r="G32" s="5">
        <f t="shared" ca="1" si="5"/>
        <v>6.25E-2</v>
      </c>
      <c r="H32" s="5">
        <f t="shared" ca="1" si="0"/>
        <v>4</v>
      </c>
    </row>
    <row r="33" spans="2:8" x14ac:dyDescent="0.2">
      <c r="B33" s="3">
        <f t="shared" ca="1" si="1"/>
        <v>0.3116395454411528</v>
      </c>
      <c r="C33" s="3">
        <f t="shared" ca="1" si="1"/>
        <v>0.10049298567317633</v>
      </c>
      <c r="D33" s="6">
        <f t="shared" ca="1" si="2"/>
        <v>-0.5</v>
      </c>
      <c r="E33" s="6">
        <f t="shared" ca="1" si="3"/>
        <v>-0.5</v>
      </c>
      <c r="F33" s="5">
        <f t="shared" ca="1" si="4"/>
        <v>7.1054273576010019</v>
      </c>
      <c r="G33" s="5">
        <f t="shared" ca="1" si="5"/>
        <v>3.125E-2</v>
      </c>
      <c r="H33" s="5">
        <f t="shared" ca="1" si="0"/>
        <v>2</v>
      </c>
    </row>
    <row r="34" spans="2:8" x14ac:dyDescent="0.2">
      <c r="B34" s="3">
        <f t="shared" ca="1" si="1"/>
        <v>0.68492537616859039</v>
      </c>
      <c r="C34" s="3">
        <f t="shared" ca="1" si="1"/>
        <v>0.57520927124362808</v>
      </c>
      <c r="D34" s="6">
        <f t="shared" ca="1" si="2"/>
        <v>1</v>
      </c>
      <c r="E34" s="6">
        <f t="shared" ca="1" si="3"/>
        <v>1</v>
      </c>
      <c r="F34" s="5">
        <f t="shared" ca="1" si="4"/>
        <v>14.210854715202004</v>
      </c>
      <c r="G34" s="5">
        <f t="shared" ca="1" si="5"/>
        <v>6.25E-2</v>
      </c>
      <c r="H34" s="5">
        <f t="shared" ca="1" si="0"/>
        <v>4</v>
      </c>
    </row>
    <row r="35" spans="2:8" x14ac:dyDescent="0.2">
      <c r="B35" s="3">
        <f t="shared" ca="1" si="1"/>
        <v>0.58273310338495143</v>
      </c>
      <c r="C35" s="3">
        <f t="shared" ca="1" si="1"/>
        <v>0.88867821816133286</v>
      </c>
      <c r="D35" s="6">
        <f t="shared" ca="1" si="2"/>
        <v>1</v>
      </c>
      <c r="E35" s="6">
        <f t="shared" ca="1" si="3"/>
        <v>1</v>
      </c>
      <c r="F35" s="5">
        <f t="shared" ca="1" si="4"/>
        <v>28.421709430404007</v>
      </c>
      <c r="G35" s="5">
        <f t="shared" ca="1" si="5"/>
        <v>0.125</v>
      </c>
      <c r="H35" s="5">
        <f t="shared" ca="1" si="0"/>
        <v>8</v>
      </c>
    </row>
    <row r="36" spans="2:8" x14ac:dyDescent="0.2">
      <c r="B36" s="3">
        <f t="shared" ca="1" si="1"/>
        <v>6.774691497801566E-2</v>
      </c>
      <c r="C36" s="3">
        <f t="shared" ca="1" si="1"/>
        <v>0.298958442088748</v>
      </c>
      <c r="D36" s="6">
        <f t="shared" ca="1" si="2"/>
        <v>-0.5</v>
      </c>
      <c r="E36" s="6">
        <f t="shared" ca="1" si="3"/>
        <v>-0.5</v>
      </c>
      <c r="F36" s="5">
        <f t="shared" ca="1" si="4"/>
        <v>14.210854715202004</v>
      </c>
      <c r="G36" s="5">
        <f t="shared" ca="1" si="5"/>
        <v>6.25E-2</v>
      </c>
      <c r="H36" s="5">
        <f t="shared" ca="1" si="0"/>
        <v>4</v>
      </c>
    </row>
    <row r="37" spans="2:8" x14ac:dyDescent="0.2">
      <c r="B37" s="3">
        <f t="shared" ca="1" si="1"/>
        <v>6.3156822251130507E-2</v>
      </c>
      <c r="C37" s="3">
        <f t="shared" ca="1" si="1"/>
        <v>0.25756080917098578</v>
      </c>
      <c r="D37" s="6">
        <f t="shared" ca="1" si="2"/>
        <v>-0.5</v>
      </c>
      <c r="E37" s="6">
        <f t="shared" ca="1" si="3"/>
        <v>-0.5</v>
      </c>
      <c r="F37" s="5">
        <f t="shared" ca="1" si="4"/>
        <v>7.1054273576010019</v>
      </c>
      <c r="G37" s="5">
        <f t="shared" ca="1" si="5"/>
        <v>3.125E-2</v>
      </c>
      <c r="H37" s="5">
        <f t="shared" ca="1" si="0"/>
        <v>2</v>
      </c>
    </row>
    <row r="38" spans="2:8" x14ac:dyDescent="0.2">
      <c r="B38" s="3">
        <f t="shared" ca="1" si="1"/>
        <v>0.849765415735806</v>
      </c>
      <c r="C38" s="3">
        <f t="shared" ca="1" si="1"/>
        <v>0.19610106336411948</v>
      </c>
      <c r="D38" s="6">
        <f t="shared" ca="1" si="2"/>
        <v>1</v>
      </c>
      <c r="E38" s="6">
        <f t="shared" ca="1" si="3"/>
        <v>-0.5</v>
      </c>
      <c r="F38" s="5">
        <f t="shared" ca="1" si="4"/>
        <v>8.8817841970012523</v>
      </c>
      <c r="G38" s="5">
        <f t="shared" ca="1" si="5"/>
        <v>6.25E-2</v>
      </c>
      <c r="H38" s="5">
        <f t="shared" ca="1" si="0"/>
        <v>1</v>
      </c>
    </row>
    <row r="39" spans="2:8" x14ac:dyDescent="0.2">
      <c r="B39" s="3">
        <f t="shared" ca="1" si="1"/>
        <v>0.71767824888846377</v>
      </c>
      <c r="C39" s="3">
        <f t="shared" ca="1" si="1"/>
        <v>0.21952436291272437</v>
      </c>
      <c r="D39" s="6">
        <f t="shared" ca="1" si="2"/>
        <v>1</v>
      </c>
      <c r="E39" s="6">
        <f t="shared" ca="1" si="3"/>
        <v>-0.5</v>
      </c>
      <c r="F39" s="5">
        <f t="shared" ca="1" si="4"/>
        <v>11.102230246251565</v>
      </c>
      <c r="G39" s="5">
        <f t="shared" ca="1" si="5"/>
        <v>0.125</v>
      </c>
      <c r="H39" s="5">
        <f t="shared" ca="1" si="0"/>
        <v>0.5</v>
      </c>
    </row>
    <row r="40" spans="2:8" x14ac:dyDescent="0.2">
      <c r="B40" s="3">
        <f t="shared" ca="1" si="1"/>
        <v>0.27366417489213302</v>
      </c>
      <c r="C40" s="3">
        <f t="shared" ca="1" si="1"/>
        <v>0.42024951733989879</v>
      </c>
      <c r="D40" s="6">
        <f t="shared" ca="1" si="2"/>
        <v>-0.5</v>
      </c>
      <c r="E40" s="6">
        <f t="shared" ca="1" si="3"/>
        <v>-0.5</v>
      </c>
      <c r="F40" s="5">
        <f t="shared" ca="1" si="4"/>
        <v>5.5511151231257827</v>
      </c>
      <c r="G40" s="5">
        <f t="shared" ca="1" si="5"/>
        <v>6.25E-2</v>
      </c>
      <c r="H40" s="5">
        <f t="shared" ca="1" si="0"/>
        <v>0.25</v>
      </c>
    </row>
    <row r="41" spans="2:8" x14ac:dyDescent="0.2">
      <c r="B41" s="3">
        <f t="shared" ca="1" si="1"/>
        <v>1.5981310263881832E-2</v>
      </c>
      <c r="C41" s="3">
        <f t="shared" ca="1" si="1"/>
        <v>0.96037688165836765</v>
      </c>
      <c r="D41" s="6">
        <f t="shared" ca="1" si="2"/>
        <v>-0.5</v>
      </c>
      <c r="E41" s="6">
        <f t="shared" ca="1" si="3"/>
        <v>1</v>
      </c>
      <c r="F41" s="5">
        <f t="shared" ca="1" si="4"/>
        <v>6.9388939039072284</v>
      </c>
      <c r="G41" s="5">
        <f t="shared" ca="1" si="5"/>
        <v>3.125E-2</v>
      </c>
      <c r="H41" s="5">
        <f t="shared" ca="1" si="0"/>
        <v>0.5</v>
      </c>
    </row>
    <row r="42" spans="2:8" x14ac:dyDescent="0.2">
      <c r="B42" s="3">
        <f t="shared" ca="1" si="1"/>
        <v>0.29140060080121943</v>
      </c>
      <c r="C42" s="3">
        <f t="shared" ca="1" si="1"/>
        <v>0.89161416476244026</v>
      </c>
      <c r="D42" s="6">
        <f t="shared" ca="1" si="2"/>
        <v>-0.5</v>
      </c>
      <c r="E42" s="6">
        <f t="shared" ca="1" si="3"/>
        <v>1</v>
      </c>
      <c r="F42" s="5">
        <f t="shared" ca="1" si="4"/>
        <v>8.6736173798840355</v>
      </c>
      <c r="G42" s="5">
        <f t="shared" ca="1" si="5"/>
        <v>1.5625E-2</v>
      </c>
      <c r="H42" s="5">
        <f t="shared" ca="1" si="0"/>
        <v>1</v>
      </c>
    </row>
    <row r="43" spans="2:8" x14ac:dyDescent="0.2">
      <c r="B43" s="3">
        <f t="shared" ca="1" si="1"/>
        <v>0.57130120766725878</v>
      </c>
      <c r="C43" s="3">
        <f t="shared" ca="1" si="1"/>
        <v>0.51496931902051513</v>
      </c>
      <c r="D43" s="6">
        <f t="shared" ca="1" si="2"/>
        <v>1</v>
      </c>
      <c r="E43" s="6">
        <f t="shared" ca="1" si="3"/>
        <v>1</v>
      </c>
      <c r="F43" s="5">
        <f t="shared" ca="1" si="4"/>
        <v>17.347234759768071</v>
      </c>
      <c r="G43" s="5">
        <f t="shared" ca="1" si="5"/>
        <v>3.125E-2</v>
      </c>
      <c r="H43" s="5">
        <f t="shared" ca="1" si="0"/>
        <v>2</v>
      </c>
    </row>
    <row r="44" spans="2:8" x14ac:dyDescent="0.2">
      <c r="B44" s="3">
        <f t="shared" ca="1" si="1"/>
        <v>0.56099930891565208</v>
      </c>
      <c r="C44" s="3">
        <f t="shared" ca="1" si="1"/>
        <v>0.64226432132975786</v>
      </c>
      <c r="D44" s="6">
        <f t="shared" ca="1" si="2"/>
        <v>1</v>
      </c>
      <c r="E44" s="6">
        <f t="shared" ca="1" si="3"/>
        <v>1</v>
      </c>
      <c r="F44" s="5">
        <f t="shared" ca="1" si="4"/>
        <v>34.694469519536142</v>
      </c>
      <c r="G44" s="5">
        <f t="shared" ca="1" si="5"/>
        <v>6.25E-2</v>
      </c>
      <c r="H44" s="5">
        <f t="shared" ca="1" si="0"/>
        <v>4</v>
      </c>
    </row>
    <row r="45" spans="2:8" x14ac:dyDescent="0.2">
      <c r="B45" s="3">
        <f t="shared" ca="1" si="1"/>
        <v>8.3553785568567074E-2</v>
      </c>
      <c r="C45" s="3">
        <f t="shared" ca="1" si="1"/>
        <v>0.23044239334222572</v>
      </c>
      <c r="D45" s="6">
        <f t="shared" ca="1" si="2"/>
        <v>-0.5</v>
      </c>
      <c r="E45" s="6">
        <f t="shared" ca="1" si="3"/>
        <v>-0.5</v>
      </c>
      <c r="F45" s="5">
        <f t="shared" ca="1" si="4"/>
        <v>17.347234759768071</v>
      </c>
      <c r="G45" s="5">
        <f t="shared" ca="1" si="5"/>
        <v>3.125E-2</v>
      </c>
      <c r="H45" s="5">
        <f t="shared" ca="1" si="0"/>
        <v>2</v>
      </c>
    </row>
    <row r="46" spans="2:8" x14ac:dyDescent="0.2">
      <c r="B46" s="3">
        <f t="shared" ca="1" si="1"/>
        <v>0.54407665764040891</v>
      </c>
      <c r="C46" s="3">
        <f t="shared" ca="1" si="1"/>
        <v>0.98255203130204283</v>
      </c>
      <c r="D46" s="6">
        <f t="shared" ca="1" si="2"/>
        <v>1</v>
      </c>
      <c r="E46" s="6">
        <f t="shared" ca="1" si="3"/>
        <v>1</v>
      </c>
      <c r="F46" s="5">
        <f t="shared" ca="1" si="4"/>
        <v>34.694469519536142</v>
      </c>
      <c r="G46" s="5">
        <f t="shared" ca="1" si="5"/>
        <v>6.25E-2</v>
      </c>
      <c r="H46" s="5">
        <f t="shared" ca="1" si="0"/>
        <v>4</v>
      </c>
    </row>
    <row r="47" spans="2:8" x14ac:dyDescent="0.2">
      <c r="B47" s="3">
        <f t="shared" ca="1" si="1"/>
        <v>0.54403192154899405</v>
      </c>
      <c r="C47" s="3">
        <f t="shared" ca="1" si="1"/>
        <v>0.8602829424958196</v>
      </c>
      <c r="D47" s="6">
        <f t="shared" ca="1" si="2"/>
        <v>1</v>
      </c>
      <c r="E47" s="6">
        <f t="shared" ca="1" si="3"/>
        <v>1</v>
      </c>
      <c r="F47" s="5">
        <f t="shared" ca="1" si="4"/>
        <v>69.388939039072284</v>
      </c>
      <c r="G47" s="5">
        <f t="shared" ca="1" si="5"/>
        <v>0.125</v>
      </c>
      <c r="H47" s="5">
        <f t="shared" ca="1" si="0"/>
        <v>8</v>
      </c>
    </row>
    <row r="48" spans="2:8" x14ac:dyDescent="0.2">
      <c r="B48" s="3">
        <f t="shared" ca="1" si="1"/>
        <v>0.57155411756929453</v>
      </c>
      <c r="C48" s="3">
        <f t="shared" ca="1" si="1"/>
        <v>0.94302166886697403</v>
      </c>
      <c r="D48" s="6">
        <f t="shared" ca="1" si="2"/>
        <v>1</v>
      </c>
      <c r="E48" s="6">
        <f t="shared" ca="1" si="3"/>
        <v>1</v>
      </c>
      <c r="F48" s="5">
        <f t="shared" ca="1" si="4"/>
        <v>138.77787807814457</v>
      </c>
      <c r="G48" s="5">
        <f t="shared" ca="1" si="5"/>
        <v>0.25</v>
      </c>
      <c r="H48" s="5">
        <f t="shared" ca="1" si="0"/>
        <v>16</v>
      </c>
    </row>
    <row r="49" spans="2:8" x14ac:dyDescent="0.2">
      <c r="B49" s="3">
        <f t="shared" ca="1" si="1"/>
        <v>0.82934009911743223</v>
      </c>
      <c r="C49" s="3">
        <f t="shared" ca="1" si="1"/>
        <v>0.48762574296890138</v>
      </c>
      <c r="D49" s="6">
        <f t="shared" ca="1" si="2"/>
        <v>1</v>
      </c>
      <c r="E49" s="6">
        <f t="shared" ca="1" si="3"/>
        <v>-0.5</v>
      </c>
      <c r="F49" s="5">
        <f t="shared" ca="1" si="4"/>
        <v>173.47234759768071</v>
      </c>
      <c r="G49" s="5">
        <f t="shared" ca="1" si="5"/>
        <v>0.5</v>
      </c>
      <c r="H49" s="5">
        <f t="shared" ca="1" si="0"/>
        <v>8</v>
      </c>
    </row>
    <row r="50" spans="2:8" x14ac:dyDescent="0.2">
      <c r="B50" s="3">
        <f t="shared" ca="1" si="1"/>
        <v>0.24034165787176465</v>
      </c>
      <c r="C50" s="3">
        <f t="shared" ca="1" si="1"/>
        <v>0.33467964407434669</v>
      </c>
      <c r="D50" s="6">
        <f t="shared" ca="1" si="2"/>
        <v>-0.5</v>
      </c>
      <c r="E50" s="6">
        <f t="shared" ca="1" si="3"/>
        <v>-0.5</v>
      </c>
      <c r="F50" s="5">
        <f t="shared" ca="1" si="4"/>
        <v>86.736173798840355</v>
      </c>
      <c r="G50" s="5">
        <f t="shared" ca="1" si="5"/>
        <v>0.25</v>
      </c>
      <c r="H50" s="5">
        <f t="shared" ca="1" si="0"/>
        <v>4</v>
      </c>
    </row>
    <row r="51" spans="2:8" x14ac:dyDescent="0.2">
      <c r="B51" s="3">
        <f t="shared" ca="1" si="1"/>
        <v>0.42751357189076378</v>
      </c>
      <c r="C51" s="3">
        <f t="shared" ca="1" si="1"/>
        <v>0.98056608952504476</v>
      </c>
      <c r="D51" s="6">
        <f t="shared" ca="1" si="2"/>
        <v>-0.5</v>
      </c>
      <c r="E51" s="6">
        <f t="shared" ca="1" si="3"/>
        <v>1</v>
      </c>
      <c r="F51" s="5">
        <f t="shared" ca="1" si="4"/>
        <v>108.42021724855044</v>
      </c>
      <c r="G51" s="5">
        <f t="shared" ca="1" si="5"/>
        <v>0.125</v>
      </c>
      <c r="H51" s="5">
        <f t="shared" ca="1" si="0"/>
        <v>8</v>
      </c>
    </row>
    <row r="52" spans="2:8" x14ac:dyDescent="0.2">
      <c r="B52" s="3">
        <f t="shared" ca="1" si="1"/>
        <v>0.14068974052117589</v>
      </c>
      <c r="C52" s="3">
        <f t="shared" ca="1" si="1"/>
        <v>0.58612562914329314</v>
      </c>
      <c r="D52" s="6">
        <f t="shared" ca="1" si="2"/>
        <v>-0.5</v>
      </c>
      <c r="E52" s="6">
        <f t="shared" ca="1" si="3"/>
        <v>1</v>
      </c>
      <c r="F52" s="5">
        <f t="shared" ca="1" si="4"/>
        <v>135.52527156068805</v>
      </c>
      <c r="G52" s="5">
        <f t="shared" ca="1" si="5"/>
        <v>6.25E-2</v>
      </c>
      <c r="H52" s="5">
        <f t="shared" ca="1" si="0"/>
        <v>16</v>
      </c>
    </row>
    <row r="53" spans="2:8" x14ac:dyDescent="0.2">
      <c r="B53" s="3">
        <f t="shared" ca="1" si="1"/>
        <v>0.55942904361809742</v>
      </c>
      <c r="C53" s="3">
        <f t="shared" ca="1" si="1"/>
        <v>0.42426588304103852</v>
      </c>
      <c r="D53" s="6">
        <f t="shared" ca="1" si="2"/>
        <v>1</v>
      </c>
      <c r="E53" s="6">
        <f t="shared" ca="1" si="3"/>
        <v>-0.5</v>
      </c>
      <c r="F53" s="5">
        <f t="shared" ca="1" si="4"/>
        <v>169.40658945086005</v>
      </c>
      <c r="G53" s="5">
        <f t="shared" ca="1" si="5"/>
        <v>0.125</v>
      </c>
      <c r="H53" s="5">
        <f t="shared" ca="1" si="0"/>
        <v>8</v>
      </c>
    </row>
    <row r="54" spans="2:8" x14ac:dyDescent="0.2">
      <c r="B54" s="3">
        <f t="shared" ca="1" si="1"/>
        <v>0.77675446857887276</v>
      </c>
      <c r="C54" s="3">
        <f t="shared" ca="1" si="1"/>
        <v>0.37795975411084626</v>
      </c>
      <c r="D54" s="6">
        <f t="shared" ca="1" si="2"/>
        <v>1</v>
      </c>
      <c r="E54" s="6">
        <f t="shared" ca="1" si="3"/>
        <v>-0.5</v>
      </c>
      <c r="F54" s="5">
        <f t="shared" ca="1" si="4"/>
        <v>211.75823681357508</v>
      </c>
      <c r="G54" s="5">
        <f t="shared" ca="1" si="5"/>
        <v>0.25</v>
      </c>
      <c r="H54" s="5">
        <f t="shared" ca="1" si="0"/>
        <v>4</v>
      </c>
    </row>
    <row r="55" spans="2:8" x14ac:dyDescent="0.2">
      <c r="B55" s="3">
        <f t="shared" ca="1" si="1"/>
        <v>1.688422030588399E-2</v>
      </c>
      <c r="C55" s="3">
        <f t="shared" ca="1" si="1"/>
        <v>0.43492038752728379</v>
      </c>
      <c r="D55" s="6">
        <f t="shared" ca="1" si="2"/>
        <v>-0.5</v>
      </c>
      <c r="E55" s="6">
        <f t="shared" ca="1" si="3"/>
        <v>-0.5</v>
      </c>
      <c r="F55" s="5">
        <f t="shared" ca="1" si="4"/>
        <v>105.87911840678754</v>
      </c>
      <c r="G55" s="5">
        <f t="shared" ca="1" si="5"/>
        <v>0.125</v>
      </c>
      <c r="H55" s="5">
        <f t="shared" ca="1" si="0"/>
        <v>2</v>
      </c>
    </row>
    <row r="56" spans="2:8" x14ac:dyDescent="0.2">
      <c r="B56" s="3">
        <f t="shared" ca="1" si="1"/>
        <v>0.29576128109963462</v>
      </c>
      <c r="C56" s="3">
        <f t="shared" ca="1" si="1"/>
        <v>0.18598842648466951</v>
      </c>
      <c r="D56" s="6">
        <f t="shared" ca="1" si="2"/>
        <v>-0.5</v>
      </c>
      <c r="E56" s="6">
        <f t="shared" ca="1" si="3"/>
        <v>-0.5</v>
      </c>
      <c r="F56" s="5">
        <f t="shared" ca="1" si="4"/>
        <v>52.93955920339377</v>
      </c>
      <c r="G56" s="5">
        <f t="shared" ca="1" si="5"/>
        <v>6.25E-2</v>
      </c>
      <c r="H56" s="5">
        <f t="shared" ca="1" si="0"/>
        <v>1</v>
      </c>
    </row>
    <row r="57" spans="2:8" x14ac:dyDescent="0.2">
      <c r="B57" s="3">
        <f t="shared" ca="1" si="1"/>
        <v>0.12097888842480675</v>
      </c>
      <c r="C57" s="3">
        <f t="shared" ca="1" si="1"/>
        <v>0.78139843856828817</v>
      </c>
      <c r="D57" s="6">
        <f t="shared" ca="1" si="2"/>
        <v>-0.5</v>
      </c>
      <c r="E57" s="6">
        <f t="shared" ca="1" si="3"/>
        <v>1</v>
      </c>
      <c r="F57" s="5">
        <f t="shared" ca="1" si="4"/>
        <v>66.174449004242206</v>
      </c>
      <c r="G57" s="5">
        <f t="shared" ca="1" si="5"/>
        <v>3.125E-2</v>
      </c>
      <c r="H57" s="5">
        <f t="shared" ca="1" si="0"/>
        <v>2</v>
      </c>
    </row>
    <row r="58" spans="2:8" x14ac:dyDescent="0.2">
      <c r="B58" s="3">
        <f t="shared" ca="1" si="1"/>
        <v>7.3716262443875968E-2</v>
      </c>
      <c r="C58" s="3">
        <f t="shared" ca="1" si="1"/>
        <v>0.10493822322899826</v>
      </c>
      <c r="D58" s="6">
        <f t="shared" ca="1" si="2"/>
        <v>-0.5</v>
      </c>
      <c r="E58" s="6">
        <f t="shared" ca="1" si="3"/>
        <v>-0.5</v>
      </c>
      <c r="F58" s="5">
        <f t="shared" ca="1" si="4"/>
        <v>33.087224502121103</v>
      </c>
      <c r="G58" s="5">
        <f t="shared" ca="1" si="5"/>
        <v>1.5625E-2</v>
      </c>
      <c r="H58" s="5">
        <f t="shared" ca="1" si="0"/>
        <v>1</v>
      </c>
    </row>
    <row r="59" spans="2:8" x14ac:dyDescent="0.2">
      <c r="B59" s="3">
        <f t="shared" ca="1" si="1"/>
        <v>0.81498025015571074</v>
      </c>
      <c r="C59" s="3">
        <f t="shared" ca="1" si="1"/>
        <v>0.43432581011702753</v>
      </c>
      <c r="D59" s="6">
        <f t="shared" ca="1" si="2"/>
        <v>1</v>
      </c>
      <c r="E59" s="6">
        <f t="shared" ca="1" si="3"/>
        <v>-0.5</v>
      </c>
      <c r="F59" s="5">
        <f t="shared" ca="1" si="4"/>
        <v>41.359030627651379</v>
      </c>
      <c r="G59" s="5">
        <f t="shared" ca="1" si="5"/>
        <v>3.125E-2</v>
      </c>
      <c r="H59" s="5">
        <f t="shared" ca="1" si="0"/>
        <v>0.5</v>
      </c>
    </row>
    <row r="60" spans="2:8" x14ac:dyDescent="0.2">
      <c r="B60" s="3">
        <f t="shared" ca="1" si="1"/>
        <v>0.77828261173845514</v>
      </c>
      <c r="C60" s="3">
        <f t="shared" ca="1" si="1"/>
        <v>0.54119696768870251</v>
      </c>
      <c r="D60" s="6">
        <f t="shared" ca="1" si="2"/>
        <v>1</v>
      </c>
      <c r="E60" s="6">
        <f t="shared" ca="1" si="3"/>
        <v>1</v>
      </c>
      <c r="F60" s="5">
        <f t="shared" ca="1" si="4"/>
        <v>82.718061255302757</v>
      </c>
      <c r="G60" s="5">
        <f t="shared" ca="1" si="5"/>
        <v>6.25E-2</v>
      </c>
      <c r="H60" s="5">
        <f t="shared" ca="1" si="0"/>
        <v>1</v>
      </c>
    </row>
    <row r="61" spans="2:8" x14ac:dyDescent="0.2">
      <c r="B61" s="3">
        <f t="shared" ca="1" si="1"/>
        <v>0.13071314328966399</v>
      </c>
      <c r="C61" s="3">
        <f t="shared" ca="1" si="1"/>
        <v>0.14144836061926436</v>
      </c>
      <c r="D61" s="6">
        <f t="shared" ca="1" si="2"/>
        <v>-0.5</v>
      </c>
      <c r="E61" s="6">
        <f t="shared" ca="1" si="3"/>
        <v>-0.5</v>
      </c>
      <c r="F61" s="5">
        <f t="shared" ca="1" si="4"/>
        <v>41.359030627651379</v>
      </c>
      <c r="G61" s="5">
        <f t="shared" ca="1" si="5"/>
        <v>3.125E-2</v>
      </c>
      <c r="H61" s="5">
        <f t="shared" ca="1" si="0"/>
        <v>0.5</v>
      </c>
    </row>
    <row r="62" spans="2:8" x14ac:dyDescent="0.2">
      <c r="B62" s="3">
        <f t="shared" ca="1" si="1"/>
        <v>0.64993869236010382</v>
      </c>
      <c r="C62" s="3">
        <f t="shared" ca="1" si="1"/>
        <v>0.7994097616358028</v>
      </c>
      <c r="D62" s="6">
        <f t="shared" ca="1" si="2"/>
        <v>1</v>
      </c>
      <c r="E62" s="6">
        <f t="shared" ca="1" si="3"/>
        <v>1</v>
      </c>
      <c r="F62" s="5">
        <f t="shared" ca="1" si="4"/>
        <v>82.718061255302757</v>
      </c>
      <c r="G62" s="5">
        <f t="shared" ca="1" si="5"/>
        <v>6.25E-2</v>
      </c>
      <c r="H62" s="5">
        <f t="shared" ca="1" si="0"/>
        <v>1</v>
      </c>
    </row>
    <row r="63" spans="2:8" x14ac:dyDescent="0.2">
      <c r="B63" s="3">
        <f t="shared" ca="1" si="1"/>
        <v>0.81254184421750586</v>
      </c>
      <c r="C63" s="3">
        <f t="shared" ca="1" si="1"/>
        <v>0.88929812278685427</v>
      </c>
      <c r="D63" s="6">
        <f t="shared" ca="1" si="2"/>
        <v>1</v>
      </c>
      <c r="E63" s="6">
        <f t="shared" ca="1" si="3"/>
        <v>1</v>
      </c>
      <c r="F63" s="5">
        <f t="shared" ca="1" si="4"/>
        <v>165.43612251060551</v>
      </c>
      <c r="G63" s="5">
        <f t="shared" ca="1" si="5"/>
        <v>0.125</v>
      </c>
      <c r="H63" s="5">
        <f t="shared" ca="1" si="0"/>
        <v>2</v>
      </c>
    </row>
    <row r="64" spans="2:8" x14ac:dyDescent="0.2">
      <c r="B64" s="3">
        <f t="shared" ca="1" si="1"/>
        <v>0.41170269133486559</v>
      </c>
      <c r="C64" s="3">
        <f t="shared" ca="1" si="1"/>
        <v>0.57338268016142169</v>
      </c>
      <c r="D64" s="6">
        <f t="shared" ca="1" si="2"/>
        <v>-0.5</v>
      </c>
      <c r="E64" s="6">
        <f t="shared" ca="1" si="3"/>
        <v>1</v>
      </c>
      <c r="F64" s="5">
        <f t="shared" ca="1" si="4"/>
        <v>206.79515313825689</v>
      </c>
      <c r="G64" s="5">
        <f t="shared" ca="1" si="5"/>
        <v>6.25E-2</v>
      </c>
      <c r="H64" s="5">
        <f t="shared" ca="1" si="0"/>
        <v>4</v>
      </c>
    </row>
    <row r="65" spans="2:8" x14ac:dyDescent="0.2">
      <c r="B65" s="3">
        <f t="shared" ca="1" si="1"/>
        <v>0.24888238546134589</v>
      </c>
      <c r="C65" s="3">
        <f t="shared" ca="1" si="1"/>
        <v>0.69317912342493038</v>
      </c>
      <c r="D65" s="6">
        <f t="shared" ca="1" si="2"/>
        <v>-0.5</v>
      </c>
      <c r="E65" s="6">
        <f t="shared" ca="1" si="3"/>
        <v>1</v>
      </c>
      <c r="F65" s="5">
        <f t="shared" ca="1" si="4"/>
        <v>258.49394142282114</v>
      </c>
      <c r="G65" s="5">
        <f t="shared" ca="1" si="5"/>
        <v>3.125E-2</v>
      </c>
      <c r="H65" s="5">
        <f t="shared" ca="1" si="0"/>
        <v>8</v>
      </c>
    </row>
    <row r="66" spans="2:8" x14ac:dyDescent="0.2">
      <c r="B66" s="3">
        <f t="shared" ca="1" si="1"/>
        <v>0.78496565133374374</v>
      </c>
      <c r="C66" s="3">
        <f t="shared" ca="1" si="1"/>
        <v>0.34481468016119088</v>
      </c>
      <c r="D66" s="6">
        <f t="shared" ca="1" si="2"/>
        <v>1</v>
      </c>
      <c r="E66" s="6">
        <f t="shared" ca="1" si="3"/>
        <v>-0.5</v>
      </c>
      <c r="F66" s="5">
        <f t="shared" ca="1" si="4"/>
        <v>323.11742677852641</v>
      </c>
      <c r="G66" s="5">
        <f t="shared" ca="1" si="5"/>
        <v>6.25E-2</v>
      </c>
      <c r="H66" s="5">
        <f t="shared" ca="1" si="0"/>
        <v>4</v>
      </c>
    </row>
    <row r="67" spans="2:8" x14ac:dyDescent="0.2">
      <c r="B67" s="3">
        <f t="shared" ca="1" si="1"/>
        <v>0.46810201088005998</v>
      </c>
      <c r="C67" s="3">
        <f t="shared" ca="1" si="1"/>
        <v>0.66844222680946452</v>
      </c>
      <c r="D67" s="6">
        <f t="shared" ca="1" si="2"/>
        <v>-0.5</v>
      </c>
      <c r="E67" s="6">
        <f t="shared" ca="1" si="3"/>
        <v>1</v>
      </c>
      <c r="F67" s="5">
        <f t="shared" ca="1" si="4"/>
        <v>403.896783473158</v>
      </c>
      <c r="G67" s="5">
        <f t="shared" ca="1" si="5"/>
        <v>3.125E-2</v>
      </c>
      <c r="H67" s="5">
        <f t="shared" ca="1" si="0"/>
        <v>8</v>
      </c>
    </row>
    <row r="68" spans="2:8" x14ac:dyDescent="0.2">
      <c r="B68" s="3">
        <f t="shared" ca="1" si="1"/>
        <v>0.53262209681596584</v>
      </c>
      <c r="C68" s="3">
        <f t="shared" ca="1" si="1"/>
        <v>0.3540094394927179</v>
      </c>
      <c r="D68" s="6">
        <f t="shared" ca="1" si="2"/>
        <v>1</v>
      </c>
      <c r="E68" s="6">
        <f t="shared" ca="1" si="3"/>
        <v>-0.5</v>
      </c>
      <c r="F68" s="5">
        <f t="shared" ca="1" si="4"/>
        <v>504.87097934144748</v>
      </c>
      <c r="G68" s="5">
        <f t="shared" ca="1" si="5"/>
        <v>6.25E-2</v>
      </c>
      <c r="H68" s="5">
        <f t="shared" ca="1" si="0"/>
        <v>4</v>
      </c>
    </row>
    <row r="69" spans="2:8" x14ac:dyDescent="0.2">
      <c r="B69" s="3">
        <f t="shared" ca="1" si="1"/>
        <v>0.85625099961960516</v>
      </c>
      <c r="C69" s="3">
        <f t="shared" ca="1" si="1"/>
        <v>0.36419143881504934</v>
      </c>
      <c r="D69" s="6">
        <f t="shared" ca="1" si="2"/>
        <v>1</v>
      </c>
      <c r="E69" s="6">
        <f t="shared" ca="1" si="3"/>
        <v>-0.5</v>
      </c>
      <c r="F69" s="5">
        <f t="shared" ca="1" si="4"/>
        <v>631.08872417680936</v>
      </c>
      <c r="G69" s="5">
        <f t="shared" ca="1" si="5"/>
        <v>0.125</v>
      </c>
      <c r="H69" s="5">
        <f t="shared" ca="1" si="0"/>
        <v>2</v>
      </c>
    </row>
    <row r="70" spans="2:8" x14ac:dyDescent="0.2">
      <c r="B70" s="3">
        <f t="shared" ca="1" si="1"/>
        <v>0.92877619538238765</v>
      </c>
      <c r="C70" s="3">
        <f t="shared" ca="1" si="1"/>
        <v>0.18084781079936441</v>
      </c>
      <c r="D70" s="6">
        <f t="shared" ca="1" si="2"/>
        <v>1</v>
      </c>
      <c r="E70" s="6">
        <f t="shared" ca="1" si="3"/>
        <v>-0.5</v>
      </c>
      <c r="F70" s="5">
        <f t="shared" ca="1" si="4"/>
        <v>788.86090522101176</v>
      </c>
      <c r="G70" s="5">
        <f t="shared" ca="1" si="5"/>
        <v>0.25</v>
      </c>
      <c r="H70" s="5">
        <f t="shared" ca="1" si="0"/>
        <v>1</v>
      </c>
    </row>
    <row r="71" spans="2:8" x14ac:dyDescent="0.2">
      <c r="B71" s="3">
        <f t="shared" ca="1" si="1"/>
        <v>0.68410889085260407</v>
      </c>
      <c r="C71" s="3">
        <f t="shared" ca="1" si="1"/>
        <v>0.20622776647553065</v>
      </c>
      <c r="D71" s="6">
        <f t="shared" ca="1" si="2"/>
        <v>1</v>
      </c>
      <c r="E71" s="6">
        <f t="shared" ca="1" si="3"/>
        <v>-0.5</v>
      </c>
      <c r="F71" s="5">
        <f t="shared" ca="1" si="4"/>
        <v>986.0761315262647</v>
      </c>
      <c r="G71" s="5">
        <f t="shared" ca="1" si="5"/>
        <v>0.5</v>
      </c>
      <c r="H71" s="5">
        <f t="shared" ca="1" si="0"/>
        <v>0.5</v>
      </c>
    </row>
    <row r="72" spans="2:8" x14ac:dyDescent="0.2">
      <c r="B72" s="3">
        <f t="shared" ca="1" si="1"/>
        <v>0.29073945678974367</v>
      </c>
      <c r="C72" s="3">
        <f t="shared" ca="1" si="1"/>
        <v>0.3275510399771514</v>
      </c>
      <c r="D72" s="6">
        <f t="shared" ca="1" si="2"/>
        <v>-0.5</v>
      </c>
      <c r="E72" s="6">
        <f t="shared" ca="1" si="3"/>
        <v>-0.5</v>
      </c>
      <c r="F72" s="5">
        <f t="shared" ca="1" si="4"/>
        <v>493.03806576313235</v>
      </c>
      <c r="G72" s="5">
        <f t="shared" ca="1" si="5"/>
        <v>0.25</v>
      </c>
      <c r="H72" s="5">
        <f t="shared" ca="1" si="0"/>
        <v>0.25</v>
      </c>
    </row>
    <row r="73" spans="2:8" x14ac:dyDescent="0.2">
      <c r="B73" s="3">
        <f t="shared" ca="1" si="1"/>
        <v>0.43213595192149845</v>
      </c>
      <c r="C73" s="3">
        <f t="shared" ca="1" si="1"/>
        <v>0.87347360439674915</v>
      </c>
      <c r="D73" s="6">
        <f t="shared" ca="1" si="2"/>
        <v>-0.5</v>
      </c>
      <c r="E73" s="6">
        <f t="shared" ca="1" si="3"/>
        <v>1</v>
      </c>
      <c r="F73" s="5">
        <f t="shared" ca="1" si="4"/>
        <v>616.29758220391545</v>
      </c>
      <c r="G73" s="5">
        <f t="shared" ca="1" si="5"/>
        <v>0.125</v>
      </c>
      <c r="H73" s="5">
        <f t="shared" ref="H73:H136" ca="1" si="6">H72*(1+E73)</f>
        <v>0.5</v>
      </c>
    </row>
    <row r="74" spans="2:8" x14ac:dyDescent="0.2">
      <c r="B74" s="3">
        <f t="shared" ref="B74:C137" ca="1" si="7">RAND()</f>
        <v>6.3844843222175873E-2</v>
      </c>
      <c r="C74" s="3">
        <f t="shared" ca="1" si="7"/>
        <v>0.43733465208565292</v>
      </c>
      <c r="D74" s="6">
        <f t="shared" ref="D74:D137" ca="1" si="8">IF(B74&gt;0.5,1+$J$5,-0.5+$J$5)</f>
        <v>-0.5</v>
      </c>
      <c r="E74" s="6">
        <f t="shared" ref="E74:E137" ca="1" si="9">IF(C74&gt;0.5,1+$J$5,-0.5+$J$5)</f>
        <v>-0.5</v>
      </c>
      <c r="F74" s="5">
        <f t="shared" ref="F74:F137" ca="1" si="10">F73*(($E$3*D74+(1-$E$3)*E74)+1)</f>
        <v>308.14879110195773</v>
      </c>
      <c r="G74" s="5">
        <f t="shared" ref="G74:G137" ca="1" si="11">G73*(1+D74)</f>
        <v>6.25E-2</v>
      </c>
      <c r="H74" s="5">
        <f t="shared" ca="1" si="6"/>
        <v>0.25</v>
      </c>
    </row>
    <row r="75" spans="2:8" x14ac:dyDescent="0.2">
      <c r="B75" s="3">
        <f t="shared" ca="1" si="7"/>
        <v>0.3987705211018866</v>
      </c>
      <c r="C75" s="3">
        <f t="shared" ca="1" si="7"/>
        <v>0.49733739317927328</v>
      </c>
      <c r="D75" s="6">
        <f t="shared" ca="1" si="8"/>
        <v>-0.5</v>
      </c>
      <c r="E75" s="6">
        <f t="shared" ca="1" si="9"/>
        <v>-0.5</v>
      </c>
      <c r="F75" s="5">
        <f t="shared" ca="1" si="10"/>
        <v>154.07439555097886</v>
      </c>
      <c r="G75" s="5">
        <f t="shared" ca="1" si="11"/>
        <v>3.125E-2</v>
      </c>
      <c r="H75" s="5">
        <f t="shared" ca="1" si="6"/>
        <v>0.125</v>
      </c>
    </row>
    <row r="76" spans="2:8" x14ac:dyDescent="0.2">
      <c r="B76" s="3">
        <f t="shared" ca="1" si="7"/>
        <v>0.64663627761602172</v>
      </c>
      <c r="C76" s="3">
        <f t="shared" ca="1" si="7"/>
        <v>0.26459640646163218</v>
      </c>
      <c r="D76" s="6">
        <f t="shared" ca="1" si="8"/>
        <v>1</v>
      </c>
      <c r="E76" s="6">
        <f t="shared" ca="1" si="9"/>
        <v>-0.5</v>
      </c>
      <c r="F76" s="5">
        <f t="shared" ca="1" si="10"/>
        <v>192.59299443872357</v>
      </c>
      <c r="G76" s="5">
        <f t="shared" ca="1" si="11"/>
        <v>6.25E-2</v>
      </c>
      <c r="H76" s="5">
        <f t="shared" ca="1" si="6"/>
        <v>6.25E-2</v>
      </c>
    </row>
    <row r="77" spans="2:8" x14ac:dyDescent="0.2">
      <c r="B77" s="3">
        <f t="shared" ca="1" si="7"/>
        <v>0.91879898863097198</v>
      </c>
      <c r="C77" s="3">
        <f t="shared" ca="1" si="7"/>
        <v>0.91952950443381154</v>
      </c>
      <c r="D77" s="6">
        <f t="shared" ca="1" si="8"/>
        <v>1</v>
      </c>
      <c r="E77" s="6">
        <f t="shared" ca="1" si="9"/>
        <v>1</v>
      </c>
      <c r="F77" s="5">
        <f t="shared" ca="1" si="10"/>
        <v>385.18598887744713</v>
      </c>
      <c r="G77" s="5">
        <f t="shared" ca="1" si="11"/>
        <v>0.125</v>
      </c>
      <c r="H77" s="5">
        <f t="shared" ca="1" si="6"/>
        <v>0.125</v>
      </c>
    </row>
    <row r="78" spans="2:8" x14ac:dyDescent="0.2">
      <c r="B78" s="3">
        <f t="shared" ca="1" si="7"/>
        <v>0.3526192278087299</v>
      </c>
      <c r="C78" s="3">
        <f t="shared" ca="1" si="7"/>
        <v>0.45711847457978194</v>
      </c>
      <c r="D78" s="6">
        <f t="shared" ca="1" si="8"/>
        <v>-0.5</v>
      </c>
      <c r="E78" s="6">
        <f t="shared" ca="1" si="9"/>
        <v>-0.5</v>
      </c>
      <c r="F78" s="5">
        <f t="shared" ca="1" si="10"/>
        <v>192.59299443872357</v>
      </c>
      <c r="G78" s="5">
        <f t="shared" ca="1" si="11"/>
        <v>6.25E-2</v>
      </c>
      <c r="H78" s="5">
        <f t="shared" ca="1" si="6"/>
        <v>6.25E-2</v>
      </c>
    </row>
    <row r="79" spans="2:8" x14ac:dyDescent="0.2">
      <c r="B79" s="3">
        <f t="shared" ca="1" si="7"/>
        <v>0.87009544786706805</v>
      </c>
      <c r="C79" s="3">
        <f t="shared" ca="1" si="7"/>
        <v>0.50027249610645508</v>
      </c>
      <c r="D79" s="6">
        <f t="shared" ca="1" si="8"/>
        <v>1</v>
      </c>
      <c r="E79" s="6">
        <f t="shared" ca="1" si="9"/>
        <v>1</v>
      </c>
      <c r="F79" s="5">
        <f t="shared" ca="1" si="10"/>
        <v>385.18598887744713</v>
      </c>
      <c r="G79" s="5">
        <f t="shared" ca="1" si="11"/>
        <v>0.125</v>
      </c>
      <c r="H79" s="5">
        <f t="shared" ca="1" si="6"/>
        <v>0.125</v>
      </c>
    </row>
    <row r="80" spans="2:8" x14ac:dyDescent="0.2">
      <c r="B80" s="3">
        <f t="shared" ca="1" si="7"/>
        <v>0.54312665555815087</v>
      </c>
      <c r="C80" s="3">
        <f t="shared" ca="1" si="7"/>
        <v>0.53789362519470496</v>
      </c>
      <c r="D80" s="6">
        <f t="shared" ca="1" si="8"/>
        <v>1</v>
      </c>
      <c r="E80" s="6">
        <f t="shared" ca="1" si="9"/>
        <v>1</v>
      </c>
      <c r="F80" s="5">
        <f t="shared" ca="1" si="10"/>
        <v>770.37197775489426</v>
      </c>
      <c r="G80" s="5">
        <f t="shared" ca="1" si="11"/>
        <v>0.25</v>
      </c>
      <c r="H80" s="5">
        <f t="shared" ca="1" si="6"/>
        <v>0.25</v>
      </c>
    </row>
    <row r="81" spans="2:8" x14ac:dyDescent="0.2">
      <c r="B81" s="3">
        <f t="shared" ca="1" si="7"/>
        <v>0.41892060028479761</v>
      </c>
      <c r="C81" s="3">
        <f t="shared" ca="1" si="7"/>
        <v>0.99386066843670173</v>
      </c>
      <c r="D81" s="6">
        <f t="shared" ca="1" si="8"/>
        <v>-0.5</v>
      </c>
      <c r="E81" s="6">
        <f t="shared" ca="1" si="9"/>
        <v>1</v>
      </c>
      <c r="F81" s="5">
        <f t="shared" ca="1" si="10"/>
        <v>962.96497219361777</v>
      </c>
      <c r="G81" s="5">
        <f t="shared" ca="1" si="11"/>
        <v>0.125</v>
      </c>
      <c r="H81" s="5">
        <f t="shared" ca="1" si="6"/>
        <v>0.5</v>
      </c>
    </row>
    <row r="82" spans="2:8" x14ac:dyDescent="0.2">
      <c r="B82" s="3">
        <f t="shared" ca="1" si="7"/>
        <v>0.23195087975499507</v>
      </c>
      <c r="C82" s="3">
        <f t="shared" ca="1" si="7"/>
        <v>0.80336756647179108</v>
      </c>
      <c r="D82" s="6">
        <f t="shared" ca="1" si="8"/>
        <v>-0.5</v>
      </c>
      <c r="E82" s="6">
        <f t="shared" ca="1" si="9"/>
        <v>1</v>
      </c>
      <c r="F82" s="5">
        <f t="shared" ca="1" si="10"/>
        <v>1203.7062152420222</v>
      </c>
      <c r="G82" s="5">
        <f t="shared" ca="1" si="11"/>
        <v>6.25E-2</v>
      </c>
      <c r="H82" s="5">
        <f t="shared" ca="1" si="6"/>
        <v>1</v>
      </c>
    </row>
    <row r="83" spans="2:8" x14ac:dyDescent="0.2">
      <c r="B83" s="3">
        <f t="shared" ca="1" si="7"/>
        <v>0.20426173946412152</v>
      </c>
      <c r="C83" s="3">
        <f t="shared" ca="1" si="7"/>
        <v>0.76033661786550866</v>
      </c>
      <c r="D83" s="6">
        <f t="shared" ca="1" si="8"/>
        <v>-0.5</v>
      </c>
      <c r="E83" s="6">
        <f t="shared" ca="1" si="9"/>
        <v>1</v>
      </c>
      <c r="F83" s="5">
        <f t="shared" ca="1" si="10"/>
        <v>1504.6327690525277</v>
      </c>
      <c r="G83" s="5">
        <f t="shared" ca="1" si="11"/>
        <v>3.125E-2</v>
      </c>
      <c r="H83" s="5">
        <f t="shared" ca="1" si="6"/>
        <v>2</v>
      </c>
    </row>
    <row r="84" spans="2:8" x14ac:dyDescent="0.2">
      <c r="B84" s="3">
        <f t="shared" ca="1" si="7"/>
        <v>2.9667723537315061E-2</v>
      </c>
      <c r="C84" s="3">
        <f t="shared" ca="1" si="7"/>
        <v>0.31559188132361504</v>
      </c>
      <c r="D84" s="6">
        <f t="shared" ca="1" si="8"/>
        <v>-0.5</v>
      </c>
      <c r="E84" s="6">
        <f t="shared" ca="1" si="9"/>
        <v>-0.5</v>
      </c>
      <c r="F84" s="5">
        <f t="shared" ca="1" si="10"/>
        <v>752.31638452626385</v>
      </c>
      <c r="G84" s="5">
        <f t="shared" ca="1" si="11"/>
        <v>1.5625E-2</v>
      </c>
      <c r="H84" s="5">
        <f t="shared" ca="1" si="6"/>
        <v>1</v>
      </c>
    </row>
    <row r="85" spans="2:8" x14ac:dyDescent="0.2">
      <c r="B85" s="3">
        <f t="shared" ca="1" si="7"/>
        <v>9.0589546437785384E-2</v>
      </c>
      <c r="C85" s="3">
        <f t="shared" ca="1" si="7"/>
        <v>0.4282119026584853</v>
      </c>
      <c r="D85" s="6">
        <f t="shared" ca="1" si="8"/>
        <v>-0.5</v>
      </c>
      <c r="E85" s="6">
        <f t="shared" ca="1" si="9"/>
        <v>-0.5</v>
      </c>
      <c r="F85" s="5">
        <f t="shared" ca="1" si="10"/>
        <v>376.15819226313192</v>
      </c>
      <c r="G85" s="5">
        <f t="shared" ca="1" si="11"/>
        <v>7.8125E-3</v>
      </c>
      <c r="H85" s="5">
        <f t="shared" ca="1" si="6"/>
        <v>0.5</v>
      </c>
    </row>
    <row r="86" spans="2:8" x14ac:dyDescent="0.2">
      <c r="B86" s="3">
        <f t="shared" ca="1" si="7"/>
        <v>0.35257118843944346</v>
      </c>
      <c r="C86" s="3">
        <f t="shared" ca="1" si="7"/>
        <v>8.1195281049334045E-2</v>
      </c>
      <c r="D86" s="6">
        <f t="shared" ca="1" si="8"/>
        <v>-0.5</v>
      </c>
      <c r="E86" s="6">
        <f t="shared" ca="1" si="9"/>
        <v>-0.5</v>
      </c>
      <c r="F86" s="5">
        <f t="shared" ca="1" si="10"/>
        <v>188.07909613156596</v>
      </c>
      <c r="G86" s="5">
        <f t="shared" ca="1" si="11"/>
        <v>3.90625E-3</v>
      </c>
      <c r="H86" s="5">
        <f t="shared" ca="1" si="6"/>
        <v>0.25</v>
      </c>
    </row>
    <row r="87" spans="2:8" x14ac:dyDescent="0.2">
      <c r="B87" s="3">
        <f t="shared" ca="1" si="7"/>
        <v>0.96099874996031909</v>
      </c>
      <c r="C87" s="3">
        <f t="shared" ca="1" si="7"/>
        <v>0.22193881085945122</v>
      </c>
      <c r="D87" s="6">
        <f t="shared" ca="1" si="8"/>
        <v>1</v>
      </c>
      <c r="E87" s="6">
        <f t="shared" ca="1" si="9"/>
        <v>-0.5</v>
      </c>
      <c r="F87" s="5">
        <f t="shared" ca="1" si="10"/>
        <v>235.09887016445745</v>
      </c>
      <c r="G87" s="5">
        <f t="shared" ca="1" si="11"/>
        <v>7.8125E-3</v>
      </c>
      <c r="H87" s="5">
        <f t="shared" ca="1" si="6"/>
        <v>0.125</v>
      </c>
    </row>
    <row r="88" spans="2:8" x14ac:dyDescent="0.2">
      <c r="B88" s="3">
        <f t="shared" ca="1" si="7"/>
        <v>4.1334720125377755E-3</v>
      </c>
      <c r="C88" s="3">
        <f t="shared" ca="1" si="7"/>
        <v>0.80404233268547298</v>
      </c>
      <c r="D88" s="6">
        <f t="shared" ca="1" si="8"/>
        <v>-0.5</v>
      </c>
      <c r="E88" s="6">
        <f t="shared" ca="1" si="9"/>
        <v>1</v>
      </c>
      <c r="F88" s="5">
        <f t="shared" ca="1" si="10"/>
        <v>293.87358770557182</v>
      </c>
      <c r="G88" s="5">
        <f t="shared" ca="1" si="11"/>
        <v>3.90625E-3</v>
      </c>
      <c r="H88" s="5">
        <f t="shared" ca="1" si="6"/>
        <v>0.25</v>
      </c>
    </row>
    <row r="89" spans="2:8" x14ac:dyDescent="0.2">
      <c r="B89" s="3">
        <f t="shared" ca="1" si="7"/>
        <v>0.67001253270605443</v>
      </c>
      <c r="C89" s="3">
        <f t="shared" ca="1" si="7"/>
        <v>0.41603891680459171</v>
      </c>
      <c r="D89" s="6">
        <f t="shared" ca="1" si="8"/>
        <v>1</v>
      </c>
      <c r="E89" s="6">
        <f t="shared" ca="1" si="9"/>
        <v>-0.5</v>
      </c>
      <c r="F89" s="5">
        <f t="shared" ca="1" si="10"/>
        <v>367.34198463196481</v>
      </c>
      <c r="G89" s="5">
        <f t="shared" ca="1" si="11"/>
        <v>7.8125E-3</v>
      </c>
      <c r="H89" s="5">
        <f t="shared" ca="1" si="6"/>
        <v>0.125</v>
      </c>
    </row>
    <row r="90" spans="2:8" x14ac:dyDescent="0.2">
      <c r="B90" s="3">
        <f t="shared" ca="1" si="7"/>
        <v>0.3765472514833007</v>
      </c>
      <c r="C90" s="3">
        <f t="shared" ca="1" si="7"/>
        <v>0.87572706050521676</v>
      </c>
      <c r="D90" s="6">
        <f t="shared" ca="1" si="8"/>
        <v>-0.5</v>
      </c>
      <c r="E90" s="6">
        <f t="shared" ca="1" si="9"/>
        <v>1</v>
      </c>
      <c r="F90" s="5">
        <f t="shared" ca="1" si="10"/>
        <v>459.17748078995601</v>
      </c>
      <c r="G90" s="5">
        <f t="shared" ca="1" si="11"/>
        <v>3.90625E-3</v>
      </c>
      <c r="H90" s="5">
        <f t="shared" ca="1" si="6"/>
        <v>0.25</v>
      </c>
    </row>
    <row r="91" spans="2:8" x14ac:dyDescent="0.2">
      <c r="B91" s="3">
        <f t="shared" ca="1" si="7"/>
        <v>0.65651077310038697</v>
      </c>
      <c r="C91" s="3">
        <f t="shared" ca="1" si="7"/>
        <v>0.28097702156111459</v>
      </c>
      <c r="D91" s="6">
        <f t="shared" ca="1" si="8"/>
        <v>1</v>
      </c>
      <c r="E91" s="6">
        <f t="shared" ca="1" si="9"/>
        <v>-0.5</v>
      </c>
      <c r="F91" s="5">
        <f t="shared" ca="1" si="10"/>
        <v>573.97185098744501</v>
      </c>
      <c r="G91" s="5">
        <f t="shared" ca="1" si="11"/>
        <v>7.8125E-3</v>
      </c>
      <c r="H91" s="5">
        <f t="shared" ca="1" si="6"/>
        <v>0.125</v>
      </c>
    </row>
    <row r="92" spans="2:8" x14ac:dyDescent="0.2">
      <c r="B92" s="3">
        <f t="shared" ca="1" si="7"/>
        <v>0.41297498824299661</v>
      </c>
      <c r="C92" s="3">
        <f t="shared" ca="1" si="7"/>
        <v>0.52244569640338723</v>
      </c>
      <c r="D92" s="6">
        <f t="shared" ca="1" si="8"/>
        <v>-0.5</v>
      </c>
      <c r="E92" s="6">
        <f t="shared" ca="1" si="9"/>
        <v>1</v>
      </c>
      <c r="F92" s="5">
        <f t="shared" ca="1" si="10"/>
        <v>717.46481373430629</v>
      </c>
      <c r="G92" s="5">
        <f t="shared" ca="1" si="11"/>
        <v>3.90625E-3</v>
      </c>
      <c r="H92" s="5">
        <f t="shared" ca="1" si="6"/>
        <v>0.25</v>
      </c>
    </row>
    <row r="93" spans="2:8" x14ac:dyDescent="0.2">
      <c r="B93" s="3">
        <f t="shared" ca="1" si="7"/>
        <v>0.53031100497276196</v>
      </c>
      <c r="C93" s="3">
        <f t="shared" ca="1" si="7"/>
        <v>0.47349739397327895</v>
      </c>
      <c r="D93" s="6">
        <f t="shared" ca="1" si="8"/>
        <v>1</v>
      </c>
      <c r="E93" s="6">
        <f t="shared" ca="1" si="9"/>
        <v>-0.5</v>
      </c>
      <c r="F93" s="5">
        <f t="shared" ca="1" si="10"/>
        <v>896.83101716788292</v>
      </c>
      <c r="G93" s="5">
        <f t="shared" ca="1" si="11"/>
        <v>7.8125E-3</v>
      </c>
      <c r="H93" s="5">
        <f t="shared" ca="1" si="6"/>
        <v>0.125</v>
      </c>
    </row>
    <row r="94" spans="2:8" x14ac:dyDescent="0.2">
      <c r="B94" s="3">
        <f t="shared" ca="1" si="7"/>
        <v>0.71294118156588782</v>
      </c>
      <c r="C94" s="3">
        <f t="shared" ca="1" si="7"/>
        <v>0.20821717768503101</v>
      </c>
      <c r="D94" s="6">
        <f t="shared" ca="1" si="8"/>
        <v>1</v>
      </c>
      <c r="E94" s="6">
        <f t="shared" ca="1" si="9"/>
        <v>-0.5</v>
      </c>
      <c r="F94" s="5">
        <f t="shared" ca="1" si="10"/>
        <v>1121.0387714598537</v>
      </c>
      <c r="G94" s="5">
        <f t="shared" ca="1" si="11"/>
        <v>1.5625E-2</v>
      </c>
      <c r="H94" s="5">
        <f t="shared" ca="1" si="6"/>
        <v>6.25E-2</v>
      </c>
    </row>
    <row r="95" spans="2:8" x14ac:dyDescent="0.2">
      <c r="B95" s="3">
        <f t="shared" ca="1" si="7"/>
        <v>0.85041199945359047</v>
      </c>
      <c r="C95" s="3">
        <f t="shared" ca="1" si="7"/>
        <v>0.27001500716747384</v>
      </c>
      <c r="D95" s="6">
        <f t="shared" ca="1" si="8"/>
        <v>1</v>
      </c>
      <c r="E95" s="6">
        <f t="shared" ca="1" si="9"/>
        <v>-0.5</v>
      </c>
      <c r="F95" s="5">
        <f t="shared" ca="1" si="10"/>
        <v>1401.2984643248171</v>
      </c>
      <c r="G95" s="5">
        <f t="shared" ca="1" si="11"/>
        <v>3.125E-2</v>
      </c>
      <c r="H95" s="5">
        <f t="shared" ca="1" si="6"/>
        <v>3.125E-2</v>
      </c>
    </row>
    <row r="96" spans="2:8" x14ac:dyDescent="0.2">
      <c r="B96" s="3">
        <f t="shared" ca="1" si="7"/>
        <v>0.91708244774997549</v>
      </c>
      <c r="C96" s="3">
        <f t="shared" ca="1" si="7"/>
        <v>0.49367919412072392</v>
      </c>
      <c r="D96" s="6">
        <f t="shared" ca="1" si="8"/>
        <v>1</v>
      </c>
      <c r="E96" s="6">
        <f t="shared" ca="1" si="9"/>
        <v>-0.5</v>
      </c>
      <c r="F96" s="5">
        <f t="shared" ca="1" si="10"/>
        <v>1751.6230804060215</v>
      </c>
      <c r="G96" s="5">
        <f t="shared" ca="1" si="11"/>
        <v>6.25E-2</v>
      </c>
      <c r="H96" s="5">
        <f t="shared" ca="1" si="6"/>
        <v>1.5625E-2</v>
      </c>
    </row>
    <row r="97" spans="2:8" x14ac:dyDescent="0.2">
      <c r="B97" s="3">
        <f t="shared" ca="1" si="7"/>
        <v>0.21844148103195093</v>
      </c>
      <c r="C97" s="3">
        <f t="shared" ca="1" si="7"/>
        <v>0.74009435571796867</v>
      </c>
      <c r="D97" s="6">
        <f t="shared" ca="1" si="8"/>
        <v>-0.5</v>
      </c>
      <c r="E97" s="6">
        <f t="shared" ca="1" si="9"/>
        <v>1</v>
      </c>
      <c r="F97" s="5">
        <f t="shared" ca="1" si="10"/>
        <v>2189.5288505075268</v>
      </c>
      <c r="G97" s="5">
        <f t="shared" ca="1" si="11"/>
        <v>3.125E-2</v>
      </c>
      <c r="H97" s="5">
        <f t="shared" ca="1" si="6"/>
        <v>3.125E-2</v>
      </c>
    </row>
    <row r="98" spans="2:8" x14ac:dyDescent="0.2">
      <c r="B98" s="3">
        <f t="shared" ca="1" si="7"/>
        <v>0.14588283504872923</v>
      </c>
      <c r="C98" s="3">
        <f t="shared" ca="1" si="7"/>
        <v>0.73094822391683134</v>
      </c>
      <c r="D98" s="6">
        <f t="shared" ca="1" si="8"/>
        <v>-0.5</v>
      </c>
      <c r="E98" s="6">
        <f t="shared" ca="1" si="9"/>
        <v>1</v>
      </c>
      <c r="F98" s="5">
        <f t="shared" ca="1" si="10"/>
        <v>2736.9110631344083</v>
      </c>
      <c r="G98" s="5">
        <f t="shared" ca="1" si="11"/>
        <v>1.5625E-2</v>
      </c>
      <c r="H98" s="5">
        <f t="shared" ca="1" si="6"/>
        <v>6.25E-2</v>
      </c>
    </row>
    <row r="99" spans="2:8" x14ac:dyDescent="0.2">
      <c r="B99" s="3">
        <f t="shared" ca="1" si="7"/>
        <v>0.66591696828209856</v>
      </c>
      <c r="C99" s="3">
        <f t="shared" ca="1" si="7"/>
        <v>0.87758998583728398</v>
      </c>
      <c r="D99" s="6">
        <f t="shared" ca="1" si="8"/>
        <v>1</v>
      </c>
      <c r="E99" s="6">
        <f t="shared" ca="1" si="9"/>
        <v>1</v>
      </c>
      <c r="F99" s="5">
        <f t="shared" ca="1" si="10"/>
        <v>5473.8221262688166</v>
      </c>
      <c r="G99" s="5">
        <f t="shared" ca="1" si="11"/>
        <v>3.125E-2</v>
      </c>
      <c r="H99" s="5">
        <f t="shared" ca="1" si="6"/>
        <v>0.125</v>
      </c>
    </row>
    <row r="100" spans="2:8" x14ac:dyDescent="0.2">
      <c r="B100" s="3">
        <f t="shared" ca="1" si="7"/>
        <v>3.2020126530118875E-2</v>
      </c>
      <c r="C100" s="3">
        <f t="shared" ca="1" si="7"/>
        <v>0.12156454104738379</v>
      </c>
      <c r="D100" s="6">
        <f t="shared" ca="1" si="8"/>
        <v>-0.5</v>
      </c>
      <c r="E100" s="6">
        <f t="shared" ca="1" si="9"/>
        <v>-0.5</v>
      </c>
      <c r="F100" s="5">
        <f t="shared" ca="1" si="10"/>
        <v>2736.9110631344083</v>
      </c>
      <c r="G100" s="5">
        <f t="shared" ca="1" si="11"/>
        <v>1.5625E-2</v>
      </c>
      <c r="H100" s="5">
        <f t="shared" ca="1" si="6"/>
        <v>6.25E-2</v>
      </c>
    </row>
    <row r="101" spans="2:8" x14ac:dyDescent="0.2">
      <c r="B101" s="3">
        <f t="shared" ca="1" si="7"/>
        <v>0.23176864415718379</v>
      </c>
      <c r="C101" s="3">
        <f t="shared" ca="1" si="7"/>
        <v>0.54399639875360395</v>
      </c>
      <c r="D101" s="6">
        <f t="shared" ca="1" si="8"/>
        <v>-0.5</v>
      </c>
      <c r="E101" s="6">
        <f t="shared" ca="1" si="9"/>
        <v>1</v>
      </c>
      <c r="F101" s="5">
        <f t="shared" ca="1" si="10"/>
        <v>3421.1388289180104</v>
      </c>
      <c r="G101" s="5">
        <f t="shared" ca="1" si="11"/>
        <v>7.8125E-3</v>
      </c>
      <c r="H101" s="5">
        <f t="shared" ca="1" si="6"/>
        <v>0.125</v>
      </c>
    </row>
    <row r="102" spans="2:8" x14ac:dyDescent="0.2">
      <c r="B102" s="3">
        <f t="shared" ca="1" si="7"/>
        <v>0.54122688797628649</v>
      </c>
      <c r="C102" s="3">
        <f t="shared" ca="1" si="7"/>
        <v>0.56083666560053969</v>
      </c>
      <c r="D102" s="6">
        <f t="shared" ca="1" si="8"/>
        <v>1</v>
      </c>
      <c r="E102" s="6">
        <f t="shared" ca="1" si="9"/>
        <v>1</v>
      </c>
      <c r="F102" s="5">
        <f t="shared" ca="1" si="10"/>
        <v>6842.2776578360208</v>
      </c>
      <c r="G102" s="5">
        <f t="shared" ca="1" si="11"/>
        <v>1.5625E-2</v>
      </c>
      <c r="H102" s="5">
        <f t="shared" ca="1" si="6"/>
        <v>0.25</v>
      </c>
    </row>
    <row r="103" spans="2:8" x14ac:dyDescent="0.2">
      <c r="B103" s="3">
        <f t="shared" ca="1" si="7"/>
        <v>0.86471281564235025</v>
      </c>
      <c r="C103" s="3">
        <f t="shared" ca="1" si="7"/>
        <v>0.72634976430707165</v>
      </c>
      <c r="D103" s="6">
        <f t="shared" ca="1" si="8"/>
        <v>1</v>
      </c>
      <c r="E103" s="6">
        <f t="shared" ca="1" si="9"/>
        <v>1</v>
      </c>
      <c r="F103" s="5">
        <f t="shared" ca="1" si="10"/>
        <v>13684.555315672042</v>
      </c>
      <c r="G103" s="5">
        <f t="shared" ca="1" si="11"/>
        <v>3.125E-2</v>
      </c>
      <c r="H103" s="5">
        <f t="shared" ca="1" si="6"/>
        <v>0.5</v>
      </c>
    </row>
    <row r="104" spans="2:8" x14ac:dyDescent="0.2">
      <c r="B104" s="3">
        <f t="shared" ca="1" si="7"/>
        <v>0.6401532932011893</v>
      </c>
      <c r="C104" s="3">
        <f t="shared" ca="1" si="7"/>
        <v>0.24907629716039537</v>
      </c>
      <c r="D104" s="6">
        <f t="shared" ca="1" si="8"/>
        <v>1</v>
      </c>
      <c r="E104" s="6">
        <f t="shared" ca="1" si="9"/>
        <v>-0.5</v>
      </c>
      <c r="F104" s="5">
        <f t="shared" ca="1" si="10"/>
        <v>17105.694144590052</v>
      </c>
      <c r="G104" s="5">
        <f t="shared" ca="1" si="11"/>
        <v>6.25E-2</v>
      </c>
      <c r="H104" s="5">
        <f t="shared" ca="1" si="6"/>
        <v>0.25</v>
      </c>
    </row>
    <row r="105" spans="2:8" x14ac:dyDescent="0.2">
      <c r="B105" s="3">
        <f t="shared" ca="1" si="7"/>
        <v>0.69282992216346317</v>
      </c>
      <c r="C105" s="3">
        <f t="shared" ca="1" si="7"/>
        <v>0.47093699478883111</v>
      </c>
      <c r="D105" s="6">
        <f t="shared" ca="1" si="8"/>
        <v>1</v>
      </c>
      <c r="E105" s="6">
        <f t="shared" ca="1" si="9"/>
        <v>-0.5</v>
      </c>
      <c r="F105" s="5">
        <f t="shared" ca="1" si="10"/>
        <v>21382.117680737567</v>
      </c>
      <c r="G105" s="5">
        <f t="shared" ca="1" si="11"/>
        <v>0.125</v>
      </c>
      <c r="H105" s="5">
        <f t="shared" ca="1" si="6"/>
        <v>0.125</v>
      </c>
    </row>
    <row r="106" spans="2:8" x14ac:dyDescent="0.2">
      <c r="B106" s="3">
        <f t="shared" ca="1" si="7"/>
        <v>0.34915462087290883</v>
      </c>
      <c r="C106" s="3">
        <f t="shared" ca="1" si="7"/>
        <v>9.8957279696437195E-2</v>
      </c>
      <c r="D106" s="6">
        <f t="shared" ca="1" si="8"/>
        <v>-0.5</v>
      </c>
      <c r="E106" s="6">
        <f t="shared" ca="1" si="9"/>
        <v>-0.5</v>
      </c>
      <c r="F106" s="5">
        <f t="shared" ca="1" si="10"/>
        <v>10691.058840368783</v>
      </c>
      <c r="G106" s="5">
        <f t="shared" ca="1" si="11"/>
        <v>6.25E-2</v>
      </c>
      <c r="H106" s="5">
        <f t="shared" ca="1" si="6"/>
        <v>6.25E-2</v>
      </c>
    </row>
    <row r="107" spans="2:8" x14ac:dyDescent="0.2">
      <c r="B107" s="3">
        <f t="shared" ca="1" si="7"/>
        <v>0.15666440865892906</v>
      </c>
      <c r="C107" s="3">
        <f t="shared" ca="1" si="7"/>
        <v>0.60458518816076201</v>
      </c>
      <c r="D107" s="6">
        <f t="shared" ca="1" si="8"/>
        <v>-0.5</v>
      </c>
      <c r="E107" s="6">
        <f t="shared" ca="1" si="9"/>
        <v>1</v>
      </c>
      <c r="F107" s="5">
        <f t="shared" ca="1" si="10"/>
        <v>13363.82355046098</v>
      </c>
      <c r="G107" s="5">
        <f t="shared" ca="1" si="11"/>
        <v>3.125E-2</v>
      </c>
      <c r="H107" s="5">
        <f t="shared" ca="1" si="6"/>
        <v>0.125</v>
      </c>
    </row>
    <row r="108" spans="2:8" x14ac:dyDescent="0.2">
      <c r="B108" s="3">
        <f t="shared" ca="1" si="7"/>
        <v>0.98701136146714552</v>
      </c>
      <c r="C108" s="3">
        <f t="shared" ca="1" si="7"/>
        <v>0.91996760696320423</v>
      </c>
      <c r="D108" s="6">
        <f t="shared" ca="1" si="8"/>
        <v>1</v>
      </c>
      <c r="E108" s="6">
        <f t="shared" ca="1" si="9"/>
        <v>1</v>
      </c>
      <c r="F108" s="5">
        <f t="shared" ca="1" si="10"/>
        <v>26727.64710092196</v>
      </c>
      <c r="G108" s="5">
        <f t="shared" ca="1" si="11"/>
        <v>6.25E-2</v>
      </c>
      <c r="H108" s="5">
        <f t="shared" ca="1" si="6"/>
        <v>0.25</v>
      </c>
    </row>
    <row r="109" spans="2:8" x14ac:dyDescent="0.2">
      <c r="B109" s="3">
        <f t="shared" ca="1" si="7"/>
        <v>0.13925914752247504</v>
      </c>
      <c r="C109" s="3">
        <f t="shared" ca="1" si="7"/>
        <v>0.7637121394182852</v>
      </c>
      <c r="D109" s="6">
        <f t="shared" ca="1" si="8"/>
        <v>-0.5</v>
      </c>
      <c r="E109" s="6">
        <f t="shared" ca="1" si="9"/>
        <v>1</v>
      </c>
      <c r="F109" s="5">
        <f t="shared" ca="1" si="10"/>
        <v>33409.558876152449</v>
      </c>
      <c r="G109" s="5">
        <f t="shared" ca="1" si="11"/>
        <v>3.125E-2</v>
      </c>
      <c r="H109" s="5">
        <f t="shared" ca="1" si="6"/>
        <v>0.5</v>
      </c>
    </row>
    <row r="110" spans="2:8" x14ac:dyDescent="0.2">
      <c r="B110" s="3">
        <f t="shared" ca="1" si="7"/>
        <v>0.92667946212168339</v>
      </c>
      <c r="C110" s="3">
        <f t="shared" ca="1" si="7"/>
        <v>0.69121681088081421</v>
      </c>
      <c r="D110" s="6">
        <f t="shared" ca="1" si="8"/>
        <v>1</v>
      </c>
      <c r="E110" s="6">
        <f t="shared" ca="1" si="9"/>
        <v>1</v>
      </c>
      <c r="F110" s="5">
        <f t="shared" ca="1" si="10"/>
        <v>66819.117752304897</v>
      </c>
      <c r="G110" s="5">
        <f t="shared" ca="1" si="11"/>
        <v>6.25E-2</v>
      </c>
      <c r="H110" s="5">
        <f t="shared" ca="1" si="6"/>
        <v>1</v>
      </c>
    </row>
    <row r="111" spans="2:8" x14ac:dyDescent="0.2">
      <c r="B111" s="3">
        <f t="shared" ca="1" si="7"/>
        <v>0.64246748666784903</v>
      </c>
      <c r="C111" s="3">
        <f t="shared" ca="1" si="7"/>
        <v>0.65110031536677759</v>
      </c>
      <c r="D111" s="6">
        <f t="shared" ca="1" si="8"/>
        <v>1</v>
      </c>
      <c r="E111" s="6">
        <f t="shared" ca="1" si="9"/>
        <v>1</v>
      </c>
      <c r="F111" s="5">
        <f t="shared" ca="1" si="10"/>
        <v>133638.23550460979</v>
      </c>
      <c r="G111" s="5">
        <f t="shared" ca="1" si="11"/>
        <v>0.125</v>
      </c>
      <c r="H111" s="5">
        <f t="shared" ca="1" si="6"/>
        <v>2</v>
      </c>
    </row>
    <row r="112" spans="2:8" x14ac:dyDescent="0.2">
      <c r="B112" s="3">
        <f t="shared" ca="1" si="7"/>
        <v>0.11352956471783748</v>
      </c>
      <c r="C112" s="3">
        <f t="shared" ca="1" si="7"/>
        <v>0.85361761605646247</v>
      </c>
      <c r="D112" s="6">
        <f t="shared" ca="1" si="8"/>
        <v>-0.5</v>
      </c>
      <c r="E112" s="6">
        <f t="shared" ca="1" si="9"/>
        <v>1</v>
      </c>
      <c r="F112" s="5">
        <f t="shared" ca="1" si="10"/>
        <v>167047.79438076224</v>
      </c>
      <c r="G112" s="5">
        <f t="shared" ca="1" si="11"/>
        <v>6.25E-2</v>
      </c>
      <c r="H112" s="5">
        <f t="shared" ca="1" si="6"/>
        <v>4</v>
      </c>
    </row>
    <row r="113" spans="2:8" x14ac:dyDescent="0.2">
      <c r="B113" s="3">
        <f t="shared" ca="1" si="7"/>
        <v>0.19415830376404397</v>
      </c>
      <c r="C113" s="3">
        <f t="shared" ca="1" si="7"/>
        <v>0.19223680308232616</v>
      </c>
      <c r="D113" s="6">
        <f t="shared" ca="1" si="8"/>
        <v>-0.5</v>
      </c>
      <c r="E113" s="6">
        <f t="shared" ca="1" si="9"/>
        <v>-0.5</v>
      </c>
      <c r="F113" s="5">
        <f t="shared" ca="1" si="10"/>
        <v>83523.897190381118</v>
      </c>
      <c r="G113" s="5">
        <f t="shared" ca="1" si="11"/>
        <v>3.125E-2</v>
      </c>
      <c r="H113" s="5">
        <f t="shared" ca="1" si="6"/>
        <v>2</v>
      </c>
    </row>
    <row r="114" spans="2:8" x14ac:dyDescent="0.2">
      <c r="B114" s="3">
        <f t="shared" ca="1" si="7"/>
        <v>0.53170443707721526</v>
      </c>
      <c r="C114" s="3">
        <f t="shared" ca="1" si="7"/>
        <v>0.68647727692420279</v>
      </c>
      <c r="D114" s="6">
        <f t="shared" ca="1" si="8"/>
        <v>1</v>
      </c>
      <c r="E114" s="6">
        <f t="shared" ca="1" si="9"/>
        <v>1</v>
      </c>
      <c r="F114" s="5">
        <f t="shared" ca="1" si="10"/>
        <v>167047.79438076224</v>
      </c>
      <c r="G114" s="5">
        <f t="shared" ca="1" si="11"/>
        <v>6.25E-2</v>
      </c>
      <c r="H114" s="5">
        <f t="shared" ca="1" si="6"/>
        <v>4</v>
      </c>
    </row>
    <row r="115" spans="2:8" x14ac:dyDescent="0.2">
      <c r="B115" s="3">
        <f t="shared" ca="1" si="7"/>
        <v>0.40033074444647299</v>
      </c>
      <c r="C115" s="3">
        <f t="shared" ca="1" si="7"/>
        <v>0.84239724274952033</v>
      </c>
      <c r="D115" s="6">
        <f t="shared" ca="1" si="8"/>
        <v>-0.5</v>
      </c>
      <c r="E115" s="6">
        <f t="shared" ca="1" si="9"/>
        <v>1</v>
      </c>
      <c r="F115" s="5">
        <f t="shared" ca="1" si="10"/>
        <v>208809.7429759528</v>
      </c>
      <c r="G115" s="5">
        <f t="shared" ca="1" si="11"/>
        <v>3.125E-2</v>
      </c>
      <c r="H115" s="5">
        <f t="shared" ca="1" si="6"/>
        <v>8</v>
      </c>
    </row>
    <row r="116" spans="2:8" x14ac:dyDescent="0.2">
      <c r="B116" s="3">
        <f t="shared" ca="1" si="7"/>
        <v>0.91996760472818917</v>
      </c>
      <c r="C116" s="3">
        <f t="shared" ca="1" si="7"/>
        <v>0.33086318239809964</v>
      </c>
      <c r="D116" s="6">
        <f t="shared" ca="1" si="8"/>
        <v>1</v>
      </c>
      <c r="E116" s="6">
        <f t="shared" ca="1" si="9"/>
        <v>-0.5</v>
      </c>
      <c r="F116" s="5">
        <f t="shared" ca="1" si="10"/>
        <v>261012.178719941</v>
      </c>
      <c r="G116" s="5">
        <f t="shared" ca="1" si="11"/>
        <v>6.25E-2</v>
      </c>
      <c r="H116" s="5">
        <f t="shared" ca="1" si="6"/>
        <v>4</v>
      </c>
    </row>
    <row r="117" spans="2:8" x14ac:dyDescent="0.2">
      <c r="B117" s="3">
        <f t="shared" ca="1" si="7"/>
        <v>0.28020899442926006</v>
      </c>
      <c r="C117" s="3">
        <f t="shared" ca="1" si="7"/>
        <v>0.47217027647282783</v>
      </c>
      <c r="D117" s="6">
        <f t="shared" ca="1" si="8"/>
        <v>-0.5</v>
      </c>
      <c r="E117" s="6">
        <f t="shared" ca="1" si="9"/>
        <v>-0.5</v>
      </c>
      <c r="F117" s="5">
        <f t="shared" ca="1" si="10"/>
        <v>130506.0893599705</v>
      </c>
      <c r="G117" s="5">
        <f t="shared" ca="1" si="11"/>
        <v>3.125E-2</v>
      </c>
      <c r="H117" s="5">
        <f t="shared" ca="1" si="6"/>
        <v>2</v>
      </c>
    </row>
    <row r="118" spans="2:8" x14ac:dyDescent="0.2">
      <c r="B118" s="3">
        <f t="shared" ca="1" si="7"/>
        <v>0.18973767091883975</v>
      </c>
      <c r="C118" s="3">
        <f t="shared" ca="1" si="7"/>
        <v>0.44600406537419901</v>
      </c>
      <c r="D118" s="6">
        <f t="shared" ca="1" si="8"/>
        <v>-0.5</v>
      </c>
      <c r="E118" s="6">
        <f t="shared" ca="1" si="9"/>
        <v>-0.5</v>
      </c>
      <c r="F118" s="5">
        <f t="shared" ca="1" si="10"/>
        <v>65253.044679985251</v>
      </c>
      <c r="G118" s="5">
        <f t="shared" ca="1" si="11"/>
        <v>1.5625E-2</v>
      </c>
      <c r="H118" s="5">
        <f t="shared" ca="1" si="6"/>
        <v>1</v>
      </c>
    </row>
    <row r="119" spans="2:8" x14ac:dyDescent="0.2">
      <c r="B119" s="3">
        <f t="shared" ca="1" si="7"/>
        <v>0.97552859948562121</v>
      </c>
      <c r="C119" s="3">
        <f t="shared" ca="1" si="7"/>
        <v>0.29622218595545735</v>
      </c>
      <c r="D119" s="6">
        <f t="shared" ca="1" si="8"/>
        <v>1</v>
      </c>
      <c r="E119" s="6">
        <f t="shared" ca="1" si="9"/>
        <v>-0.5</v>
      </c>
      <c r="F119" s="5">
        <f t="shared" ca="1" si="10"/>
        <v>81566.305849981567</v>
      </c>
      <c r="G119" s="5">
        <f t="shared" ca="1" si="11"/>
        <v>3.125E-2</v>
      </c>
      <c r="H119" s="5">
        <f t="shared" ca="1" si="6"/>
        <v>0.5</v>
      </c>
    </row>
    <row r="120" spans="2:8" x14ac:dyDescent="0.2">
      <c r="B120" s="3">
        <f t="shared" ca="1" si="7"/>
        <v>0.89711586857010051</v>
      </c>
      <c r="C120" s="3">
        <f t="shared" ca="1" si="7"/>
        <v>0.75908753895783365</v>
      </c>
      <c r="D120" s="6">
        <f t="shared" ca="1" si="8"/>
        <v>1</v>
      </c>
      <c r="E120" s="6">
        <f t="shared" ca="1" si="9"/>
        <v>1</v>
      </c>
      <c r="F120" s="5">
        <f t="shared" ca="1" si="10"/>
        <v>163132.61169996313</v>
      </c>
      <c r="G120" s="5">
        <f t="shared" ca="1" si="11"/>
        <v>6.25E-2</v>
      </c>
      <c r="H120" s="5">
        <f t="shared" ca="1" si="6"/>
        <v>1</v>
      </c>
    </row>
    <row r="121" spans="2:8" x14ac:dyDescent="0.2">
      <c r="B121" s="3">
        <f t="shared" ca="1" si="7"/>
        <v>0.92851028997312213</v>
      </c>
      <c r="C121" s="3">
        <f t="shared" ca="1" si="7"/>
        <v>0.79459199528164859</v>
      </c>
      <c r="D121" s="6">
        <f t="shared" ca="1" si="8"/>
        <v>1</v>
      </c>
      <c r="E121" s="6">
        <f t="shared" ca="1" si="9"/>
        <v>1</v>
      </c>
      <c r="F121" s="5">
        <f t="shared" ca="1" si="10"/>
        <v>326265.22339992627</v>
      </c>
      <c r="G121" s="5">
        <f t="shared" ca="1" si="11"/>
        <v>0.125</v>
      </c>
      <c r="H121" s="5">
        <f t="shared" ca="1" si="6"/>
        <v>2</v>
      </c>
    </row>
    <row r="122" spans="2:8" x14ac:dyDescent="0.2">
      <c r="B122" s="3">
        <f t="shared" ca="1" si="7"/>
        <v>0.97789962897356397</v>
      </c>
      <c r="C122" s="3">
        <f t="shared" ca="1" si="7"/>
        <v>2.8257719250732727E-2</v>
      </c>
      <c r="D122" s="6">
        <f t="shared" ca="1" si="8"/>
        <v>1</v>
      </c>
      <c r="E122" s="6">
        <f t="shared" ca="1" si="9"/>
        <v>-0.5</v>
      </c>
      <c r="F122" s="5">
        <f t="shared" ca="1" si="10"/>
        <v>407831.52924990782</v>
      </c>
      <c r="G122" s="5">
        <f t="shared" ca="1" si="11"/>
        <v>0.25</v>
      </c>
      <c r="H122" s="5">
        <f t="shared" ca="1" si="6"/>
        <v>1</v>
      </c>
    </row>
    <row r="123" spans="2:8" x14ac:dyDescent="0.2">
      <c r="B123" s="3">
        <f t="shared" ca="1" si="7"/>
        <v>9.7483257660801015E-2</v>
      </c>
      <c r="C123" s="3">
        <f t="shared" ca="1" si="7"/>
        <v>0.83795480256399879</v>
      </c>
      <c r="D123" s="6">
        <f t="shared" ca="1" si="8"/>
        <v>-0.5</v>
      </c>
      <c r="E123" s="6">
        <f t="shared" ca="1" si="9"/>
        <v>1</v>
      </c>
      <c r="F123" s="5">
        <f t="shared" ca="1" si="10"/>
        <v>509789.4115623848</v>
      </c>
      <c r="G123" s="5">
        <f t="shared" ca="1" si="11"/>
        <v>0.125</v>
      </c>
      <c r="H123" s="5">
        <f t="shared" ca="1" si="6"/>
        <v>2</v>
      </c>
    </row>
    <row r="124" spans="2:8" x14ac:dyDescent="0.2">
      <c r="B124" s="3">
        <f t="shared" ca="1" si="7"/>
        <v>0.9990103420392088</v>
      </c>
      <c r="C124" s="3">
        <f t="shared" ca="1" si="7"/>
        <v>0.54556766872192053</v>
      </c>
      <c r="D124" s="6">
        <f t="shared" ca="1" si="8"/>
        <v>1</v>
      </c>
      <c r="E124" s="6">
        <f t="shared" ca="1" si="9"/>
        <v>1</v>
      </c>
      <c r="F124" s="5">
        <f t="shared" ca="1" si="10"/>
        <v>1019578.8231247696</v>
      </c>
      <c r="G124" s="5">
        <f t="shared" ca="1" si="11"/>
        <v>0.25</v>
      </c>
      <c r="H124" s="5">
        <f t="shared" ca="1" si="6"/>
        <v>4</v>
      </c>
    </row>
    <row r="125" spans="2:8" x14ac:dyDescent="0.2">
      <c r="B125" s="3">
        <f t="shared" ca="1" si="7"/>
        <v>0.27624163205280172</v>
      </c>
      <c r="C125" s="3">
        <f t="shared" ca="1" si="7"/>
        <v>0.93081695257510433</v>
      </c>
      <c r="D125" s="6">
        <f t="shared" ca="1" si="8"/>
        <v>-0.5</v>
      </c>
      <c r="E125" s="6">
        <f t="shared" ca="1" si="9"/>
        <v>1</v>
      </c>
      <c r="F125" s="5">
        <f t="shared" ca="1" si="10"/>
        <v>1274473.5289059621</v>
      </c>
      <c r="G125" s="5">
        <f t="shared" ca="1" si="11"/>
        <v>0.125</v>
      </c>
      <c r="H125" s="5">
        <f t="shared" ca="1" si="6"/>
        <v>8</v>
      </c>
    </row>
    <row r="126" spans="2:8" x14ac:dyDescent="0.2">
      <c r="B126" s="3">
        <f t="shared" ca="1" si="7"/>
        <v>0.28247533812714487</v>
      </c>
      <c r="C126" s="3">
        <f t="shared" ca="1" si="7"/>
        <v>8.7695801316756583E-2</v>
      </c>
      <c r="D126" s="6">
        <f t="shared" ca="1" si="8"/>
        <v>-0.5</v>
      </c>
      <c r="E126" s="6">
        <f t="shared" ca="1" si="9"/>
        <v>-0.5</v>
      </c>
      <c r="F126" s="5">
        <f t="shared" ca="1" si="10"/>
        <v>637236.76445298106</v>
      </c>
      <c r="G126" s="5">
        <f t="shared" ca="1" si="11"/>
        <v>6.25E-2</v>
      </c>
      <c r="H126" s="5">
        <f t="shared" ca="1" si="6"/>
        <v>4</v>
      </c>
    </row>
    <row r="127" spans="2:8" x14ac:dyDescent="0.2">
      <c r="B127" s="3">
        <f t="shared" ca="1" si="7"/>
        <v>0.38437409172373693</v>
      </c>
      <c r="C127" s="3">
        <f t="shared" ca="1" si="7"/>
        <v>0.37840660497679224</v>
      </c>
      <c r="D127" s="6">
        <f t="shared" ca="1" si="8"/>
        <v>-0.5</v>
      </c>
      <c r="E127" s="6">
        <f t="shared" ca="1" si="9"/>
        <v>-0.5</v>
      </c>
      <c r="F127" s="5">
        <f t="shared" ca="1" si="10"/>
        <v>318618.38222649053</v>
      </c>
      <c r="G127" s="5">
        <f t="shared" ca="1" si="11"/>
        <v>3.125E-2</v>
      </c>
      <c r="H127" s="5">
        <f t="shared" ca="1" si="6"/>
        <v>2</v>
      </c>
    </row>
    <row r="128" spans="2:8" x14ac:dyDescent="0.2">
      <c r="B128" s="3">
        <f t="shared" ca="1" si="7"/>
        <v>0.53164719636212598</v>
      </c>
      <c r="C128" s="3">
        <f t="shared" ca="1" si="7"/>
        <v>0.7730790649482322</v>
      </c>
      <c r="D128" s="6">
        <f t="shared" ca="1" si="8"/>
        <v>1</v>
      </c>
      <c r="E128" s="6">
        <f t="shared" ca="1" si="9"/>
        <v>1</v>
      </c>
      <c r="F128" s="5">
        <f t="shared" ca="1" si="10"/>
        <v>637236.76445298106</v>
      </c>
      <c r="G128" s="5">
        <f t="shared" ca="1" si="11"/>
        <v>6.25E-2</v>
      </c>
      <c r="H128" s="5">
        <f t="shared" ca="1" si="6"/>
        <v>4</v>
      </c>
    </row>
    <row r="129" spans="2:8" x14ac:dyDescent="0.2">
      <c r="B129" s="3">
        <f t="shared" ca="1" si="7"/>
        <v>0.60488199694679134</v>
      </c>
      <c r="C129" s="3">
        <f t="shared" ca="1" si="7"/>
        <v>0.96239437814645112</v>
      </c>
      <c r="D129" s="6">
        <f t="shared" ca="1" si="8"/>
        <v>1</v>
      </c>
      <c r="E129" s="6">
        <f t="shared" ca="1" si="9"/>
        <v>1</v>
      </c>
      <c r="F129" s="5">
        <f t="shared" ca="1" si="10"/>
        <v>1274473.5289059621</v>
      </c>
      <c r="G129" s="5">
        <f t="shared" ca="1" si="11"/>
        <v>0.125</v>
      </c>
      <c r="H129" s="5">
        <f t="shared" ca="1" si="6"/>
        <v>8</v>
      </c>
    </row>
    <row r="130" spans="2:8" x14ac:dyDescent="0.2">
      <c r="B130" s="3">
        <f t="shared" ca="1" si="7"/>
        <v>0.3872385480918229</v>
      </c>
      <c r="C130" s="3">
        <f t="shared" ca="1" si="7"/>
        <v>0.51266036301959506</v>
      </c>
      <c r="D130" s="6">
        <f t="shared" ca="1" si="8"/>
        <v>-0.5</v>
      </c>
      <c r="E130" s="6">
        <f t="shared" ca="1" si="9"/>
        <v>1</v>
      </c>
      <c r="F130" s="5">
        <f t="shared" ca="1" si="10"/>
        <v>1593091.9111324525</v>
      </c>
      <c r="G130" s="5">
        <f t="shared" ca="1" si="11"/>
        <v>6.25E-2</v>
      </c>
      <c r="H130" s="5">
        <f t="shared" ca="1" si="6"/>
        <v>16</v>
      </c>
    </row>
    <row r="131" spans="2:8" x14ac:dyDescent="0.2">
      <c r="B131" s="3">
        <f t="shared" ca="1" si="7"/>
        <v>0.39093300312964008</v>
      </c>
      <c r="C131" s="3">
        <f t="shared" ca="1" si="7"/>
        <v>9.3437908121429158E-2</v>
      </c>
      <c r="D131" s="6">
        <f t="shared" ca="1" si="8"/>
        <v>-0.5</v>
      </c>
      <c r="E131" s="6">
        <f t="shared" ca="1" si="9"/>
        <v>-0.5</v>
      </c>
      <c r="F131" s="5">
        <f t="shared" ca="1" si="10"/>
        <v>796545.95556622627</v>
      </c>
      <c r="G131" s="5">
        <f t="shared" ca="1" si="11"/>
        <v>3.125E-2</v>
      </c>
      <c r="H131" s="5">
        <f t="shared" ca="1" si="6"/>
        <v>8</v>
      </c>
    </row>
    <row r="132" spans="2:8" x14ac:dyDescent="0.2">
      <c r="B132" s="3">
        <f t="shared" ca="1" si="7"/>
        <v>0.18502080322918169</v>
      </c>
      <c r="C132" s="3">
        <f t="shared" ca="1" si="7"/>
        <v>0.46488251627840305</v>
      </c>
      <c r="D132" s="6">
        <f t="shared" ca="1" si="8"/>
        <v>-0.5</v>
      </c>
      <c r="E132" s="6">
        <f t="shared" ca="1" si="9"/>
        <v>-0.5</v>
      </c>
      <c r="F132" s="5">
        <f t="shared" ca="1" si="10"/>
        <v>398272.97778311314</v>
      </c>
      <c r="G132" s="5">
        <f t="shared" ca="1" si="11"/>
        <v>1.5625E-2</v>
      </c>
      <c r="H132" s="5">
        <f t="shared" ca="1" si="6"/>
        <v>4</v>
      </c>
    </row>
    <row r="133" spans="2:8" x14ac:dyDescent="0.2">
      <c r="B133" s="3">
        <f t="shared" ca="1" si="7"/>
        <v>0.57807991948216375</v>
      </c>
      <c r="C133" s="3">
        <f t="shared" ca="1" si="7"/>
        <v>8.4825564176108648E-3</v>
      </c>
      <c r="D133" s="6">
        <f t="shared" ca="1" si="8"/>
        <v>1</v>
      </c>
      <c r="E133" s="6">
        <f t="shared" ca="1" si="9"/>
        <v>-0.5</v>
      </c>
      <c r="F133" s="5">
        <f t="shared" ca="1" si="10"/>
        <v>497841.22222889145</v>
      </c>
      <c r="G133" s="5">
        <f t="shared" ca="1" si="11"/>
        <v>3.125E-2</v>
      </c>
      <c r="H133" s="5">
        <f t="shared" ca="1" si="6"/>
        <v>2</v>
      </c>
    </row>
    <row r="134" spans="2:8" x14ac:dyDescent="0.2">
      <c r="B134" s="3">
        <f t="shared" ca="1" si="7"/>
        <v>0.22914254725491134</v>
      </c>
      <c r="C134" s="3">
        <f t="shared" ca="1" si="7"/>
        <v>0.58924530240163076</v>
      </c>
      <c r="D134" s="6">
        <f t="shared" ca="1" si="8"/>
        <v>-0.5</v>
      </c>
      <c r="E134" s="6">
        <f t="shared" ca="1" si="9"/>
        <v>1</v>
      </c>
      <c r="F134" s="5">
        <f t="shared" ca="1" si="10"/>
        <v>622301.52778611425</v>
      </c>
      <c r="G134" s="5">
        <f t="shared" ca="1" si="11"/>
        <v>1.5625E-2</v>
      </c>
      <c r="H134" s="5">
        <f t="shared" ca="1" si="6"/>
        <v>4</v>
      </c>
    </row>
    <row r="135" spans="2:8" x14ac:dyDescent="0.2">
      <c r="B135" s="3">
        <f t="shared" ca="1" si="7"/>
        <v>0.99833434359638551</v>
      </c>
      <c r="C135" s="3">
        <f t="shared" ca="1" si="7"/>
        <v>0.86972408502846443</v>
      </c>
      <c r="D135" s="6">
        <f t="shared" ca="1" si="8"/>
        <v>1</v>
      </c>
      <c r="E135" s="6">
        <f t="shared" ca="1" si="9"/>
        <v>1</v>
      </c>
      <c r="F135" s="5">
        <f t="shared" ca="1" si="10"/>
        <v>1244603.0555722285</v>
      </c>
      <c r="G135" s="5">
        <f t="shared" ca="1" si="11"/>
        <v>3.125E-2</v>
      </c>
      <c r="H135" s="5">
        <f t="shared" ca="1" si="6"/>
        <v>8</v>
      </c>
    </row>
    <row r="136" spans="2:8" x14ac:dyDescent="0.2">
      <c r="B136" s="3">
        <f t="shared" ca="1" si="7"/>
        <v>0.72607544937048829</v>
      </c>
      <c r="C136" s="3">
        <f t="shared" ca="1" si="7"/>
        <v>0.92381702836393953</v>
      </c>
      <c r="D136" s="6">
        <f t="shared" ca="1" si="8"/>
        <v>1</v>
      </c>
      <c r="E136" s="6">
        <f t="shared" ca="1" si="9"/>
        <v>1</v>
      </c>
      <c r="F136" s="5">
        <f t="shared" ca="1" si="10"/>
        <v>2489206.111144457</v>
      </c>
      <c r="G136" s="5">
        <f t="shared" ca="1" si="11"/>
        <v>6.25E-2</v>
      </c>
      <c r="H136" s="5">
        <f t="shared" ca="1" si="6"/>
        <v>16</v>
      </c>
    </row>
    <row r="137" spans="2:8" x14ac:dyDescent="0.2">
      <c r="B137" s="3">
        <f t="shared" ca="1" si="7"/>
        <v>0.65339395443577108</v>
      </c>
      <c r="C137" s="3">
        <f t="shared" ca="1" si="7"/>
        <v>0.39098707933291721</v>
      </c>
      <c r="D137" s="6">
        <f t="shared" ca="1" si="8"/>
        <v>1</v>
      </c>
      <c r="E137" s="6">
        <f t="shared" ca="1" si="9"/>
        <v>-0.5</v>
      </c>
      <c r="F137" s="5">
        <f t="shared" ca="1" si="10"/>
        <v>3111507.6389305713</v>
      </c>
      <c r="G137" s="5">
        <f t="shared" ca="1" si="11"/>
        <v>0.125</v>
      </c>
      <c r="H137" s="5">
        <f t="shared" ref="H137:H200" ca="1" si="12">H136*(1+E137)</f>
        <v>8</v>
      </c>
    </row>
    <row r="138" spans="2:8" x14ac:dyDescent="0.2">
      <c r="B138" s="3">
        <f t="shared" ref="B138:C201" ca="1" si="13">RAND()</f>
        <v>0.14796829561497238</v>
      </c>
      <c r="C138" s="3">
        <f t="shared" ca="1" si="13"/>
        <v>0.94759280399622425</v>
      </c>
      <c r="D138" s="6">
        <f t="shared" ref="D138:D201" ca="1" si="14">IF(B138&gt;0.5,1+$J$5,-0.5+$J$5)</f>
        <v>-0.5</v>
      </c>
      <c r="E138" s="6">
        <f t="shared" ref="E138:E201" ca="1" si="15">IF(C138&gt;0.5,1+$J$5,-0.5+$J$5)</f>
        <v>1</v>
      </c>
      <c r="F138" s="5">
        <f t="shared" ref="F138:F201" ca="1" si="16">F137*(($E$3*D138+(1-$E$3)*E138)+1)</f>
        <v>3889384.5486632138</v>
      </c>
      <c r="G138" s="5">
        <f t="shared" ref="G138:G201" ca="1" si="17">G137*(1+D138)</f>
        <v>6.25E-2</v>
      </c>
      <c r="H138" s="5">
        <f t="shared" ca="1" si="12"/>
        <v>16</v>
      </c>
    </row>
    <row r="139" spans="2:8" x14ac:dyDescent="0.2">
      <c r="B139" s="3">
        <f t="shared" ca="1" si="13"/>
        <v>0.55511077571870138</v>
      </c>
      <c r="C139" s="3">
        <f t="shared" ca="1" si="13"/>
        <v>0.81507490828188012</v>
      </c>
      <c r="D139" s="6">
        <f t="shared" ca="1" si="14"/>
        <v>1</v>
      </c>
      <c r="E139" s="6">
        <f t="shared" ca="1" si="15"/>
        <v>1</v>
      </c>
      <c r="F139" s="5">
        <f t="shared" ca="1" si="16"/>
        <v>7778769.0973264277</v>
      </c>
      <c r="G139" s="5">
        <f t="shared" ca="1" si="17"/>
        <v>0.125</v>
      </c>
      <c r="H139" s="5">
        <f t="shared" ca="1" si="12"/>
        <v>32</v>
      </c>
    </row>
    <row r="140" spans="2:8" x14ac:dyDescent="0.2">
      <c r="B140" s="3">
        <f t="shared" ca="1" si="13"/>
        <v>0.22973313209234847</v>
      </c>
      <c r="C140" s="3">
        <f t="shared" ca="1" si="13"/>
        <v>0.26741593290417809</v>
      </c>
      <c r="D140" s="6">
        <f t="shared" ca="1" si="14"/>
        <v>-0.5</v>
      </c>
      <c r="E140" s="6">
        <f t="shared" ca="1" si="15"/>
        <v>-0.5</v>
      </c>
      <c r="F140" s="5">
        <f t="shared" ca="1" si="16"/>
        <v>3889384.5486632138</v>
      </c>
      <c r="G140" s="5">
        <f t="shared" ca="1" si="17"/>
        <v>6.25E-2</v>
      </c>
      <c r="H140" s="5">
        <f t="shared" ca="1" si="12"/>
        <v>16</v>
      </c>
    </row>
    <row r="141" spans="2:8" x14ac:dyDescent="0.2">
      <c r="B141" s="3">
        <f t="shared" ca="1" si="13"/>
        <v>0.91432590943340486</v>
      </c>
      <c r="C141" s="3">
        <f t="shared" ca="1" si="13"/>
        <v>0.43073518235074237</v>
      </c>
      <c r="D141" s="6">
        <f t="shared" ca="1" si="14"/>
        <v>1</v>
      </c>
      <c r="E141" s="6">
        <f t="shared" ca="1" si="15"/>
        <v>-0.5</v>
      </c>
      <c r="F141" s="5">
        <f t="shared" ca="1" si="16"/>
        <v>4861730.6858290173</v>
      </c>
      <c r="G141" s="5">
        <f t="shared" ca="1" si="17"/>
        <v>0.125</v>
      </c>
      <c r="H141" s="5">
        <f t="shared" ca="1" si="12"/>
        <v>8</v>
      </c>
    </row>
    <row r="142" spans="2:8" x14ac:dyDescent="0.2">
      <c r="B142" s="3">
        <f t="shared" ca="1" si="13"/>
        <v>0.92318475389272747</v>
      </c>
      <c r="C142" s="3">
        <f t="shared" ca="1" si="13"/>
        <v>0.92023323803014101</v>
      </c>
      <c r="D142" s="6">
        <f t="shared" ca="1" si="14"/>
        <v>1</v>
      </c>
      <c r="E142" s="6">
        <f t="shared" ca="1" si="15"/>
        <v>1</v>
      </c>
      <c r="F142" s="5">
        <f t="shared" ca="1" si="16"/>
        <v>9723461.3716580346</v>
      </c>
      <c r="G142" s="5">
        <f t="shared" ca="1" si="17"/>
        <v>0.25</v>
      </c>
      <c r="H142" s="5">
        <f t="shared" ca="1" si="12"/>
        <v>16</v>
      </c>
    </row>
    <row r="143" spans="2:8" x14ac:dyDescent="0.2">
      <c r="B143" s="3">
        <f t="shared" ca="1" si="13"/>
        <v>8.3511582654013372E-3</v>
      </c>
      <c r="C143" s="3">
        <f t="shared" ca="1" si="13"/>
        <v>0.17634018129234441</v>
      </c>
      <c r="D143" s="6">
        <f t="shared" ca="1" si="14"/>
        <v>-0.5</v>
      </c>
      <c r="E143" s="6">
        <f t="shared" ca="1" si="15"/>
        <v>-0.5</v>
      </c>
      <c r="F143" s="5">
        <f t="shared" ca="1" si="16"/>
        <v>4861730.6858290173</v>
      </c>
      <c r="G143" s="5">
        <f t="shared" ca="1" si="17"/>
        <v>0.125</v>
      </c>
      <c r="H143" s="5">
        <f t="shared" ca="1" si="12"/>
        <v>8</v>
      </c>
    </row>
    <row r="144" spans="2:8" x14ac:dyDescent="0.2">
      <c r="B144" s="3">
        <f t="shared" ca="1" si="13"/>
        <v>0.26523840250779129</v>
      </c>
      <c r="C144" s="3">
        <f t="shared" ca="1" si="13"/>
        <v>0.90789687222469062</v>
      </c>
      <c r="D144" s="6">
        <f t="shared" ca="1" si="14"/>
        <v>-0.5</v>
      </c>
      <c r="E144" s="6">
        <f t="shared" ca="1" si="15"/>
        <v>1</v>
      </c>
      <c r="F144" s="5">
        <f t="shared" ca="1" si="16"/>
        <v>6077163.3572862716</v>
      </c>
      <c r="G144" s="5">
        <f t="shared" ca="1" si="17"/>
        <v>6.25E-2</v>
      </c>
      <c r="H144" s="5">
        <f t="shared" ca="1" si="12"/>
        <v>16</v>
      </c>
    </row>
    <row r="145" spans="2:8" x14ac:dyDescent="0.2">
      <c r="B145" s="3">
        <f t="shared" ca="1" si="13"/>
        <v>0.53088076794665073</v>
      </c>
      <c r="C145" s="3">
        <f t="shared" ca="1" si="13"/>
        <v>0.88768343477250122</v>
      </c>
      <c r="D145" s="6">
        <f t="shared" ca="1" si="14"/>
        <v>1</v>
      </c>
      <c r="E145" s="6">
        <f t="shared" ca="1" si="15"/>
        <v>1</v>
      </c>
      <c r="F145" s="5">
        <f t="shared" ca="1" si="16"/>
        <v>12154326.714572543</v>
      </c>
      <c r="G145" s="5">
        <f t="shared" ca="1" si="17"/>
        <v>0.125</v>
      </c>
      <c r="H145" s="5">
        <f t="shared" ca="1" si="12"/>
        <v>32</v>
      </c>
    </row>
    <row r="146" spans="2:8" x14ac:dyDescent="0.2">
      <c r="B146" s="3">
        <f t="shared" ca="1" si="13"/>
        <v>0.32122937869905843</v>
      </c>
      <c r="C146" s="3">
        <f t="shared" ca="1" si="13"/>
        <v>0.16666870150208701</v>
      </c>
      <c r="D146" s="6">
        <f t="shared" ca="1" si="14"/>
        <v>-0.5</v>
      </c>
      <c r="E146" s="6">
        <f t="shared" ca="1" si="15"/>
        <v>-0.5</v>
      </c>
      <c r="F146" s="5">
        <f t="shared" ca="1" si="16"/>
        <v>6077163.3572862716</v>
      </c>
      <c r="G146" s="5">
        <f t="shared" ca="1" si="17"/>
        <v>6.25E-2</v>
      </c>
      <c r="H146" s="5">
        <f t="shared" ca="1" si="12"/>
        <v>16</v>
      </c>
    </row>
    <row r="147" spans="2:8" x14ac:dyDescent="0.2">
      <c r="B147" s="3">
        <f t="shared" ca="1" si="13"/>
        <v>0.68047521919457454</v>
      </c>
      <c r="C147" s="3">
        <f t="shared" ca="1" si="13"/>
        <v>0.83750988699251872</v>
      </c>
      <c r="D147" s="6">
        <f t="shared" ca="1" si="14"/>
        <v>1</v>
      </c>
      <c r="E147" s="6">
        <f t="shared" ca="1" si="15"/>
        <v>1</v>
      </c>
      <c r="F147" s="5">
        <f t="shared" ca="1" si="16"/>
        <v>12154326.714572543</v>
      </c>
      <c r="G147" s="5">
        <f t="shared" ca="1" si="17"/>
        <v>0.125</v>
      </c>
      <c r="H147" s="5">
        <f t="shared" ca="1" si="12"/>
        <v>32</v>
      </c>
    </row>
    <row r="148" spans="2:8" x14ac:dyDescent="0.2">
      <c r="B148" s="3">
        <f t="shared" ca="1" si="13"/>
        <v>0.80676859489337438</v>
      </c>
      <c r="C148" s="3">
        <f t="shared" ca="1" si="13"/>
        <v>0.19133425249416924</v>
      </c>
      <c r="D148" s="6">
        <f t="shared" ca="1" si="14"/>
        <v>1</v>
      </c>
      <c r="E148" s="6">
        <f t="shared" ca="1" si="15"/>
        <v>-0.5</v>
      </c>
      <c r="F148" s="5">
        <f t="shared" ca="1" si="16"/>
        <v>15192908.393215679</v>
      </c>
      <c r="G148" s="5">
        <f t="shared" ca="1" si="17"/>
        <v>0.25</v>
      </c>
      <c r="H148" s="5">
        <f t="shared" ca="1" si="12"/>
        <v>16</v>
      </c>
    </row>
    <row r="149" spans="2:8" x14ac:dyDescent="0.2">
      <c r="B149" s="3">
        <f t="shared" ca="1" si="13"/>
        <v>0.56704308177134499</v>
      </c>
      <c r="C149" s="3">
        <f t="shared" ca="1" si="13"/>
        <v>0.56940789212835163</v>
      </c>
      <c r="D149" s="6">
        <f t="shared" ca="1" si="14"/>
        <v>1</v>
      </c>
      <c r="E149" s="6">
        <f t="shared" ca="1" si="15"/>
        <v>1</v>
      </c>
      <c r="F149" s="5">
        <f t="shared" ca="1" si="16"/>
        <v>30385816.786431357</v>
      </c>
      <c r="G149" s="5">
        <f t="shared" ca="1" si="17"/>
        <v>0.5</v>
      </c>
      <c r="H149" s="5">
        <f t="shared" ca="1" si="12"/>
        <v>32</v>
      </c>
    </row>
    <row r="150" spans="2:8" x14ac:dyDescent="0.2">
      <c r="B150" s="3">
        <f t="shared" ca="1" si="13"/>
        <v>0.2177505568278989</v>
      </c>
      <c r="C150" s="3">
        <f t="shared" ca="1" si="13"/>
        <v>0.6432700791162197</v>
      </c>
      <c r="D150" s="6">
        <f t="shared" ca="1" si="14"/>
        <v>-0.5</v>
      </c>
      <c r="E150" s="6">
        <f t="shared" ca="1" si="15"/>
        <v>1</v>
      </c>
      <c r="F150" s="5">
        <f t="shared" ca="1" si="16"/>
        <v>37982270.9830392</v>
      </c>
      <c r="G150" s="5">
        <f t="shared" ca="1" si="17"/>
        <v>0.25</v>
      </c>
      <c r="H150" s="5">
        <f t="shared" ca="1" si="12"/>
        <v>64</v>
      </c>
    </row>
    <row r="151" spans="2:8" x14ac:dyDescent="0.2">
      <c r="B151" s="3">
        <f t="shared" ca="1" si="13"/>
        <v>0.35987826047034144</v>
      </c>
      <c r="C151" s="3">
        <f t="shared" ca="1" si="13"/>
        <v>0.13024530456660355</v>
      </c>
      <c r="D151" s="6">
        <f t="shared" ca="1" si="14"/>
        <v>-0.5</v>
      </c>
      <c r="E151" s="6">
        <f t="shared" ca="1" si="15"/>
        <v>-0.5</v>
      </c>
      <c r="F151" s="5">
        <f t="shared" ca="1" si="16"/>
        <v>18991135.4915196</v>
      </c>
      <c r="G151" s="5">
        <f t="shared" ca="1" si="17"/>
        <v>0.125</v>
      </c>
      <c r="H151" s="5">
        <f t="shared" ca="1" si="12"/>
        <v>32</v>
      </c>
    </row>
    <row r="152" spans="2:8" x14ac:dyDescent="0.2">
      <c r="B152" s="3">
        <f t="shared" ca="1" si="13"/>
        <v>0.46184972519694234</v>
      </c>
      <c r="C152" s="3">
        <f t="shared" ca="1" si="13"/>
        <v>0.74211886884925515</v>
      </c>
      <c r="D152" s="6">
        <f t="shared" ca="1" si="14"/>
        <v>-0.5</v>
      </c>
      <c r="E152" s="6">
        <f t="shared" ca="1" si="15"/>
        <v>1</v>
      </c>
      <c r="F152" s="5">
        <f t="shared" ca="1" si="16"/>
        <v>23738919.3643995</v>
      </c>
      <c r="G152" s="5">
        <f t="shared" ca="1" si="17"/>
        <v>6.25E-2</v>
      </c>
      <c r="H152" s="5">
        <f t="shared" ca="1" si="12"/>
        <v>64</v>
      </c>
    </row>
    <row r="153" spans="2:8" x14ac:dyDescent="0.2">
      <c r="B153" s="3">
        <f t="shared" ca="1" si="13"/>
        <v>0.66220208717923168</v>
      </c>
      <c r="C153" s="3">
        <f t="shared" ca="1" si="13"/>
        <v>0.33649377083262011</v>
      </c>
      <c r="D153" s="6">
        <f t="shared" ca="1" si="14"/>
        <v>1</v>
      </c>
      <c r="E153" s="6">
        <f t="shared" ca="1" si="15"/>
        <v>-0.5</v>
      </c>
      <c r="F153" s="5">
        <f t="shared" ca="1" si="16"/>
        <v>29673649.205499373</v>
      </c>
      <c r="G153" s="5">
        <f t="shared" ca="1" si="17"/>
        <v>0.125</v>
      </c>
      <c r="H153" s="5">
        <f t="shared" ca="1" si="12"/>
        <v>32</v>
      </c>
    </row>
    <row r="154" spans="2:8" x14ac:dyDescent="0.2">
      <c r="B154" s="3">
        <f t="shared" ca="1" si="13"/>
        <v>0.68764690643067183</v>
      </c>
      <c r="C154" s="3">
        <f t="shared" ca="1" si="13"/>
        <v>0.71091552003857728</v>
      </c>
      <c r="D154" s="6">
        <f t="shared" ca="1" si="14"/>
        <v>1</v>
      </c>
      <c r="E154" s="6">
        <f t="shared" ca="1" si="15"/>
        <v>1</v>
      </c>
      <c r="F154" s="5">
        <f t="shared" ca="1" si="16"/>
        <v>59347298.410998747</v>
      </c>
      <c r="G154" s="5">
        <f t="shared" ca="1" si="17"/>
        <v>0.25</v>
      </c>
      <c r="H154" s="5">
        <f t="shared" ca="1" si="12"/>
        <v>64</v>
      </c>
    </row>
    <row r="155" spans="2:8" x14ac:dyDescent="0.2">
      <c r="B155" s="3">
        <f t="shared" ca="1" si="13"/>
        <v>0.17465543905051117</v>
      </c>
      <c r="C155" s="3">
        <f t="shared" ca="1" si="13"/>
        <v>0.70933071619965982</v>
      </c>
      <c r="D155" s="6">
        <f t="shared" ca="1" si="14"/>
        <v>-0.5</v>
      </c>
      <c r="E155" s="6">
        <f t="shared" ca="1" si="15"/>
        <v>1</v>
      </c>
      <c r="F155" s="5">
        <f t="shared" ca="1" si="16"/>
        <v>74184123.013748437</v>
      </c>
      <c r="G155" s="5">
        <f t="shared" ca="1" si="17"/>
        <v>0.125</v>
      </c>
      <c r="H155" s="5">
        <f t="shared" ca="1" si="12"/>
        <v>128</v>
      </c>
    </row>
    <row r="156" spans="2:8" x14ac:dyDescent="0.2">
      <c r="B156" s="3">
        <f t="shared" ca="1" si="13"/>
        <v>0.36119522029367568</v>
      </c>
      <c r="C156" s="3">
        <f t="shared" ca="1" si="13"/>
        <v>0.61507092814971209</v>
      </c>
      <c r="D156" s="6">
        <f t="shared" ca="1" si="14"/>
        <v>-0.5</v>
      </c>
      <c r="E156" s="6">
        <f t="shared" ca="1" si="15"/>
        <v>1</v>
      </c>
      <c r="F156" s="5">
        <f t="shared" ca="1" si="16"/>
        <v>92730153.767185539</v>
      </c>
      <c r="G156" s="5">
        <f t="shared" ca="1" si="17"/>
        <v>6.25E-2</v>
      </c>
      <c r="H156" s="5">
        <f t="shared" ca="1" si="12"/>
        <v>256</v>
      </c>
    </row>
    <row r="157" spans="2:8" x14ac:dyDescent="0.2">
      <c r="B157" s="3">
        <f t="shared" ca="1" si="13"/>
        <v>0.19192460816366574</v>
      </c>
      <c r="C157" s="3">
        <f t="shared" ca="1" si="13"/>
        <v>0.13691853083771843</v>
      </c>
      <c r="D157" s="6">
        <f t="shared" ca="1" si="14"/>
        <v>-0.5</v>
      </c>
      <c r="E157" s="6">
        <f t="shared" ca="1" si="15"/>
        <v>-0.5</v>
      </c>
      <c r="F157" s="5">
        <f t="shared" ca="1" si="16"/>
        <v>46365076.88359277</v>
      </c>
      <c r="G157" s="5">
        <f t="shared" ca="1" si="17"/>
        <v>3.125E-2</v>
      </c>
      <c r="H157" s="5">
        <f t="shared" ca="1" si="12"/>
        <v>128</v>
      </c>
    </row>
    <row r="158" spans="2:8" x14ac:dyDescent="0.2">
      <c r="B158" s="3">
        <f t="shared" ca="1" si="13"/>
        <v>0.20634621579134238</v>
      </c>
      <c r="C158" s="3">
        <f t="shared" ca="1" si="13"/>
        <v>3.2635340156742187E-2</v>
      </c>
      <c r="D158" s="6">
        <f t="shared" ca="1" si="14"/>
        <v>-0.5</v>
      </c>
      <c r="E158" s="6">
        <f t="shared" ca="1" si="15"/>
        <v>-0.5</v>
      </c>
      <c r="F158" s="5">
        <f t="shared" ca="1" si="16"/>
        <v>23182538.441796385</v>
      </c>
      <c r="G158" s="5">
        <f t="shared" ca="1" si="17"/>
        <v>1.5625E-2</v>
      </c>
      <c r="H158" s="5">
        <f t="shared" ca="1" si="12"/>
        <v>64</v>
      </c>
    </row>
    <row r="159" spans="2:8" x14ac:dyDescent="0.2">
      <c r="B159" s="3">
        <f t="shared" ca="1" si="13"/>
        <v>0.19041285442227818</v>
      </c>
      <c r="C159" s="3">
        <f t="shared" ca="1" si="13"/>
        <v>4.2827466917762735E-2</v>
      </c>
      <c r="D159" s="6">
        <f t="shared" ca="1" si="14"/>
        <v>-0.5</v>
      </c>
      <c r="E159" s="6">
        <f t="shared" ca="1" si="15"/>
        <v>-0.5</v>
      </c>
      <c r="F159" s="5">
        <f t="shared" ca="1" si="16"/>
        <v>11591269.220898192</v>
      </c>
      <c r="G159" s="5">
        <f t="shared" ca="1" si="17"/>
        <v>7.8125E-3</v>
      </c>
      <c r="H159" s="5">
        <f t="shared" ca="1" si="12"/>
        <v>32</v>
      </c>
    </row>
    <row r="160" spans="2:8" x14ac:dyDescent="0.2">
      <c r="B160" s="3">
        <f t="shared" ca="1" si="13"/>
        <v>0.3691610086388607</v>
      </c>
      <c r="C160" s="3">
        <f t="shared" ca="1" si="13"/>
        <v>0.68940482111379875</v>
      </c>
      <c r="D160" s="6">
        <f t="shared" ca="1" si="14"/>
        <v>-0.5</v>
      </c>
      <c r="E160" s="6">
        <f t="shared" ca="1" si="15"/>
        <v>1</v>
      </c>
      <c r="F160" s="5">
        <f t="shared" ca="1" si="16"/>
        <v>14489086.526122741</v>
      </c>
      <c r="G160" s="5">
        <f t="shared" ca="1" si="17"/>
        <v>3.90625E-3</v>
      </c>
      <c r="H160" s="5">
        <f t="shared" ca="1" si="12"/>
        <v>64</v>
      </c>
    </row>
    <row r="161" spans="2:8" x14ac:dyDescent="0.2">
      <c r="B161" s="3">
        <f t="shared" ca="1" si="13"/>
        <v>0.7590956814649531</v>
      </c>
      <c r="C161" s="3">
        <f t="shared" ca="1" si="13"/>
        <v>0.80097453933719054</v>
      </c>
      <c r="D161" s="6">
        <f t="shared" ca="1" si="14"/>
        <v>1</v>
      </c>
      <c r="E161" s="6">
        <f t="shared" ca="1" si="15"/>
        <v>1</v>
      </c>
      <c r="F161" s="5">
        <f t="shared" ca="1" si="16"/>
        <v>28978173.052245483</v>
      </c>
      <c r="G161" s="5">
        <f t="shared" ca="1" si="17"/>
        <v>7.8125E-3</v>
      </c>
      <c r="H161" s="5">
        <f t="shared" ca="1" si="12"/>
        <v>128</v>
      </c>
    </row>
    <row r="162" spans="2:8" x14ac:dyDescent="0.2">
      <c r="B162" s="3">
        <f t="shared" ca="1" si="13"/>
        <v>0.38709153038297128</v>
      </c>
      <c r="C162" s="3">
        <f t="shared" ca="1" si="13"/>
        <v>0.59057039289654434</v>
      </c>
      <c r="D162" s="6">
        <f t="shared" ca="1" si="14"/>
        <v>-0.5</v>
      </c>
      <c r="E162" s="6">
        <f t="shared" ca="1" si="15"/>
        <v>1</v>
      </c>
      <c r="F162" s="5">
        <f t="shared" ca="1" si="16"/>
        <v>36222716.315306857</v>
      </c>
      <c r="G162" s="5">
        <f t="shared" ca="1" si="17"/>
        <v>3.90625E-3</v>
      </c>
      <c r="H162" s="5">
        <f t="shared" ca="1" si="12"/>
        <v>256</v>
      </c>
    </row>
    <row r="163" spans="2:8" x14ac:dyDescent="0.2">
      <c r="B163" s="3">
        <f t="shared" ca="1" si="13"/>
        <v>0.11008421852863448</v>
      </c>
      <c r="C163" s="3">
        <f t="shared" ca="1" si="13"/>
        <v>0.24855621381343973</v>
      </c>
      <c r="D163" s="6">
        <f t="shared" ca="1" si="14"/>
        <v>-0.5</v>
      </c>
      <c r="E163" s="6">
        <f t="shared" ca="1" si="15"/>
        <v>-0.5</v>
      </c>
      <c r="F163" s="5">
        <f t="shared" ca="1" si="16"/>
        <v>18111358.157653429</v>
      </c>
      <c r="G163" s="5">
        <f t="shared" ca="1" si="17"/>
        <v>1.953125E-3</v>
      </c>
      <c r="H163" s="5">
        <f t="shared" ca="1" si="12"/>
        <v>128</v>
      </c>
    </row>
    <row r="164" spans="2:8" x14ac:dyDescent="0.2">
      <c r="B164" s="3">
        <f t="shared" ca="1" si="13"/>
        <v>0.10425194706996421</v>
      </c>
      <c r="C164" s="3">
        <f t="shared" ca="1" si="13"/>
        <v>0.13795836553028895</v>
      </c>
      <c r="D164" s="6">
        <f t="shared" ca="1" si="14"/>
        <v>-0.5</v>
      </c>
      <c r="E164" s="6">
        <f t="shared" ca="1" si="15"/>
        <v>-0.5</v>
      </c>
      <c r="F164" s="5">
        <f t="shared" ca="1" si="16"/>
        <v>9055679.0788267143</v>
      </c>
      <c r="G164" s="5">
        <f t="shared" ca="1" si="17"/>
        <v>9.765625E-4</v>
      </c>
      <c r="H164" s="5">
        <f t="shared" ca="1" si="12"/>
        <v>64</v>
      </c>
    </row>
    <row r="165" spans="2:8" x14ac:dyDescent="0.2">
      <c r="B165" s="3">
        <f t="shared" ca="1" si="13"/>
        <v>0.95350056620317791</v>
      </c>
      <c r="C165" s="3">
        <f t="shared" ca="1" si="13"/>
        <v>0.34612910100568794</v>
      </c>
      <c r="D165" s="6">
        <f t="shared" ca="1" si="14"/>
        <v>1</v>
      </c>
      <c r="E165" s="6">
        <f t="shared" ca="1" si="15"/>
        <v>-0.5</v>
      </c>
      <c r="F165" s="5">
        <f t="shared" ca="1" si="16"/>
        <v>11319598.848533392</v>
      </c>
      <c r="G165" s="5">
        <f t="shared" ca="1" si="17"/>
        <v>1.953125E-3</v>
      </c>
      <c r="H165" s="5">
        <f t="shared" ca="1" si="12"/>
        <v>32</v>
      </c>
    </row>
    <row r="166" spans="2:8" x14ac:dyDescent="0.2">
      <c r="B166" s="3">
        <f t="shared" ca="1" si="13"/>
        <v>0.17734306930156662</v>
      </c>
      <c r="C166" s="3">
        <f t="shared" ca="1" si="13"/>
        <v>0.26842121105007821</v>
      </c>
      <c r="D166" s="6">
        <f t="shared" ca="1" si="14"/>
        <v>-0.5</v>
      </c>
      <c r="E166" s="6">
        <f t="shared" ca="1" si="15"/>
        <v>-0.5</v>
      </c>
      <c r="F166" s="5">
        <f t="shared" ca="1" si="16"/>
        <v>5659799.424266696</v>
      </c>
      <c r="G166" s="5">
        <f t="shared" ca="1" si="17"/>
        <v>9.765625E-4</v>
      </c>
      <c r="H166" s="5">
        <f t="shared" ca="1" si="12"/>
        <v>16</v>
      </c>
    </row>
    <row r="167" spans="2:8" x14ac:dyDescent="0.2">
      <c r="B167" s="3">
        <f t="shared" ca="1" si="13"/>
        <v>0.73040319701807632</v>
      </c>
      <c r="C167" s="3">
        <f t="shared" ca="1" si="13"/>
        <v>0.72105550543324337</v>
      </c>
      <c r="D167" s="6">
        <f t="shared" ca="1" si="14"/>
        <v>1</v>
      </c>
      <c r="E167" s="6">
        <f t="shared" ca="1" si="15"/>
        <v>1</v>
      </c>
      <c r="F167" s="5">
        <f t="shared" ca="1" si="16"/>
        <v>11319598.848533392</v>
      </c>
      <c r="G167" s="5">
        <f t="shared" ca="1" si="17"/>
        <v>1.953125E-3</v>
      </c>
      <c r="H167" s="5">
        <f t="shared" ca="1" si="12"/>
        <v>32</v>
      </c>
    </row>
    <row r="168" spans="2:8" x14ac:dyDescent="0.2">
      <c r="B168" s="3">
        <f t="shared" ca="1" si="13"/>
        <v>0.66834459147234682</v>
      </c>
      <c r="C168" s="3">
        <f t="shared" ca="1" si="13"/>
        <v>0.94866782201845523</v>
      </c>
      <c r="D168" s="6">
        <f t="shared" ca="1" si="14"/>
        <v>1</v>
      </c>
      <c r="E168" s="6">
        <f t="shared" ca="1" si="15"/>
        <v>1</v>
      </c>
      <c r="F168" s="5">
        <f t="shared" ca="1" si="16"/>
        <v>22639197.697066784</v>
      </c>
      <c r="G168" s="5">
        <f t="shared" ca="1" si="17"/>
        <v>3.90625E-3</v>
      </c>
      <c r="H168" s="5">
        <f t="shared" ca="1" si="12"/>
        <v>64</v>
      </c>
    </row>
    <row r="169" spans="2:8" x14ac:dyDescent="0.2">
      <c r="B169" s="3">
        <f t="shared" ca="1" si="13"/>
        <v>0.71138967984822155</v>
      </c>
      <c r="C169" s="3">
        <f t="shared" ca="1" si="13"/>
        <v>0.59091188414159379</v>
      </c>
      <c r="D169" s="6">
        <f t="shared" ca="1" si="14"/>
        <v>1</v>
      </c>
      <c r="E169" s="6">
        <f t="shared" ca="1" si="15"/>
        <v>1</v>
      </c>
      <c r="F169" s="5">
        <f t="shared" ca="1" si="16"/>
        <v>45278395.394133568</v>
      </c>
      <c r="G169" s="5">
        <f t="shared" ca="1" si="17"/>
        <v>7.8125E-3</v>
      </c>
      <c r="H169" s="5">
        <f t="shared" ca="1" si="12"/>
        <v>128</v>
      </c>
    </row>
    <row r="170" spans="2:8" x14ac:dyDescent="0.2">
      <c r="B170" s="3">
        <f t="shared" ca="1" si="13"/>
        <v>0.91014659681294341</v>
      </c>
      <c r="C170" s="3">
        <f t="shared" ca="1" si="13"/>
        <v>0.41265180613399699</v>
      </c>
      <c r="D170" s="6">
        <f t="shared" ca="1" si="14"/>
        <v>1</v>
      </c>
      <c r="E170" s="6">
        <f t="shared" ca="1" si="15"/>
        <v>-0.5</v>
      </c>
      <c r="F170" s="5">
        <f t="shared" ca="1" si="16"/>
        <v>56597994.24266696</v>
      </c>
      <c r="G170" s="5">
        <f t="shared" ca="1" si="17"/>
        <v>1.5625E-2</v>
      </c>
      <c r="H170" s="5">
        <f t="shared" ca="1" si="12"/>
        <v>64</v>
      </c>
    </row>
    <row r="171" spans="2:8" x14ac:dyDescent="0.2">
      <c r="B171" s="3">
        <f t="shared" ca="1" si="13"/>
        <v>0.52113152361604143</v>
      </c>
      <c r="C171" s="3">
        <f t="shared" ca="1" si="13"/>
        <v>0.8122503738466621</v>
      </c>
      <c r="D171" s="6">
        <f t="shared" ca="1" si="14"/>
        <v>1</v>
      </c>
      <c r="E171" s="6">
        <f t="shared" ca="1" si="15"/>
        <v>1</v>
      </c>
      <c r="F171" s="5">
        <f t="shared" ca="1" si="16"/>
        <v>113195988.48533392</v>
      </c>
      <c r="G171" s="5">
        <f t="shared" ca="1" si="17"/>
        <v>3.125E-2</v>
      </c>
      <c r="H171" s="5">
        <f t="shared" ca="1" si="12"/>
        <v>128</v>
      </c>
    </row>
    <row r="172" spans="2:8" x14ac:dyDescent="0.2">
      <c r="B172" s="3">
        <f t="shared" ca="1" si="13"/>
        <v>0.43793975173115385</v>
      </c>
      <c r="C172" s="3">
        <f t="shared" ca="1" si="13"/>
        <v>0.47259176915617773</v>
      </c>
      <c r="D172" s="6">
        <f t="shared" ca="1" si="14"/>
        <v>-0.5</v>
      </c>
      <c r="E172" s="6">
        <f t="shared" ca="1" si="15"/>
        <v>-0.5</v>
      </c>
      <c r="F172" s="5">
        <f t="shared" ca="1" si="16"/>
        <v>56597994.24266696</v>
      </c>
      <c r="G172" s="5">
        <f t="shared" ca="1" si="17"/>
        <v>1.5625E-2</v>
      </c>
      <c r="H172" s="5">
        <f t="shared" ca="1" si="12"/>
        <v>64</v>
      </c>
    </row>
    <row r="173" spans="2:8" x14ac:dyDescent="0.2">
      <c r="B173" s="3">
        <f t="shared" ca="1" si="13"/>
        <v>0.33537759004512435</v>
      </c>
      <c r="C173" s="3">
        <f t="shared" ca="1" si="13"/>
        <v>0.26280382312206219</v>
      </c>
      <c r="D173" s="6">
        <f t="shared" ca="1" si="14"/>
        <v>-0.5</v>
      </c>
      <c r="E173" s="6">
        <f t="shared" ca="1" si="15"/>
        <v>-0.5</v>
      </c>
      <c r="F173" s="5">
        <f t="shared" ca="1" si="16"/>
        <v>28298997.12133348</v>
      </c>
      <c r="G173" s="5">
        <f t="shared" ca="1" si="17"/>
        <v>7.8125E-3</v>
      </c>
      <c r="H173" s="5">
        <f t="shared" ca="1" si="12"/>
        <v>32</v>
      </c>
    </row>
    <row r="174" spans="2:8" x14ac:dyDescent="0.2">
      <c r="B174" s="3">
        <f t="shared" ca="1" si="13"/>
        <v>0.26221173189974301</v>
      </c>
      <c r="C174" s="3">
        <f t="shared" ca="1" si="13"/>
        <v>0.11304736405770488</v>
      </c>
      <c r="D174" s="6">
        <f t="shared" ca="1" si="14"/>
        <v>-0.5</v>
      </c>
      <c r="E174" s="6">
        <f t="shared" ca="1" si="15"/>
        <v>-0.5</v>
      </c>
      <c r="F174" s="5">
        <f t="shared" ca="1" si="16"/>
        <v>14149498.56066674</v>
      </c>
      <c r="G174" s="5">
        <f t="shared" ca="1" si="17"/>
        <v>3.90625E-3</v>
      </c>
      <c r="H174" s="5">
        <f t="shared" ca="1" si="12"/>
        <v>16</v>
      </c>
    </row>
    <row r="175" spans="2:8" x14ac:dyDescent="0.2">
      <c r="B175" s="3">
        <f t="shared" ca="1" si="13"/>
        <v>0.70176292512055405</v>
      </c>
      <c r="C175" s="3">
        <f t="shared" ca="1" si="13"/>
        <v>0.34214047092547828</v>
      </c>
      <c r="D175" s="6">
        <f t="shared" ca="1" si="14"/>
        <v>1</v>
      </c>
      <c r="E175" s="6">
        <f t="shared" ca="1" si="15"/>
        <v>-0.5</v>
      </c>
      <c r="F175" s="5">
        <f t="shared" ca="1" si="16"/>
        <v>17686873.200833425</v>
      </c>
      <c r="G175" s="5">
        <f t="shared" ca="1" si="17"/>
        <v>7.8125E-3</v>
      </c>
      <c r="H175" s="5">
        <f t="shared" ca="1" si="12"/>
        <v>8</v>
      </c>
    </row>
    <row r="176" spans="2:8" x14ac:dyDescent="0.2">
      <c r="B176" s="3">
        <f t="shared" ca="1" si="13"/>
        <v>0.82221776881669861</v>
      </c>
      <c r="C176" s="3">
        <f t="shared" ca="1" si="13"/>
        <v>0.5316441891352901</v>
      </c>
      <c r="D176" s="6">
        <f t="shared" ca="1" si="14"/>
        <v>1</v>
      </c>
      <c r="E176" s="6">
        <f t="shared" ca="1" si="15"/>
        <v>1</v>
      </c>
      <c r="F176" s="5">
        <f t="shared" ca="1" si="16"/>
        <v>35373746.40166685</v>
      </c>
      <c r="G176" s="5">
        <f t="shared" ca="1" si="17"/>
        <v>1.5625E-2</v>
      </c>
      <c r="H176" s="5">
        <f t="shared" ca="1" si="12"/>
        <v>16</v>
      </c>
    </row>
    <row r="177" spans="2:8" x14ac:dyDescent="0.2">
      <c r="B177" s="3">
        <f t="shared" ca="1" si="13"/>
        <v>0.11046687128901689</v>
      </c>
      <c r="C177" s="3">
        <f t="shared" ca="1" si="13"/>
        <v>0.84053189587084964</v>
      </c>
      <c r="D177" s="6">
        <f t="shared" ca="1" si="14"/>
        <v>-0.5</v>
      </c>
      <c r="E177" s="6">
        <f t="shared" ca="1" si="15"/>
        <v>1</v>
      </c>
      <c r="F177" s="5">
        <f t="shared" ca="1" si="16"/>
        <v>44217183.002083562</v>
      </c>
      <c r="G177" s="5">
        <f t="shared" ca="1" si="17"/>
        <v>7.8125E-3</v>
      </c>
      <c r="H177" s="5">
        <f t="shared" ca="1" si="12"/>
        <v>32</v>
      </c>
    </row>
    <row r="178" spans="2:8" x14ac:dyDescent="0.2">
      <c r="B178" s="3">
        <f t="shared" ca="1" si="13"/>
        <v>0.47431706461127454</v>
      </c>
      <c r="C178" s="3">
        <f t="shared" ca="1" si="13"/>
        <v>0.81821808147131525</v>
      </c>
      <c r="D178" s="6">
        <f t="shared" ca="1" si="14"/>
        <v>-0.5</v>
      </c>
      <c r="E178" s="6">
        <f t="shared" ca="1" si="15"/>
        <v>1</v>
      </c>
      <c r="F178" s="5">
        <f t="shared" ca="1" si="16"/>
        <v>55271478.752604455</v>
      </c>
      <c r="G178" s="5">
        <f t="shared" ca="1" si="17"/>
        <v>3.90625E-3</v>
      </c>
      <c r="H178" s="5">
        <f t="shared" ca="1" si="12"/>
        <v>64</v>
      </c>
    </row>
    <row r="179" spans="2:8" x14ac:dyDescent="0.2">
      <c r="B179" s="3">
        <f t="shared" ca="1" si="13"/>
        <v>0.85971448268684425</v>
      </c>
      <c r="C179" s="3">
        <f t="shared" ca="1" si="13"/>
        <v>0.54463567429802628</v>
      </c>
      <c r="D179" s="6">
        <f t="shared" ca="1" si="14"/>
        <v>1</v>
      </c>
      <c r="E179" s="6">
        <f t="shared" ca="1" si="15"/>
        <v>1</v>
      </c>
      <c r="F179" s="5">
        <f t="shared" ca="1" si="16"/>
        <v>110542957.50520891</v>
      </c>
      <c r="G179" s="5">
        <f t="shared" ca="1" si="17"/>
        <v>7.8125E-3</v>
      </c>
      <c r="H179" s="5">
        <f t="shared" ca="1" si="12"/>
        <v>128</v>
      </c>
    </row>
    <row r="180" spans="2:8" x14ac:dyDescent="0.2">
      <c r="B180" s="3">
        <f t="shared" ca="1" si="13"/>
        <v>0.73115152820950058</v>
      </c>
      <c r="C180" s="3">
        <f t="shared" ca="1" si="13"/>
        <v>2.1200827399390221E-3</v>
      </c>
      <c r="D180" s="6">
        <f t="shared" ca="1" si="14"/>
        <v>1</v>
      </c>
      <c r="E180" s="6">
        <f t="shared" ca="1" si="15"/>
        <v>-0.5</v>
      </c>
      <c r="F180" s="5">
        <f t="shared" ca="1" si="16"/>
        <v>138178696.88151115</v>
      </c>
      <c r="G180" s="5">
        <f t="shared" ca="1" si="17"/>
        <v>1.5625E-2</v>
      </c>
      <c r="H180" s="5">
        <f t="shared" ca="1" si="12"/>
        <v>64</v>
      </c>
    </row>
    <row r="181" spans="2:8" x14ac:dyDescent="0.2">
      <c r="B181" s="3">
        <f t="shared" ca="1" si="13"/>
        <v>0.71711423658498197</v>
      </c>
      <c r="C181" s="3">
        <f t="shared" ca="1" si="13"/>
        <v>0.72341230891961672</v>
      </c>
      <c r="D181" s="6">
        <f t="shared" ca="1" si="14"/>
        <v>1</v>
      </c>
      <c r="E181" s="6">
        <f t="shared" ca="1" si="15"/>
        <v>1</v>
      </c>
      <c r="F181" s="5">
        <f t="shared" ca="1" si="16"/>
        <v>276357393.7630223</v>
      </c>
      <c r="G181" s="5">
        <f t="shared" ca="1" si="17"/>
        <v>3.125E-2</v>
      </c>
      <c r="H181" s="5">
        <f t="shared" ca="1" si="12"/>
        <v>128</v>
      </c>
    </row>
    <row r="182" spans="2:8" x14ac:dyDescent="0.2">
      <c r="B182" s="3">
        <f t="shared" ca="1" si="13"/>
        <v>0.73483741566974747</v>
      </c>
      <c r="C182" s="3">
        <f t="shared" ca="1" si="13"/>
        <v>0.11551976856168678</v>
      </c>
      <c r="D182" s="6">
        <f t="shared" ca="1" si="14"/>
        <v>1</v>
      </c>
      <c r="E182" s="6">
        <f t="shared" ca="1" si="15"/>
        <v>-0.5</v>
      </c>
      <c r="F182" s="5">
        <f t="shared" ca="1" si="16"/>
        <v>345446742.20377791</v>
      </c>
      <c r="G182" s="5">
        <f t="shared" ca="1" si="17"/>
        <v>6.25E-2</v>
      </c>
      <c r="H182" s="5">
        <f t="shared" ca="1" si="12"/>
        <v>64</v>
      </c>
    </row>
    <row r="183" spans="2:8" x14ac:dyDescent="0.2">
      <c r="B183" s="3">
        <f t="shared" ca="1" si="13"/>
        <v>0.93785071858812552</v>
      </c>
      <c r="C183" s="3">
        <f t="shared" ca="1" si="13"/>
        <v>0.14948316531145711</v>
      </c>
      <c r="D183" s="6">
        <f t="shared" ca="1" si="14"/>
        <v>1</v>
      </c>
      <c r="E183" s="6">
        <f t="shared" ca="1" si="15"/>
        <v>-0.5</v>
      </c>
      <c r="F183" s="5">
        <f t="shared" ca="1" si="16"/>
        <v>431808427.75472236</v>
      </c>
      <c r="G183" s="5">
        <f t="shared" ca="1" si="17"/>
        <v>0.125</v>
      </c>
      <c r="H183" s="5">
        <f t="shared" ca="1" si="12"/>
        <v>32</v>
      </c>
    </row>
    <row r="184" spans="2:8" x14ac:dyDescent="0.2">
      <c r="B184" s="3">
        <f t="shared" ca="1" si="13"/>
        <v>0.12776705057223403</v>
      </c>
      <c r="C184" s="3">
        <f t="shared" ca="1" si="13"/>
        <v>0.78580300983616536</v>
      </c>
      <c r="D184" s="6">
        <f t="shared" ca="1" si="14"/>
        <v>-0.5</v>
      </c>
      <c r="E184" s="6">
        <f t="shared" ca="1" si="15"/>
        <v>1</v>
      </c>
      <c r="F184" s="5">
        <f t="shared" ca="1" si="16"/>
        <v>539760534.69340301</v>
      </c>
      <c r="G184" s="5">
        <f t="shared" ca="1" si="17"/>
        <v>6.25E-2</v>
      </c>
      <c r="H184" s="5">
        <f t="shared" ca="1" si="12"/>
        <v>64</v>
      </c>
    </row>
    <row r="185" spans="2:8" x14ac:dyDescent="0.2">
      <c r="B185" s="3">
        <f t="shared" ca="1" si="13"/>
        <v>0.76002905890709127</v>
      </c>
      <c r="C185" s="3">
        <f t="shared" ca="1" si="13"/>
        <v>0.88195850288416233</v>
      </c>
      <c r="D185" s="6">
        <f t="shared" ca="1" si="14"/>
        <v>1</v>
      </c>
      <c r="E185" s="6">
        <f t="shared" ca="1" si="15"/>
        <v>1</v>
      </c>
      <c r="F185" s="5">
        <f t="shared" ca="1" si="16"/>
        <v>1079521069.386806</v>
      </c>
      <c r="G185" s="5">
        <f t="shared" ca="1" si="17"/>
        <v>0.125</v>
      </c>
      <c r="H185" s="5">
        <f t="shared" ca="1" si="12"/>
        <v>128</v>
      </c>
    </row>
    <row r="186" spans="2:8" x14ac:dyDescent="0.2">
      <c r="B186" s="3">
        <f t="shared" ca="1" si="13"/>
        <v>0.59022025816904045</v>
      </c>
      <c r="C186" s="3">
        <f t="shared" ca="1" si="13"/>
        <v>0.57692635080582999</v>
      </c>
      <c r="D186" s="6">
        <f t="shared" ca="1" si="14"/>
        <v>1</v>
      </c>
      <c r="E186" s="6">
        <f t="shared" ca="1" si="15"/>
        <v>1</v>
      </c>
      <c r="F186" s="5">
        <f t="shared" ca="1" si="16"/>
        <v>2159042138.773612</v>
      </c>
      <c r="G186" s="5">
        <f t="shared" ca="1" si="17"/>
        <v>0.25</v>
      </c>
      <c r="H186" s="5">
        <f t="shared" ca="1" si="12"/>
        <v>256</v>
      </c>
    </row>
    <row r="187" spans="2:8" x14ac:dyDescent="0.2">
      <c r="B187" s="3">
        <f t="shared" ca="1" si="13"/>
        <v>0.32521402001543054</v>
      </c>
      <c r="C187" s="3">
        <f t="shared" ca="1" si="13"/>
        <v>1.1090375781636852E-2</v>
      </c>
      <c r="D187" s="6">
        <f t="shared" ca="1" si="14"/>
        <v>-0.5</v>
      </c>
      <c r="E187" s="6">
        <f t="shared" ca="1" si="15"/>
        <v>-0.5</v>
      </c>
      <c r="F187" s="5">
        <f t="shared" ca="1" si="16"/>
        <v>1079521069.386806</v>
      </c>
      <c r="G187" s="5">
        <f t="shared" ca="1" si="17"/>
        <v>0.125</v>
      </c>
      <c r="H187" s="5">
        <f t="shared" ca="1" si="12"/>
        <v>128</v>
      </c>
    </row>
    <row r="188" spans="2:8" x14ac:dyDescent="0.2">
      <c r="B188" s="3">
        <f t="shared" ca="1" si="13"/>
        <v>0.68380368296107097</v>
      </c>
      <c r="C188" s="3">
        <f t="shared" ca="1" si="13"/>
        <v>0.64891399053618737</v>
      </c>
      <c r="D188" s="6">
        <f t="shared" ca="1" si="14"/>
        <v>1</v>
      </c>
      <c r="E188" s="6">
        <f t="shared" ca="1" si="15"/>
        <v>1</v>
      </c>
      <c r="F188" s="5">
        <f t="shared" ca="1" si="16"/>
        <v>2159042138.773612</v>
      </c>
      <c r="G188" s="5">
        <f t="shared" ca="1" si="17"/>
        <v>0.25</v>
      </c>
      <c r="H188" s="5">
        <f t="shared" ca="1" si="12"/>
        <v>256</v>
      </c>
    </row>
    <row r="189" spans="2:8" x14ac:dyDescent="0.2">
      <c r="B189" s="3">
        <f t="shared" ca="1" si="13"/>
        <v>1.5817994499537469E-2</v>
      </c>
      <c r="C189" s="3">
        <f t="shared" ca="1" si="13"/>
        <v>0.94441011160015476</v>
      </c>
      <c r="D189" s="6">
        <f t="shared" ca="1" si="14"/>
        <v>-0.5</v>
      </c>
      <c r="E189" s="6">
        <f t="shared" ca="1" si="15"/>
        <v>1</v>
      </c>
      <c r="F189" s="5">
        <f t="shared" ca="1" si="16"/>
        <v>2698802673.4670153</v>
      </c>
      <c r="G189" s="5">
        <f t="shared" ca="1" si="17"/>
        <v>0.125</v>
      </c>
      <c r="H189" s="5">
        <f t="shared" ca="1" si="12"/>
        <v>512</v>
      </c>
    </row>
    <row r="190" spans="2:8" x14ac:dyDescent="0.2">
      <c r="B190" s="3">
        <f t="shared" ca="1" si="13"/>
        <v>0.27165818539078113</v>
      </c>
      <c r="C190" s="3">
        <f t="shared" ca="1" si="13"/>
        <v>0.74228735357640474</v>
      </c>
      <c r="D190" s="6">
        <f t="shared" ca="1" si="14"/>
        <v>-0.5</v>
      </c>
      <c r="E190" s="6">
        <f t="shared" ca="1" si="15"/>
        <v>1</v>
      </c>
      <c r="F190" s="5">
        <f t="shared" ca="1" si="16"/>
        <v>3373503341.8337688</v>
      </c>
      <c r="G190" s="5">
        <f t="shared" ca="1" si="17"/>
        <v>6.25E-2</v>
      </c>
      <c r="H190" s="5">
        <f t="shared" ca="1" si="12"/>
        <v>1024</v>
      </c>
    </row>
    <row r="191" spans="2:8" x14ac:dyDescent="0.2">
      <c r="B191" s="3">
        <f t="shared" ca="1" si="13"/>
        <v>0.50627981120548382</v>
      </c>
      <c r="C191" s="3">
        <f t="shared" ca="1" si="13"/>
        <v>0.23057799332092221</v>
      </c>
      <c r="D191" s="6">
        <f t="shared" ca="1" si="14"/>
        <v>1</v>
      </c>
      <c r="E191" s="6">
        <f t="shared" ca="1" si="15"/>
        <v>-0.5</v>
      </c>
      <c r="F191" s="5">
        <f t="shared" ca="1" si="16"/>
        <v>4216879177.2922111</v>
      </c>
      <c r="G191" s="5">
        <f t="shared" ca="1" si="17"/>
        <v>0.125</v>
      </c>
      <c r="H191" s="5">
        <f t="shared" ca="1" si="12"/>
        <v>512</v>
      </c>
    </row>
    <row r="192" spans="2:8" x14ac:dyDescent="0.2">
      <c r="B192" s="3">
        <f t="shared" ca="1" si="13"/>
        <v>1.1779023803801469E-2</v>
      </c>
      <c r="C192" s="3">
        <f t="shared" ca="1" si="13"/>
        <v>0.50724385406056005</v>
      </c>
      <c r="D192" s="6">
        <f t="shared" ca="1" si="14"/>
        <v>-0.5</v>
      </c>
      <c r="E192" s="6">
        <f t="shared" ca="1" si="15"/>
        <v>1</v>
      </c>
      <c r="F192" s="5">
        <f t="shared" ca="1" si="16"/>
        <v>5271098971.6152639</v>
      </c>
      <c r="G192" s="5">
        <f t="shared" ca="1" si="17"/>
        <v>6.25E-2</v>
      </c>
      <c r="H192" s="5">
        <f t="shared" ca="1" si="12"/>
        <v>1024</v>
      </c>
    </row>
    <row r="193" spans="2:8" x14ac:dyDescent="0.2">
      <c r="B193" s="3">
        <f t="shared" ca="1" si="13"/>
        <v>0.88449092348757952</v>
      </c>
      <c r="C193" s="3">
        <f t="shared" ca="1" si="13"/>
        <v>0.51373832385773388</v>
      </c>
      <c r="D193" s="6">
        <f t="shared" ca="1" si="14"/>
        <v>1</v>
      </c>
      <c r="E193" s="6">
        <f t="shared" ca="1" si="15"/>
        <v>1</v>
      </c>
      <c r="F193" s="5">
        <f t="shared" ca="1" si="16"/>
        <v>10542197943.230528</v>
      </c>
      <c r="G193" s="5">
        <f t="shared" ca="1" si="17"/>
        <v>0.125</v>
      </c>
      <c r="H193" s="5">
        <f t="shared" ca="1" si="12"/>
        <v>2048</v>
      </c>
    </row>
    <row r="194" spans="2:8" x14ac:dyDescent="0.2">
      <c r="B194" s="3">
        <f t="shared" ca="1" si="13"/>
        <v>0.22472254398760017</v>
      </c>
      <c r="C194" s="3">
        <f t="shared" ca="1" si="13"/>
        <v>4.7674249042298666E-2</v>
      </c>
      <c r="D194" s="6">
        <f t="shared" ca="1" si="14"/>
        <v>-0.5</v>
      </c>
      <c r="E194" s="6">
        <f t="shared" ca="1" si="15"/>
        <v>-0.5</v>
      </c>
      <c r="F194" s="5">
        <f t="shared" ca="1" si="16"/>
        <v>5271098971.6152639</v>
      </c>
      <c r="G194" s="5">
        <f t="shared" ca="1" si="17"/>
        <v>6.25E-2</v>
      </c>
      <c r="H194" s="5">
        <f t="shared" ca="1" si="12"/>
        <v>1024</v>
      </c>
    </row>
    <row r="195" spans="2:8" x14ac:dyDescent="0.2">
      <c r="B195" s="3">
        <f t="shared" ca="1" si="13"/>
        <v>0.3490240031162094</v>
      </c>
      <c r="C195" s="3">
        <f t="shared" ca="1" si="13"/>
        <v>2.775319909974383E-2</v>
      </c>
      <c r="D195" s="6">
        <f t="shared" ca="1" si="14"/>
        <v>-0.5</v>
      </c>
      <c r="E195" s="6">
        <f t="shared" ca="1" si="15"/>
        <v>-0.5</v>
      </c>
      <c r="F195" s="5">
        <f t="shared" ca="1" si="16"/>
        <v>2635549485.807632</v>
      </c>
      <c r="G195" s="5">
        <f t="shared" ca="1" si="17"/>
        <v>3.125E-2</v>
      </c>
      <c r="H195" s="5">
        <f t="shared" ca="1" si="12"/>
        <v>512</v>
      </c>
    </row>
    <row r="196" spans="2:8" x14ac:dyDescent="0.2">
      <c r="B196" s="3">
        <f t="shared" ca="1" si="13"/>
        <v>0.13745351066391398</v>
      </c>
      <c r="C196" s="3">
        <f t="shared" ca="1" si="13"/>
        <v>0.16870735126635361</v>
      </c>
      <c r="D196" s="6">
        <f t="shared" ca="1" si="14"/>
        <v>-0.5</v>
      </c>
      <c r="E196" s="6">
        <f t="shared" ca="1" si="15"/>
        <v>-0.5</v>
      </c>
      <c r="F196" s="5">
        <f t="shared" ca="1" si="16"/>
        <v>1317774742.903816</v>
      </c>
      <c r="G196" s="5">
        <f t="shared" ca="1" si="17"/>
        <v>1.5625E-2</v>
      </c>
      <c r="H196" s="5">
        <f t="shared" ca="1" si="12"/>
        <v>256</v>
      </c>
    </row>
    <row r="197" spans="2:8" x14ac:dyDescent="0.2">
      <c r="B197" s="3">
        <f t="shared" ca="1" si="13"/>
        <v>0.56051380491084224</v>
      </c>
      <c r="C197" s="3">
        <f t="shared" ca="1" si="13"/>
        <v>0.99139829191285334</v>
      </c>
      <c r="D197" s="6">
        <f t="shared" ca="1" si="14"/>
        <v>1</v>
      </c>
      <c r="E197" s="6">
        <f t="shared" ca="1" si="15"/>
        <v>1</v>
      </c>
      <c r="F197" s="5">
        <f t="shared" ca="1" si="16"/>
        <v>2635549485.807632</v>
      </c>
      <c r="G197" s="5">
        <f t="shared" ca="1" si="17"/>
        <v>3.125E-2</v>
      </c>
      <c r="H197" s="5">
        <f t="shared" ca="1" si="12"/>
        <v>512</v>
      </c>
    </row>
    <row r="198" spans="2:8" x14ac:dyDescent="0.2">
      <c r="B198" s="3">
        <f t="shared" ca="1" si="13"/>
        <v>0.58861251982539964</v>
      </c>
      <c r="C198" s="3">
        <f t="shared" ca="1" si="13"/>
        <v>0.97645800985246312</v>
      </c>
      <c r="D198" s="6">
        <f t="shared" ca="1" si="14"/>
        <v>1</v>
      </c>
      <c r="E198" s="6">
        <f t="shared" ca="1" si="15"/>
        <v>1</v>
      </c>
      <c r="F198" s="5">
        <f t="shared" ca="1" si="16"/>
        <v>5271098971.6152639</v>
      </c>
      <c r="G198" s="5">
        <f t="shared" ca="1" si="17"/>
        <v>6.25E-2</v>
      </c>
      <c r="H198" s="5">
        <f t="shared" ca="1" si="12"/>
        <v>1024</v>
      </c>
    </row>
    <row r="199" spans="2:8" x14ac:dyDescent="0.2">
      <c r="B199" s="3">
        <f t="shared" ca="1" si="13"/>
        <v>0.7044092810847723</v>
      </c>
      <c r="C199" s="3">
        <f t="shared" ca="1" si="13"/>
        <v>7.6202341839466392E-2</v>
      </c>
      <c r="D199" s="6">
        <f t="shared" ca="1" si="14"/>
        <v>1</v>
      </c>
      <c r="E199" s="6">
        <f t="shared" ca="1" si="15"/>
        <v>-0.5</v>
      </c>
      <c r="F199" s="5">
        <f t="shared" ca="1" si="16"/>
        <v>6588873714.5190802</v>
      </c>
      <c r="G199" s="5">
        <f t="shared" ca="1" si="17"/>
        <v>0.125</v>
      </c>
      <c r="H199" s="5">
        <f t="shared" ca="1" si="12"/>
        <v>512</v>
      </c>
    </row>
    <row r="200" spans="2:8" x14ac:dyDescent="0.2">
      <c r="B200" s="3">
        <f t="shared" ca="1" si="13"/>
        <v>0.67140943294608502</v>
      </c>
      <c r="C200" s="3">
        <f t="shared" ca="1" si="13"/>
        <v>0.26689471073733695</v>
      </c>
      <c r="D200" s="6">
        <f t="shared" ca="1" si="14"/>
        <v>1</v>
      </c>
      <c r="E200" s="6">
        <f t="shared" ca="1" si="15"/>
        <v>-0.5</v>
      </c>
      <c r="F200" s="5">
        <f t="shared" ca="1" si="16"/>
        <v>8236092143.1488504</v>
      </c>
      <c r="G200" s="5">
        <f t="shared" ca="1" si="17"/>
        <v>0.25</v>
      </c>
      <c r="H200" s="5">
        <f t="shared" ca="1" si="12"/>
        <v>256</v>
      </c>
    </row>
    <row r="201" spans="2:8" x14ac:dyDescent="0.2">
      <c r="B201" s="3">
        <f t="shared" ca="1" si="13"/>
        <v>0.24552969840053929</v>
      </c>
      <c r="C201" s="3">
        <f t="shared" ca="1" si="13"/>
        <v>0.60827875248222807</v>
      </c>
      <c r="D201" s="6">
        <f t="shared" ca="1" si="14"/>
        <v>-0.5</v>
      </c>
      <c r="E201" s="6">
        <f t="shared" ca="1" si="15"/>
        <v>1</v>
      </c>
      <c r="F201" s="5">
        <f t="shared" ca="1" si="16"/>
        <v>10295115178.936064</v>
      </c>
      <c r="G201" s="5">
        <f t="shared" ca="1" si="17"/>
        <v>0.125</v>
      </c>
      <c r="H201" s="5">
        <f t="shared" ref="H201:H264" ca="1" si="18">H200*(1+E201)</f>
        <v>512</v>
      </c>
    </row>
    <row r="202" spans="2:8" x14ac:dyDescent="0.2">
      <c r="B202" s="3">
        <f t="shared" ref="B202:C265" ca="1" si="19">RAND()</f>
        <v>4.671349965850069E-2</v>
      </c>
      <c r="C202" s="3">
        <f t="shared" ca="1" si="19"/>
        <v>0.69131331106012106</v>
      </c>
      <c r="D202" s="6">
        <f t="shared" ref="D202:D265" ca="1" si="20">IF(B202&gt;0.5,1+$J$5,-0.5+$J$5)</f>
        <v>-0.5</v>
      </c>
      <c r="E202" s="6">
        <f t="shared" ref="E202:E265" ca="1" si="21">IF(C202&gt;0.5,1+$J$5,-0.5+$J$5)</f>
        <v>1</v>
      </c>
      <c r="F202" s="5">
        <f t="shared" ref="F202:F265" ca="1" si="22">F201*(($E$3*D202+(1-$E$3)*E202)+1)</f>
        <v>12868893973.67008</v>
      </c>
      <c r="G202" s="5">
        <f t="shared" ref="G202:G265" ca="1" si="23">G201*(1+D202)</f>
        <v>6.25E-2</v>
      </c>
      <c r="H202" s="5">
        <f t="shared" ca="1" si="18"/>
        <v>1024</v>
      </c>
    </row>
    <row r="203" spans="2:8" x14ac:dyDescent="0.2">
      <c r="B203" s="3">
        <f t="shared" ca="1" si="19"/>
        <v>0.49382299852379119</v>
      </c>
      <c r="C203" s="3">
        <f t="shared" ca="1" si="19"/>
        <v>0.89162479899241276</v>
      </c>
      <c r="D203" s="6">
        <f t="shared" ca="1" si="20"/>
        <v>-0.5</v>
      </c>
      <c r="E203" s="6">
        <f t="shared" ca="1" si="21"/>
        <v>1</v>
      </c>
      <c r="F203" s="5">
        <f t="shared" ca="1" si="22"/>
        <v>16086117467.087601</v>
      </c>
      <c r="G203" s="5">
        <f t="shared" ca="1" si="23"/>
        <v>3.125E-2</v>
      </c>
      <c r="H203" s="5">
        <f t="shared" ca="1" si="18"/>
        <v>2048</v>
      </c>
    </row>
    <row r="204" spans="2:8" x14ac:dyDescent="0.2">
      <c r="B204" s="3">
        <f t="shared" ca="1" si="19"/>
        <v>0.63043189354017004</v>
      </c>
      <c r="C204" s="3">
        <f t="shared" ca="1" si="19"/>
        <v>0.20506411750359577</v>
      </c>
      <c r="D204" s="6">
        <f t="shared" ca="1" si="20"/>
        <v>1</v>
      </c>
      <c r="E204" s="6">
        <f t="shared" ca="1" si="21"/>
        <v>-0.5</v>
      </c>
      <c r="F204" s="5">
        <f t="shared" ca="1" si="22"/>
        <v>20107646833.859501</v>
      </c>
      <c r="G204" s="5">
        <f t="shared" ca="1" si="23"/>
        <v>6.25E-2</v>
      </c>
      <c r="H204" s="5">
        <f t="shared" ca="1" si="18"/>
        <v>1024</v>
      </c>
    </row>
    <row r="205" spans="2:8" x14ac:dyDescent="0.2">
      <c r="B205" s="3">
        <f t="shared" ca="1" si="19"/>
        <v>0.38124344912849806</v>
      </c>
      <c r="C205" s="3">
        <f t="shared" ca="1" si="19"/>
        <v>0.47676600217002918</v>
      </c>
      <c r="D205" s="6">
        <f t="shared" ca="1" si="20"/>
        <v>-0.5</v>
      </c>
      <c r="E205" s="6">
        <f t="shared" ca="1" si="21"/>
        <v>-0.5</v>
      </c>
      <c r="F205" s="5">
        <f t="shared" ca="1" si="22"/>
        <v>10053823416.92975</v>
      </c>
      <c r="G205" s="5">
        <f t="shared" ca="1" si="23"/>
        <v>3.125E-2</v>
      </c>
      <c r="H205" s="5">
        <f t="shared" ca="1" si="18"/>
        <v>512</v>
      </c>
    </row>
    <row r="206" spans="2:8" x14ac:dyDescent="0.2">
      <c r="B206" s="3">
        <f t="shared" ca="1" si="19"/>
        <v>0.28388544188332943</v>
      </c>
      <c r="C206" s="3">
        <f t="shared" ca="1" si="19"/>
        <v>4.53348787939446E-2</v>
      </c>
      <c r="D206" s="6">
        <f t="shared" ca="1" si="20"/>
        <v>-0.5</v>
      </c>
      <c r="E206" s="6">
        <f t="shared" ca="1" si="21"/>
        <v>-0.5</v>
      </c>
      <c r="F206" s="5">
        <f t="shared" ca="1" si="22"/>
        <v>5026911708.4648752</v>
      </c>
      <c r="G206" s="5">
        <f t="shared" ca="1" si="23"/>
        <v>1.5625E-2</v>
      </c>
      <c r="H206" s="5">
        <f t="shared" ca="1" si="18"/>
        <v>256</v>
      </c>
    </row>
    <row r="207" spans="2:8" x14ac:dyDescent="0.2">
      <c r="B207" s="3">
        <f t="shared" ca="1" si="19"/>
        <v>0.16377306695732308</v>
      </c>
      <c r="C207" s="3">
        <f t="shared" ca="1" si="19"/>
        <v>0.88980459575004167</v>
      </c>
      <c r="D207" s="6">
        <f t="shared" ca="1" si="20"/>
        <v>-0.5</v>
      </c>
      <c r="E207" s="6">
        <f t="shared" ca="1" si="21"/>
        <v>1</v>
      </c>
      <c r="F207" s="5">
        <f t="shared" ca="1" si="22"/>
        <v>6283639635.5810938</v>
      </c>
      <c r="G207" s="5">
        <f t="shared" ca="1" si="23"/>
        <v>7.8125E-3</v>
      </c>
      <c r="H207" s="5">
        <f t="shared" ca="1" si="18"/>
        <v>512</v>
      </c>
    </row>
    <row r="208" spans="2:8" x14ac:dyDescent="0.2">
      <c r="B208" s="3">
        <f t="shared" ca="1" si="19"/>
        <v>0.57660899026572143</v>
      </c>
      <c r="C208" s="3">
        <f t="shared" ca="1" si="19"/>
        <v>0.18515955423168118</v>
      </c>
      <c r="D208" s="6">
        <f t="shared" ca="1" si="20"/>
        <v>1</v>
      </c>
      <c r="E208" s="6">
        <f t="shared" ca="1" si="21"/>
        <v>-0.5</v>
      </c>
      <c r="F208" s="5">
        <f t="shared" ca="1" si="22"/>
        <v>7854549544.476367</v>
      </c>
      <c r="G208" s="5">
        <f t="shared" ca="1" si="23"/>
        <v>1.5625E-2</v>
      </c>
      <c r="H208" s="5">
        <f t="shared" ca="1" si="18"/>
        <v>256</v>
      </c>
    </row>
    <row r="209" spans="2:8" x14ac:dyDescent="0.2">
      <c r="B209" s="3">
        <f t="shared" ca="1" si="19"/>
        <v>0.66684168785061149</v>
      </c>
      <c r="C209" s="3">
        <f t="shared" ca="1" si="19"/>
        <v>0.33332757063124907</v>
      </c>
      <c r="D209" s="6">
        <f t="shared" ca="1" si="20"/>
        <v>1</v>
      </c>
      <c r="E209" s="6">
        <f t="shared" ca="1" si="21"/>
        <v>-0.5</v>
      </c>
      <c r="F209" s="5">
        <f t="shared" ca="1" si="22"/>
        <v>9818186930.595459</v>
      </c>
      <c r="G209" s="5">
        <f t="shared" ca="1" si="23"/>
        <v>3.125E-2</v>
      </c>
      <c r="H209" s="5">
        <f t="shared" ca="1" si="18"/>
        <v>128</v>
      </c>
    </row>
    <row r="210" spans="2:8" x14ac:dyDescent="0.2">
      <c r="B210" s="3">
        <f t="shared" ca="1" si="19"/>
        <v>0.43178620173946036</v>
      </c>
      <c r="C210" s="3">
        <f t="shared" ca="1" si="19"/>
        <v>0.9239335058196233</v>
      </c>
      <c r="D210" s="6">
        <f t="shared" ca="1" si="20"/>
        <v>-0.5</v>
      </c>
      <c r="E210" s="6">
        <f t="shared" ca="1" si="21"/>
        <v>1</v>
      </c>
      <c r="F210" s="5">
        <f t="shared" ca="1" si="22"/>
        <v>12272733663.244324</v>
      </c>
      <c r="G210" s="5">
        <f t="shared" ca="1" si="23"/>
        <v>1.5625E-2</v>
      </c>
      <c r="H210" s="5">
        <f t="shared" ca="1" si="18"/>
        <v>256</v>
      </c>
    </row>
    <row r="211" spans="2:8" x14ac:dyDescent="0.2">
      <c r="B211" s="3">
        <f t="shared" ca="1" si="19"/>
        <v>0.46393908914056659</v>
      </c>
      <c r="C211" s="3">
        <f t="shared" ca="1" si="19"/>
        <v>0.56078381035541169</v>
      </c>
      <c r="D211" s="6">
        <f t="shared" ca="1" si="20"/>
        <v>-0.5</v>
      </c>
      <c r="E211" s="6">
        <f t="shared" ca="1" si="21"/>
        <v>1</v>
      </c>
      <c r="F211" s="5">
        <f t="shared" ca="1" si="22"/>
        <v>15340917079.055405</v>
      </c>
      <c r="G211" s="5">
        <f t="shared" ca="1" si="23"/>
        <v>7.8125E-3</v>
      </c>
      <c r="H211" s="5">
        <f t="shared" ca="1" si="18"/>
        <v>512</v>
      </c>
    </row>
    <row r="212" spans="2:8" x14ac:dyDescent="0.2">
      <c r="B212" s="3">
        <f t="shared" ca="1" si="19"/>
        <v>0.65285889626516891</v>
      </c>
      <c r="C212" s="3">
        <f t="shared" ca="1" si="19"/>
        <v>0.10082100507561986</v>
      </c>
      <c r="D212" s="6">
        <f t="shared" ca="1" si="20"/>
        <v>1</v>
      </c>
      <c r="E212" s="6">
        <f t="shared" ca="1" si="21"/>
        <v>-0.5</v>
      </c>
      <c r="F212" s="5">
        <f t="shared" ca="1" si="22"/>
        <v>19176146348.819256</v>
      </c>
      <c r="G212" s="5">
        <f t="shared" ca="1" si="23"/>
        <v>1.5625E-2</v>
      </c>
      <c r="H212" s="5">
        <f t="shared" ca="1" si="18"/>
        <v>256</v>
      </c>
    </row>
    <row r="213" spans="2:8" x14ac:dyDescent="0.2">
      <c r="B213" s="3">
        <f t="shared" ca="1" si="19"/>
        <v>0.31330415338795703</v>
      </c>
      <c r="C213" s="3">
        <f t="shared" ca="1" si="19"/>
        <v>0.84858262931376938</v>
      </c>
      <c r="D213" s="6">
        <f t="shared" ca="1" si="20"/>
        <v>-0.5</v>
      </c>
      <c r="E213" s="6">
        <f t="shared" ca="1" si="21"/>
        <v>1</v>
      </c>
      <c r="F213" s="5">
        <f t="shared" ca="1" si="22"/>
        <v>23970182936.024071</v>
      </c>
      <c r="G213" s="5">
        <f t="shared" ca="1" si="23"/>
        <v>7.8125E-3</v>
      </c>
      <c r="H213" s="5">
        <f t="shared" ca="1" si="18"/>
        <v>512</v>
      </c>
    </row>
    <row r="214" spans="2:8" x14ac:dyDescent="0.2">
      <c r="B214" s="3">
        <f t="shared" ca="1" si="19"/>
        <v>0.17275831579153322</v>
      </c>
      <c r="C214" s="3">
        <f t="shared" ca="1" si="19"/>
        <v>0.84799297296685983</v>
      </c>
      <c r="D214" s="6">
        <f t="shared" ca="1" si="20"/>
        <v>-0.5</v>
      </c>
      <c r="E214" s="6">
        <f t="shared" ca="1" si="21"/>
        <v>1</v>
      </c>
      <c r="F214" s="5">
        <f t="shared" ca="1" si="22"/>
        <v>29962728670.03009</v>
      </c>
      <c r="G214" s="5">
        <f t="shared" ca="1" si="23"/>
        <v>3.90625E-3</v>
      </c>
      <c r="H214" s="5">
        <f t="shared" ca="1" si="18"/>
        <v>1024</v>
      </c>
    </row>
    <row r="215" spans="2:8" x14ac:dyDescent="0.2">
      <c r="B215" s="3">
        <f t="shared" ca="1" si="19"/>
        <v>0.34281593924224041</v>
      </c>
      <c r="C215" s="3">
        <f t="shared" ca="1" si="19"/>
        <v>0.31382645307283263</v>
      </c>
      <c r="D215" s="6">
        <f t="shared" ca="1" si="20"/>
        <v>-0.5</v>
      </c>
      <c r="E215" s="6">
        <f t="shared" ca="1" si="21"/>
        <v>-0.5</v>
      </c>
      <c r="F215" s="5">
        <f t="shared" ca="1" si="22"/>
        <v>14981364335.015045</v>
      </c>
      <c r="G215" s="5">
        <f t="shared" ca="1" si="23"/>
        <v>1.953125E-3</v>
      </c>
      <c r="H215" s="5">
        <f t="shared" ca="1" si="18"/>
        <v>512</v>
      </c>
    </row>
    <row r="216" spans="2:8" x14ac:dyDescent="0.2">
      <c r="B216" s="3">
        <f t="shared" ca="1" si="19"/>
        <v>0.68021038795780897</v>
      </c>
      <c r="C216" s="3">
        <f t="shared" ca="1" si="19"/>
        <v>0.87024481599868309</v>
      </c>
      <c r="D216" s="6">
        <f t="shared" ca="1" si="20"/>
        <v>1</v>
      </c>
      <c r="E216" s="6">
        <f t="shared" ca="1" si="21"/>
        <v>1</v>
      </c>
      <c r="F216" s="5">
        <f t="shared" ca="1" si="22"/>
        <v>29962728670.03009</v>
      </c>
      <c r="G216" s="5">
        <f t="shared" ca="1" si="23"/>
        <v>3.90625E-3</v>
      </c>
      <c r="H216" s="5">
        <f t="shared" ca="1" si="18"/>
        <v>1024</v>
      </c>
    </row>
    <row r="217" spans="2:8" x14ac:dyDescent="0.2">
      <c r="B217" s="3">
        <f t="shared" ca="1" si="19"/>
        <v>0.84907065616518829</v>
      </c>
      <c r="C217" s="3">
        <f t="shared" ca="1" si="19"/>
        <v>0.99101008105890354</v>
      </c>
      <c r="D217" s="6">
        <f t="shared" ca="1" si="20"/>
        <v>1</v>
      </c>
      <c r="E217" s="6">
        <f t="shared" ca="1" si="21"/>
        <v>1</v>
      </c>
      <c r="F217" s="5">
        <f t="shared" ca="1" si="22"/>
        <v>59925457340.060181</v>
      </c>
      <c r="G217" s="5">
        <f t="shared" ca="1" si="23"/>
        <v>7.8125E-3</v>
      </c>
      <c r="H217" s="5">
        <f t="shared" ca="1" si="18"/>
        <v>2048</v>
      </c>
    </row>
    <row r="218" spans="2:8" x14ac:dyDescent="0.2">
      <c r="B218" s="3">
        <f t="shared" ca="1" si="19"/>
        <v>0.63365035342479914</v>
      </c>
      <c r="C218" s="3">
        <f t="shared" ca="1" si="19"/>
        <v>0.80577450464082745</v>
      </c>
      <c r="D218" s="6">
        <f t="shared" ca="1" si="20"/>
        <v>1</v>
      </c>
      <c r="E218" s="6">
        <f t="shared" ca="1" si="21"/>
        <v>1</v>
      </c>
      <c r="F218" s="5">
        <f t="shared" ca="1" si="22"/>
        <v>119850914680.12036</v>
      </c>
      <c r="G218" s="5">
        <f t="shared" ca="1" si="23"/>
        <v>1.5625E-2</v>
      </c>
      <c r="H218" s="5">
        <f t="shared" ca="1" si="18"/>
        <v>4096</v>
      </c>
    </row>
    <row r="219" spans="2:8" x14ac:dyDescent="0.2">
      <c r="B219" s="3">
        <f t="shared" ca="1" si="19"/>
        <v>0.18823071736224328</v>
      </c>
      <c r="C219" s="3">
        <f t="shared" ca="1" si="19"/>
        <v>0.23041915065680352</v>
      </c>
      <c r="D219" s="6">
        <f t="shared" ca="1" si="20"/>
        <v>-0.5</v>
      </c>
      <c r="E219" s="6">
        <f t="shared" ca="1" si="21"/>
        <v>-0.5</v>
      </c>
      <c r="F219" s="5">
        <f t="shared" ca="1" si="22"/>
        <v>59925457340.060181</v>
      </c>
      <c r="G219" s="5">
        <f t="shared" ca="1" si="23"/>
        <v>7.8125E-3</v>
      </c>
      <c r="H219" s="5">
        <f t="shared" ca="1" si="18"/>
        <v>2048</v>
      </c>
    </row>
    <row r="220" spans="2:8" x14ac:dyDescent="0.2">
      <c r="B220" s="3">
        <f t="shared" ca="1" si="19"/>
        <v>0.10347629293817528</v>
      </c>
      <c r="C220" s="3">
        <f t="shared" ca="1" si="19"/>
        <v>0.1768478340027887</v>
      </c>
      <c r="D220" s="6">
        <f t="shared" ca="1" si="20"/>
        <v>-0.5</v>
      </c>
      <c r="E220" s="6">
        <f t="shared" ca="1" si="21"/>
        <v>-0.5</v>
      </c>
      <c r="F220" s="5">
        <f t="shared" ca="1" si="22"/>
        <v>29962728670.03009</v>
      </c>
      <c r="G220" s="5">
        <f t="shared" ca="1" si="23"/>
        <v>3.90625E-3</v>
      </c>
      <c r="H220" s="5">
        <f t="shared" ca="1" si="18"/>
        <v>1024</v>
      </c>
    </row>
    <row r="221" spans="2:8" x14ac:dyDescent="0.2">
      <c r="B221" s="3">
        <f t="shared" ca="1" si="19"/>
        <v>0.73186599553756548</v>
      </c>
      <c r="C221" s="3">
        <f t="shared" ca="1" si="19"/>
        <v>0.97091081644520361</v>
      </c>
      <c r="D221" s="6">
        <f t="shared" ca="1" si="20"/>
        <v>1</v>
      </c>
      <c r="E221" s="6">
        <f t="shared" ca="1" si="21"/>
        <v>1</v>
      </c>
      <c r="F221" s="5">
        <f t="shared" ca="1" si="22"/>
        <v>59925457340.060181</v>
      </c>
      <c r="G221" s="5">
        <f t="shared" ca="1" si="23"/>
        <v>7.8125E-3</v>
      </c>
      <c r="H221" s="5">
        <f t="shared" ca="1" si="18"/>
        <v>2048</v>
      </c>
    </row>
    <row r="222" spans="2:8" x14ac:dyDescent="0.2">
      <c r="B222" s="3">
        <f t="shared" ca="1" si="19"/>
        <v>0.92247319217690482</v>
      </c>
      <c r="C222" s="3">
        <f t="shared" ca="1" si="19"/>
        <v>0.59770683248840883</v>
      </c>
      <c r="D222" s="6">
        <f t="shared" ca="1" si="20"/>
        <v>1</v>
      </c>
      <c r="E222" s="6">
        <f t="shared" ca="1" si="21"/>
        <v>1</v>
      </c>
      <c r="F222" s="5">
        <f t="shared" ca="1" si="22"/>
        <v>119850914680.12036</v>
      </c>
      <c r="G222" s="5">
        <f t="shared" ca="1" si="23"/>
        <v>1.5625E-2</v>
      </c>
      <c r="H222" s="5">
        <f t="shared" ca="1" si="18"/>
        <v>4096</v>
      </c>
    </row>
    <row r="223" spans="2:8" x14ac:dyDescent="0.2">
      <c r="B223" s="3">
        <f t="shared" ca="1" si="19"/>
        <v>0.83041163965745202</v>
      </c>
      <c r="C223" s="3">
        <f t="shared" ca="1" si="19"/>
        <v>0.62270158105646634</v>
      </c>
      <c r="D223" s="6">
        <f t="shared" ca="1" si="20"/>
        <v>1</v>
      </c>
      <c r="E223" s="6">
        <f t="shared" ca="1" si="21"/>
        <v>1</v>
      </c>
      <c r="F223" s="5">
        <f t="shared" ca="1" si="22"/>
        <v>239701829360.24072</v>
      </c>
      <c r="G223" s="5">
        <f t="shared" ca="1" si="23"/>
        <v>3.125E-2</v>
      </c>
      <c r="H223" s="5">
        <f t="shared" ca="1" si="18"/>
        <v>8192</v>
      </c>
    </row>
    <row r="224" spans="2:8" x14ac:dyDescent="0.2">
      <c r="B224" s="3">
        <f t="shared" ca="1" si="19"/>
        <v>0.48358404303052793</v>
      </c>
      <c r="C224" s="3">
        <f t="shared" ca="1" si="19"/>
        <v>0.47760586877008648</v>
      </c>
      <c r="D224" s="6">
        <f t="shared" ca="1" si="20"/>
        <v>-0.5</v>
      </c>
      <c r="E224" s="6">
        <f t="shared" ca="1" si="21"/>
        <v>-0.5</v>
      </c>
      <c r="F224" s="5">
        <f t="shared" ca="1" si="22"/>
        <v>119850914680.12036</v>
      </c>
      <c r="G224" s="5">
        <f t="shared" ca="1" si="23"/>
        <v>1.5625E-2</v>
      </c>
      <c r="H224" s="5">
        <f t="shared" ca="1" si="18"/>
        <v>4096</v>
      </c>
    </row>
    <row r="225" spans="2:8" x14ac:dyDescent="0.2">
      <c r="B225" s="3">
        <f t="shared" ca="1" si="19"/>
        <v>0.95048258850117673</v>
      </c>
      <c r="C225" s="3">
        <f t="shared" ca="1" si="19"/>
        <v>0.26843984177938351</v>
      </c>
      <c r="D225" s="6">
        <f t="shared" ca="1" si="20"/>
        <v>1</v>
      </c>
      <c r="E225" s="6">
        <f t="shared" ca="1" si="21"/>
        <v>-0.5</v>
      </c>
      <c r="F225" s="5">
        <f t="shared" ca="1" si="22"/>
        <v>149813643350.15045</v>
      </c>
      <c r="G225" s="5">
        <f t="shared" ca="1" si="23"/>
        <v>3.125E-2</v>
      </c>
      <c r="H225" s="5">
        <f t="shared" ca="1" si="18"/>
        <v>2048</v>
      </c>
    </row>
    <row r="226" spans="2:8" x14ac:dyDescent="0.2">
      <c r="B226" s="3">
        <f t="shared" ca="1" si="19"/>
        <v>0.55056261075573176</v>
      </c>
      <c r="C226" s="3">
        <f t="shared" ca="1" si="19"/>
        <v>0.52012504374257096</v>
      </c>
      <c r="D226" s="6">
        <f t="shared" ca="1" si="20"/>
        <v>1</v>
      </c>
      <c r="E226" s="6">
        <f t="shared" ca="1" si="21"/>
        <v>1</v>
      </c>
      <c r="F226" s="5">
        <f t="shared" ca="1" si="22"/>
        <v>299627286700.3009</v>
      </c>
      <c r="G226" s="5">
        <f t="shared" ca="1" si="23"/>
        <v>6.25E-2</v>
      </c>
      <c r="H226" s="5">
        <f t="shared" ca="1" si="18"/>
        <v>4096</v>
      </c>
    </row>
    <row r="227" spans="2:8" x14ac:dyDescent="0.2">
      <c r="B227" s="3">
        <f t="shared" ca="1" si="19"/>
        <v>0.40782631265648961</v>
      </c>
      <c r="C227" s="3">
        <f t="shared" ca="1" si="19"/>
        <v>0.88298409816232581</v>
      </c>
      <c r="D227" s="6">
        <f t="shared" ca="1" si="20"/>
        <v>-0.5</v>
      </c>
      <c r="E227" s="6">
        <f t="shared" ca="1" si="21"/>
        <v>1</v>
      </c>
      <c r="F227" s="5">
        <f t="shared" ca="1" si="22"/>
        <v>374534108375.3761</v>
      </c>
      <c r="G227" s="5">
        <f t="shared" ca="1" si="23"/>
        <v>3.125E-2</v>
      </c>
      <c r="H227" s="5">
        <f t="shared" ca="1" si="18"/>
        <v>8192</v>
      </c>
    </row>
    <row r="228" spans="2:8" x14ac:dyDescent="0.2">
      <c r="B228" s="3">
        <f t="shared" ca="1" si="19"/>
        <v>0.83707189244649194</v>
      </c>
      <c r="C228" s="3">
        <f t="shared" ca="1" si="19"/>
        <v>0.55657121601988002</v>
      </c>
      <c r="D228" s="6">
        <f t="shared" ca="1" si="20"/>
        <v>1</v>
      </c>
      <c r="E228" s="6">
        <f t="shared" ca="1" si="21"/>
        <v>1</v>
      </c>
      <c r="F228" s="5">
        <f t="shared" ca="1" si="22"/>
        <v>749068216750.7522</v>
      </c>
      <c r="G228" s="5">
        <f t="shared" ca="1" si="23"/>
        <v>6.25E-2</v>
      </c>
      <c r="H228" s="5">
        <f t="shared" ca="1" si="18"/>
        <v>16384</v>
      </c>
    </row>
    <row r="229" spans="2:8" x14ac:dyDescent="0.2">
      <c r="B229" s="3">
        <f t="shared" ca="1" si="19"/>
        <v>0.56401559599574347</v>
      </c>
      <c r="C229" s="3">
        <f t="shared" ca="1" si="19"/>
        <v>0.34776724611374066</v>
      </c>
      <c r="D229" s="6">
        <f t="shared" ca="1" si="20"/>
        <v>1</v>
      </c>
      <c r="E229" s="6">
        <f t="shared" ca="1" si="21"/>
        <v>-0.5</v>
      </c>
      <c r="F229" s="5">
        <f t="shared" ca="1" si="22"/>
        <v>936335270938.44019</v>
      </c>
      <c r="G229" s="5">
        <f t="shared" ca="1" si="23"/>
        <v>0.125</v>
      </c>
      <c r="H229" s="5">
        <f t="shared" ca="1" si="18"/>
        <v>8192</v>
      </c>
    </row>
    <row r="230" spans="2:8" x14ac:dyDescent="0.2">
      <c r="B230" s="3">
        <f t="shared" ca="1" si="19"/>
        <v>0.37127607165714405</v>
      </c>
      <c r="C230" s="3">
        <f t="shared" ca="1" si="19"/>
        <v>0.43158396729908433</v>
      </c>
      <c r="D230" s="6">
        <f t="shared" ca="1" si="20"/>
        <v>-0.5</v>
      </c>
      <c r="E230" s="6">
        <f t="shared" ca="1" si="21"/>
        <v>-0.5</v>
      </c>
      <c r="F230" s="5">
        <f t="shared" ca="1" si="22"/>
        <v>468167635469.22009</v>
      </c>
      <c r="G230" s="5">
        <f t="shared" ca="1" si="23"/>
        <v>6.25E-2</v>
      </c>
      <c r="H230" s="5">
        <f t="shared" ca="1" si="18"/>
        <v>4096</v>
      </c>
    </row>
    <row r="231" spans="2:8" x14ac:dyDescent="0.2">
      <c r="B231" s="3">
        <f t="shared" ca="1" si="19"/>
        <v>0.60512786602690782</v>
      </c>
      <c r="C231" s="3">
        <f t="shared" ca="1" si="19"/>
        <v>0.26517866243023125</v>
      </c>
      <c r="D231" s="6">
        <f t="shared" ca="1" si="20"/>
        <v>1</v>
      </c>
      <c r="E231" s="6">
        <f t="shared" ca="1" si="21"/>
        <v>-0.5</v>
      </c>
      <c r="F231" s="5">
        <f t="shared" ca="1" si="22"/>
        <v>585209544336.52515</v>
      </c>
      <c r="G231" s="5">
        <f t="shared" ca="1" si="23"/>
        <v>0.125</v>
      </c>
      <c r="H231" s="5">
        <f t="shared" ca="1" si="18"/>
        <v>2048</v>
      </c>
    </row>
    <row r="232" spans="2:8" x14ac:dyDescent="0.2">
      <c r="B232" s="3">
        <f t="shared" ca="1" si="19"/>
        <v>0.39817445398407314</v>
      </c>
      <c r="C232" s="3">
        <f t="shared" ca="1" si="19"/>
        <v>0.84288910533702843</v>
      </c>
      <c r="D232" s="6">
        <f t="shared" ca="1" si="20"/>
        <v>-0.5</v>
      </c>
      <c r="E232" s="6">
        <f t="shared" ca="1" si="21"/>
        <v>1</v>
      </c>
      <c r="F232" s="5">
        <f t="shared" ca="1" si="22"/>
        <v>731511930420.65649</v>
      </c>
      <c r="G232" s="5">
        <f t="shared" ca="1" si="23"/>
        <v>6.25E-2</v>
      </c>
      <c r="H232" s="5">
        <f t="shared" ca="1" si="18"/>
        <v>4096</v>
      </c>
    </row>
    <row r="233" spans="2:8" x14ac:dyDescent="0.2">
      <c r="B233" s="3">
        <f t="shared" ca="1" si="19"/>
        <v>0.16733213707800043</v>
      </c>
      <c r="C233" s="3">
        <f t="shared" ca="1" si="19"/>
        <v>5.1389651872889797E-2</v>
      </c>
      <c r="D233" s="6">
        <f t="shared" ca="1" si="20"/>
        <v>-0.5</v>
      </c>
      <c r="E233" s="6">
        <f t="shared" ca="1" si="21"/>
        <v>-0.5</v>
      </c>
      <c r="F233" s="5">
        <f t="shared" ca="1" si="22"/>
        <v>365755965210.32825</v>
      </c>
      <c r="G233" s="5">
        <f t="shared" ca="1" si="23"/>
        <v>3.125E-2</v>
      </c>
      <c r="H233" s="5">
        <f t="shared" ca="1" si="18"/>
        <v>2048</v>
      </c>
    </row>
    <row r="234" spans="2:8" x14ac:dyDescent="0.2">
      <c r="B234" s="3">
        <f t="shared" ca="1" si="19"/>
        <v>0.67169033178296078</v>
      </c>
      <c r="C234" s="3">
        <f t="shared" ca="1" si="19"/>
        <v>0.12061569789977322</v>
      </c>
      <c r="D234" s="6">
        <f t="shared" ca="1" si="20"/>
        <v>1</v>
      </c>
      <c r="E234" s="6">
        <f t="shared" ca="1" si="21"/>
        <v>-0.5</v>
      </c>
      <c r="F234" s="5">
        <f t="shared" ca="1" si="22"/>
        <v>457194956512.91028</v>
      </c>
      <c r="G234" s="5">
        <f t="shared" ca="1" si="23"/>
        <v>6.25E-2</v>
      </c>
      <c r="H234" s="5">
        <f t="shared" ca="1" si="18"/>
        <v>1024</v>
      </c>
    </row>
    <row r="235" spans="2:8" x14ac:dyDescent="0.2">
      <c r="B235" s="3">
        <f t="shared" ca="1" si="19"/>
        <v>0.46138828070164062</v>
      </c>
      <c r="C235" s="3">
        <f t="shared" ca="1" si="19"/>
        <v>0.57770888390268027</v>
      </c>
      <c r="D235" s="6">
        <f t="shared" ca="1" si="20"/>
        <v>-0.5</v>
      </c>
      <c r="E235" s="6">
        <f t="shared" ca="1" si="21"/>
        <v>1</v>
      </c>
      <c r="F235" s="5">
        <f t="shared" ca="1" si="22"/>
        <v>571493695641.13782</v>
      </c>
      <c r="G235" s="5">
        <f t="shared" ca="1" si="23"/>
        <v>3.125E-2</v>
      </c>
      <c r="H235" s="5">
        <f t="shared" ca="1" si="18"/>
        <v>2048</v>
      </c>
    </row>
    <row r="236" spans="2:8" x14ac:dyDescent="0.2">
      <c r="B236" s="3">
        <f t="shared" ca="1" si="19"/>
        <v>0.14002546949104167</v>
      </c>
      <c r="C236" s="3">
        <f t="shared" ca="1" si="19"/>
        <v>0.99665387845740649</v>
      </c>
      <c r="D236" s="6">
        <f t="shared" ca="1" si="20"/>
        <v>-0.5</v>
      </c>
      <c r="E236" s="6">
        <f t="shared" ca="1" si="21"/>
        <v>1</v>
      </c>
      <c r="F236" s="5">
        <f t="shared" ca="1" si="22"/>
        <v>714367119551.42224</v>
      </c>
      <c r="G236" s="5">
        <f t="shared" ca="1" si="23"/>
        <v>1.5625E-2</v>
      </c>
      <c r="H236" s="5">
        <f t="shared" ca="1" si="18"/>
        <v>4096</v>
      </c>
    </row>
    <row r="237" spans="2:8" x14ac:dyDescent="0.2">
      <c r="B237" s="3">
        <f t="shared" ca="1" si="19"/>
        <v>0.55423737337344547</v>
      </c>
      <c r="C237" s="3">
        <f t="shared" ca="1" si="19"/>
        <v>0.27461973830407549</v>
      </c>
      <c r="D237" s="6">
        <f t="shared" ca="1" si="20"/>
        <v>1</v>
      </c>
      <c r="E237" s="6">
        <f t="shared" ca="1" si="21"/>
        <v>-0.5</v>
      </c>
      <c r="F237" s="5">
        <f t="shared" ca="1" si="22"/>
        <v>892958899439.27783</v>
      </c>
      <c r="G237" s="5">
        <f t="shared" ca="1" si="23"/>
        <v>3.125E-2</v>
      </c>
      <c r="H237" s="5">
        <f t="shared" ca="1" si="18"/>
        <v>2048</v>
      </c>
    </row>
    <row r="238" spans="2:8" x14ac:dyDescent="0.2">
      <c r="B238" s="3">
        <f t="shared" ca="1" si="19"/>
        <v>0.31002966471666338</v>
      </c>
      <c r="C238" s="3">
        <f t="shared" ca="1" si="19"/>
        <v>0.82657484966088901</v>
      </c>
      <c r="D238" s="6">
        <f t="shared" ca="1" si="20"/>
        <v>-0.5</v>
      </c>
      <c r="E238" s="6">
        <f t="shared" ca="1" si="21"/>
        <v>1</v>
      </c>
      <c r="F238" s="5">
        <f t="shared" ca="1" si="22"/>
        <v>1116198624299.0972</v>
      </c>
      <c r="G238" s="5">
        <f t="shared" ca="1" si="23"/>
        <v>1.5625E-2</v>
      </c>
      <c r="H238" s="5">
        <f t="shared" ca="1" si="18"/>
        <v>4096</v>
      </c>
    </row>
    <row r="239" spans="2:8" x14ac:dyDescent="0.2">
      <c r="B239" s="3">
        <f t="shared" ca="1" si="19"/>
        <v>0.35817557804098277</v>
      </c>
      <c r="C239" s="3">
        <f t="shared" ca="1" si="19"/>
        <v>0.18451277402923894</v>
      </c>
      <c r="D239" s="6">
        <f t="shared" ca="1" si="20"/>
        <v>-0.5</v>
      </c>
      <c r="E239" s="6">
        <f t="shared" ca="1" si="21"/>
        <v>-0.5</v>
      </c>
      <c r="F239" s="5">
        <f t="shared" ca="1" si="22"/>
        <v>558099312149.54858</v>
      </c>
      <c r="G239" s="5">
        <f t="shared" ca="1" si="23"/>
        <v>7.8125E-3</v>
      </c>
      <c r="H239" s="5">
        <f t="shared" ca="1" si="18"/>
        <v>2048</v>
      </c>
    </row>
    <row r="240" spans="2:8" x14ac:dyDescent="0.2">
      <c r="B240" s="3">
        <f t="shared" ca="1" si="19"/>
        <v>0.18032784785243894</v>
      </c>
      <c r="C240" s="3">
        <f t="shared" ca="1" si="19"/>
        <v>0.12514887804565211</v>
      </c>
      <c r="D240" s="6">
        <f t="shared" ca="1" si="20"/>
        <v>-0.5</v>
      </c>
      <c r="E240" s="6">
        <f t="shared" ca="1" si="21"/>
        <v>-0.5</v>
      </c>
      <c r="F240" s="5">
        <f t="shared" ca="1" si="22"/>
        <v>279049656074.77429</v>
      </c>
      <c r="G240" s="5">
        <f t="shared" ca="1" si="23"/>
        <v>3.90625E-3</v>
      </c>
      <c r="H240" s="5">
        <f t="shared" ca="1" si="18"/>
        <v>1024</v>
      </c>
    </row>
    <row r="241" spans="2:8" x14ac:dyDescent="0.2">
      <c r="B241" s="3">
        <f t="shared" ca="1" si="19"/>
        <v>0.81802418377651975</v>
      </c>
      <c r="C241" s="3">
        <f t="shared" ca="1" si="19"/>
        <v>6.9516269192543834E-2</v>
      </c>
      <c r="D241" s="6">
        <f t="shared" ca="1" si="20"/>
        <v>1</v>
      </c>
      <c r="E241" s="6">
        <f t="shared" ca="1" si="21"/>
        <v>-0.5</v>
      </c>
      <c r="F241" s="5">
        <f t="shared" ca="1" si="22"/>
        <v>348812070093.4679</v>
      </c>
      <c r="G241" s="5">
        <f t="shared" ca="1" si="23"/>
        <v>7.8125E-3</v>
      </c>
      <c r="H241" s="5">
        <f t="shared" ca="1" si="18"/>
        <v>512</v>
      </c>
    </row>
    <row r="242" spans="2:8" x14ac:dyDescent="0.2">
      <c r="B242" s="3">
        <f t="shared" ca="1" si="19"/>
        <v>0.25696332085449458</v>
      </c>
      <c r="C242" s="3">
        <f t="shared" ca="1" si="19"/>
        <v>0.8635734645548433</v>
      </c>
      <c r="D242" s="6">
        <f t="shared" ca="1" si="20"/>
        <v>-0.5</v>
      </c>
      <c r="E242" s="6">
        <f t="shared" ca="1" si="21"/>
        <v>1</v>
      </c>
      <c r="F242" s="5">
        <f t="shared" ca="1" si="22"/>
        <v>436015087616.83484</v>
      </c>
      <c r="G242" s="5">
        <f t="shared" ca="1" si="23"/>
        <v>3.90625E-3</v>
      </c>
      <c r="H242" s="5">
        <f t="shared" ca="1" si="18"/>
        <v>1024</v>
      </c>
    </row>
    <row r="243" spans="2:8" x14ac:dyDescent="0.2">
      <c r="B243" s="3">
        <f t="shared" ca="1" si="19"/>
        <v>0.35203229070319308</v>
      </c>
      <c r="C243" s="3">
        <f t="shared" ca="1" si="19"/>
        <v>0.61616990203752608</v>
      </c>
      <c r="D243" s="6">
        <f t="shared" ca="1" si="20"/>
        <v>-0.5</v>
      </c>
      <c r="E243" s="6">
        <f t="shared" ca="1" si="21"/>
        <v>1</v>
      </c>
      <c r="F243" s="5">
        <f t="shared" ca="1" si="22"/>
        <v>545018859521.04358</v>
      </c>
      <c r="G243" s="5">
        <f t="shared" ca="1" si="23"/>
        <v>1.953125E-3</v>
      </c>
      <c r="H243" s="5">
        <f t="shared" ca="1" si="18"/>
        <v>2048</v>
      </c>
    </row>
    <row r="244" spans="2:8" x14ac:dyDescent="0.2">
      <c r="B244" s="3">
        <f t="shared" ca="1" si="19"/>
        <v>0.21300072086187138</v>
      </c>
      <c r="C244" s="3">
        <f t="shared" ca="1" si="19"/>
        <v>0.44827987529595992</v>
      </c>
      <c r="D244" s="6">
        <f t="shared" ca="1" si="20"/>
        <v>-0.5</v>
      </c>
      <c r="E244" s="6">
        <f t="shared" ca="1" si="21"/>
        <v>-0.5</v>
      </c>
      <c r="F244" s="5">
        <f t="shared" ca="1" si="22"/>
        <v>272509429760.52179</v>
      </c>
      <c r="G244" s="5">
        <f t="shared" ca="1" si="23"/>
        <v>9.765625E-4</v>
      </c>
      <c r="H244" s="5">
        <f t="shared" ca="1" si="18"/>
        <v>1024</v>
      </c>
    </row>
    <row r="245" spans="2:8" x14ac:dyDescent="0.2">
      <c r="B245" s="3">
        <f t="shared" ca="1" si="19"/>
        <v>0.20163274389409513</v>
      </c>
      <c r="C245" s="3">
        <f t="shared" ca="1" si="19"/>
        <v>0.77567787973901581</v>
      </c>
      <c r="D245" s="6">
        <f t="shared" ca="1" si="20"/>
        <v>-0.5</v>
      </c>
      <c r="E245" s="6">
        <f t="shared" ca="1" si="21"/>
        <v>1</v>
      </c>
      <c r="F245" s="5">
        <f t="shared" ca="1" si="22"/>
        <v>340636787200.65222</v>
      </c>
      <c r="G245" s="5">
        <f t="shared" ca="1" si="23"/>
        <v>4.8828125E-4</v>
      </c>
      <c r="H245" s="5">
        <f t="shared" ca="1" si="18"/>
        <v>2048</v>
      </c>
    </row>
    <row r="246" spans="2:8" x14ac:dyDescent="0.2">
      <c r="B246" s="3">
        <f t="shared" ca="1" si="19"/>
        <v>0.80805292604324364</v>
      </c>
      <c r="C246" s="3">
        <f t="shared" ca="1" si="19"/>
        <v>0.79636981381104954</v>
      </c>
      <c r="D246" s="6">
        <f t="shared" ca="1" si="20"/>
        <v>1</v>
      </c>
      <c r="E246" s="6">
        <f t="shared" ca="1" si="21"/>
        <v>1</v>
      </c>
      <c r="F246" s="5">
        <f t="shared" ca="1" si="22"/>
        <v>681273574401.30444</v>
      </c>
      <c r="G246" s="5">
        <f t="shared" ca="1" si="23"/>
        <v>9.765625E-4</v>
      </c>
      <c r="H246" s="5">
        <f t="shared" ca="1" si="18"/>
        <v>4096</v>
      </c>
    </row>
    <row r="247" spans="2:8" x14ac:dyDescent="0.2">
      <c r="B247" s="3">
        <f t="shared" ca="1" si="19"/>
        <v>0.30698168130805881</v>
      </c>
      <c r="C247" s="3">
        <f t="shared" ca="1" si="19"/>
        <v>0.63844636678044075</v>
      </c>
      <c r="D247" s="6">
        <f t="shared" ca="1" si="20"/>
        <v>-0.5</v>
      </c>
      <c r="E247" s="6">
        <f t="shared" ca="1" si="21"/>
        <v>1</v>
      </c>
      <c r="F247" s="5">
        <f t="shared" ca="1" si="22"/>
        <v>851591968001.63062</v>
      </c>
      <c r="G247" s="5">
        <f t="shared" ca="1" si="23"/>
        <v>4.8828125E-4</v>
      </c>
      <c r="H247" s="5">
        <f t="shared" ca="1" si="18"/>
        <v>8192</v>
      </c>
    </row>
    <row r="248" spans="2:8" x14ac:dyDescent="0.2">
      <c r="B248" s="3">
        <f t="shared" ca="1" si="19"/>
        <v>0.26645350950122038</v>
      </c>
      <c r="C248" s="3">
        <f t="shared" ca="1" si="19"/>
        <v>0.20169031960307282</v>
      </c>
      <c r="D248" s="6">
        <f t="shared" ca="1" si="20"/>
        <v>-0.5</v>
      </c>
      <c r="E248" s="6">
        <f t="shared" ca="1" si="21"/>
        <v>-0.5</v>
      </c>
      <c r="F248" s="5">
        <f t="shared" ca="1" si="22"/>
        <v>425795984000.81531</v>
      </c>
      <c r="G248" s="5">
        <f t="shared" ca="1" si="23"/>
        <v>2.44140625E-4</v>
      </c>
      <c r="H248" s="5">
        <f t="shared" ca="1" si="18"/>
        <v>4096</v>
      </c>
    </row>
    <row r="249" spans="2:8" x14ac:dyDescent="0.2">
      <c r="B249" s="3">
        <f t="shared" ca="1" si="19"/>
        <v>7.0876331315807173E-2</v>
      </c>
      <c r="C249" s="3">
        <f t="shared" ca="1" si="19"/>
        <v>3.9704823997295691E-2</v>
      </c>
      <c r="D249" s="6">
        <f t="shared" ca="1" si="20"/>
        <v>-0.5</v>
      </c>
      <c r="E249" s="6">
        <f t="shared" ca="1" si="21"/>
        <v>-0.5</v>
      </c>
      <c r="F249" s="5">
        <f t="shared" ca="1" si="22"/>
        <v>212897992000.40765</v>
      </c>
      <c r="G249" s="5">
        <f t="shared" ca="1" si="23"/>
        <v>1.220703125E-4</v>
      </c>
      <c r="H249" s="5">
        <f t="shared" ca="1" si="18"/>
        <v>2048</v>
      </c>
    </row>
    <row r="250" spans="2:8" x14ac:dyDescent="0.2">
      <c r="B250" s="3">
        <f t="shared" ca="1" si="19"/>
        <v>0.7604654204788861</v>
      </c>
      <c r="C250" s="3">
        <f t="shared" ca="1" si="19"/>
        <v>0.15220205724183877</v>
      </c>
      <c r="D250" s="6">
        <f t="shared" ca="1" si="20"/>
        <v>1</v>
      </c>
      <c r="E250" s="6">
        <f t="shared" ca="1" si="21"/>
        <v>-0.5</v>
      </c>
      <c r="F250" s="5">
        <f t="shared" ca="1" si="22"/>
        <v>266122490000.50958</v>
      </c>
      <c r="G250" s="5">
        <f t="shared" ca="1" si="23"/>
        <v>2.44140625E-4</v>
      </c>
      <c r="H250" s="5">
        <f t="shared" ca="1" si="18"/>
        <v>1024</v>
      </c>
    </row>
    <row r="251" spans="2:8" x14ac:dyDescent="0.2">
      <c r="B251" s="3">
        <f t="shared" ca="1" si="19"/>
        <v>0.47274956972387039</v>
      </c>
      <c r="C251" s="3">
        <f t="shared" ca="1" si="19"/>
        <v>0.76430738417436506</v>
      </c>
      <c r="D251" s="6">
        <f t="shared" ca="1" si="20"/>
        <v>-0.5</v>
      </c>
      <c r="E251" s="6">
        <f t="shared" ca="1" si="21"/>
        <v>1</v>
      </c>
      <c r="F251" s="5">
        <f t="shared" ca="1" si="22"/>
        <v>332653112500.63696</v>
      </c>
      <c r="G251" s="5">
        <f t="shared" ca="1" si="23"/>
        <v>1.220703125E-4</v>
      </c>
      <c r="H251" s="5">
        <f t="shared" ca="1" si="18"/>
        <v>2048</v>
      </c>
    </row>
    <row r="252" spans="2:8" x14ac:dyDescent="0.2">
      <c r="B252" s="3">
        <f t="shared" ca="1" si="19"/>
        <v>0.97623055626731003</v>
      </c>
      <c r="C252" s="3">
        <f t="shared" ca="1" si="19"/>
        <v>0.41513810571642751</v>
      </c>
      <c r="D252" s="6">
        <f t="shared" ca="1" si="20"/>
        <v>1</v>
      </c>
      <c r="E252" s="6">
        <f t="shared" ca="1" si="21"/>
        <v>-0.5</v>
      </c>
      <c r="F252" s="5">
        <f t="shared" ca="1" si="22"/>
        <v>415816390625.7962</v>
      </c>
      <c r="G252" s="5">
        <f t="shared" ca="1" si="23"/>
        <v>2.44140625E-4</v>
      </c>
      <c r="H252" s="5">
        <f t="shared" ca="1" si="18"/>
        <v>1024</v>
      </c>
    </row>
    <row r="253" spans="2:8" x14ac:dyDescent="0.2">
      <c r="B253" s="3">
        <f t="shared" ca="1" si="19"/>
        <v>0.58690973887955433</v>
      </c>
      <c r="C253" s="3">
        <f t="shared" ca="1" si="19"/>
        <v>8.9767741645224053E-2</v>
      </c>
      <c r="D253" s="6">
        <f t="shared" ca="1" si="20"/>
        <v>1</v>
      </c>
      <c r="E253" s="6">
        <f t="shared" ca="1" si="21"/>
        <v>-0.5</v>
      </c>
      <c r="F253" s="5">
        <f t="shared" ca="1" si="22"/>
        <v>519770488282.24524</v>
      </c>
      <c r="G253" s="5">
        <f t="shared" ca="1" si="23"/>
        <v>4.8828125E-4</v>
      </c>
      <c r="H253" s="5">
        <f t="shared" ca="1" si="18"/>
        <v>512</v>
      </c>
    </row>
    <row r="254" spans="2:8" x14ac:dyDescent="0.2">
      <c r="B254" s="3">
        <f t="shared" ca="1" si="19"/>
        <v>0.80900912486414678</v>
      </c>
      <c r="C254" s="3">
        <f t="shared" ca="1" si="19"/>
        <v>0.89487710173103574</v>
      </c>
      <c r="D254" s="6">
        <f t="shared" ca="1" si="20"/>
        <v>1</v>
      </c>
      <c r="E254" s="6">
        <f t="shared" ca="1" si="21"/>
        <v>1</v>
      </c>
      <c r="F254" s="5">
        <f t="shared" ca="1" si="22"/>
        <v>1039540976564.4905</v>
      </c>
      <c r="G254" s="5">
        <f t="shared" ca="1" si="23"/>
        <v>9.765625E-4</v>
      </c>
      <c r="H254" s="5">
        <f t="shared" ca="1" si="18"/>
        <v>1024</v>
      </c>
    </row>
    <row r="255" spans="2:8" x14ac:dyDescent="0.2">
      <c r="B255" s="3">
        <f t="shared" ca="1" si="19"/>
        <v>0.75867464373645332</v>
      </c>
      <c r="C255" s="3">
        <f t="shared" ca="1" si="19"/>
        <v>0.24427475901001172</v>
      </c>
      <c r="D255" s="6">
        <f t="shared" ca="1" si="20"/>
        <v>1</v>
      </c>
      <c r="E255" s="6">
        <f t="shared" ca="1" si="21"/>
        <v>-0.5</v>
      </c>
      <c r="F255" s="5">
        <f t="shared" ca="1" si="22"/>
        <v>1299426220705.613</v>
      </c>
      <c r="G255" s="5">
        <f t="shared" ca="1" si="23"/>
        <v>1.953125E-3</v>
      </c>
      <c r="H255" s="5">
        <f t="shared" ca="1" si="18"/>
        <v>512</v>
      </c>
    </row>
    <row r="256" spans="2:8" x14ac:dyDescent="0.2">
      <c r="B256" s="3">
        <f t="shared" ca="1" si="19"/>
        <v>0.79833078993095097</v>
      </c>
      <c r="C256" s="3">
        <f t="shared" ca="1" si="19"/>
        <v>0.83715638104301182</v>
      </c>
      <c r="D256" s="6">
        <f t="shared" ca="1" si="20"/>
        <v>1</v>
      </c>
      <c r="E256" s="6">
        <f t="shared" ca="1" si="21"/>
        <v>1</v>
      </c>
      <c r="F256" s="5">
        <f t="shared" ca="1" si="22"/>
        <v>2598852441411.2261</v>
      </c>
      <c r="G256" s="5">
        <f t="shared" ca="1" si="23"/>
        <v>3.90625E-3</v>
      </c>
      <c r="H256" s="5">
        <f t="shared" ca="1" si="18"/>
        <v>1024</v>
      </c>
    </row>
    <row r="257" spans="2:8" x14ac:dyDescent="0.2">
      <c r="B257" s="3">
        <f t="shared" ca="1" si="19"/>
        <v>0.50271223937133014</v>
      </c>
      <c r="C257" s="3">
        <f t="shared" ca="1" si="19"/>
        <v>0.96731810424707299</v>
      </c>
      <c r="D257" s="6">
        <f t="shared" ca="1" si="20"/>
        <v>1</v>
      </c>
      <c r="E257" s="6">
        <f t="shared" ca="1" si="21"/>
        <v>1</v>
      </c>
      <c r="F257" s="5">
        <f t="shared" ca="1" si="22"/>
        <v>5197704882822.4521</v>
      </c>
      <c r="G257" s="5">
        <f t="shared" ca="1" si="23"/>
        <v>7.8125E-3</v>
      </c>
      <c r="H257" s="5">
        <f t="shared" ca="1" si="18"/>
        <v>2048</v>
      </c>
    </row>
    <row r="258" spans="2:8" x14ac:dyDescent="0.2">
      <c r="B258" s="3">
        <f t="shared" ca="1" si="19"/>
        <v>0.29531976983211161</v>
      </c>
      <c r="C258" s="3">
        <f t="shared" ca="1" si="19"/>
        <v>0.34226713174054901</v>
      </c>
      <c r="D258" s="6">
        <f t="shared" ca="1" si="20"/>
        <v>-0.5</v>
      </c>
      <c r="E258" s="6">
        <f t="shared" ca="1" si="21"/>
        <v>-0.5</v>
      </c>
      <c r="F258" s="5">
        <f t="shared" ca="1" si="22"/>
        <v>2598852441411.2261</v>
      </c>
      <c r="G258" s="5">
        <f t="shared" ca="1" si="23"/>
        <v>3.90625E-3</v>
      </c>
      <c r="H258" s="5">
        <f t="shared" ca="1" si="18"/>
        <v>1024</v>
      </c>
    </row>
    <row r="259" spans="2:8" x14ac:dyDescent="0.2">
      <c r="B259" s="3">
        <f t="shared" ca="1" si="19"/>
        <v>0.48553587616593352</v>
      </c>
      <c r="C259" s="3">
        <f t="shared" ca="1" si="19"/>
        <v>0.31810941102159163</v>
      </c>
      <c r="D259" s="6">
        <f t="shared" ca="1" si="20"/>
        <v>-0.5</v>
      </c>
      <c r="E259" s="6">
        <f t="shared" ca="1" si="21"/>
        <v>-0.5</v>
      </c>
      <c r="F259" s="5">
        <f t="shared" ca="1" si="22"/>
        <v>1299426220705.613</v>
      </c>
      <c r="G259" s="5">
        <f t="shared" ca="1" si="23"/>
        <v>1.953125E-3</v>
      </c>
      <c r="H259" s="5">
        <f t="shared" ca="1" si="18"/>
        <v>512</v>
      </c>
    </row>
    <row r="260" spans="2:8" x14ac:dyDescent="0.2">
      <c r="B260" s="3">
        <f t="shared" ca="1" si="19"/>
        <v>0.87076224041723582</v>
      </c>
      <c r="C260" s="3">
        <f t="shared" ca="1" si="19"/>
        <v>0.82676616043667017</v>
      </c>
      <c r="D260" s="6">
        <f t="shared" ca="1" si="20"/>
        <v>1</v>
      </c>
      <c r="E260" s="6">
        <f t="shared" ca="1" si="21"/>
        <v>1</v>
      </c>
      <c r="F260" s="5">
        <f t="shared" ca="1" si="22"/>
        <v>2598852441411.2261</v>
      </c>
      <c r="G260" s="5">
        <f t="shared" ca="1" si="23"/>
        <v>3.90625E-3</v>
      </c>
      <c r="H260" s="5">
        <f t="shared" ca="1" si="18"/>
        <v>1024</v>
      </c>
    </row>
    <row r="261" spans="2:8" x14ac:dyDescent="0.2">
      <c r="B261" s="3">
        <f t="shared" ca="1" si="19"/>
        <v>0.79651961704674112</v>
      </c>
      <c r="C261" s="3">
        <f t="shared" ca="1" si="19"/>
        <v>0.33824278199471269</v>
      </c>
      <c r="D261" s="6">
        <f t="shared" ca="1" si="20"/>
        <v>1</v>
      </c>
      <c r="E261" s="6">
        <f t="shared" ca="1" si="21"/>
        <v>-0.5</v>
      </c>
      <c r="F261" s="5">
        <f t="shared" ca="1" si="22"/>
        <v>3248565551764.0327</v>
      </c>
      <c r="G261" s="5">
        <f t="shared" ca="1" si="23"/>
        <v>7.8125E-3</v>
      </c>
      <c r="H261" s="5">
        <f t="shared" ca="1" si="18"/>
        <v>512</v>
      </c>
    </row>
    <row r="262" spans="2:8" x14ac:dyDescent="0.2">
      <c r="B262" s="3">
        <f t="shared" ca="1" si="19"/>
        <v>0.66742669300796775</v>
      </c>
      <c r="C262" s="3">
        <f t="shared" ca="1" si="19"/>
        <v>0.80598006371766151</v>
      </c>
      <c r="D262" s="6">
        <f t="shared" ca="1" si="20"/>
        <v>1</v>
      </c>
      <c r="E262" s="6">
        <f t="shared" ca="1" si="21"/>
        <v>1</v>
      </c>
      <c r="F262" s="5">
        <f t="shared" ca="1" si="22"/>
        <v>6497131103528.0654</v>
      </c>
      <c r="G262" s="5">
        <f t="shared" ca="1" si="23"/>
        <v>1.5625E-2</v>
      </c>
      <c r="H262" s="5">
        <f t="shared" ca="1" si="18"/>
        <v>1024</v>
      </c>
    </row>
    <row r="263" spans="2:8" x14ac:dyDescent="0.2">
      <c r="B263" s="3">
        <f t="shared" ca="1" si="19"/>
        <v>4.1649348887368154E-3</v>
      </c>
      <c r="C263" s="3">
        <f t="shared" ca="1" si="19"/>
        <v>0.74044738655505382</v>
      </c>
      <c r="D263" s="6">
        <f t="shared" ca="1" si="20"/>
        <v>-0.5</v>
      </c>
      <c r="E263" s="6">
        <f t="shared" ca="1" si="21"/>
        <v>1</v>
      </c>
      <c r="F263" s="5">
        <f t="shared" ca="1" si="22"/>
        <v>8121413879410.082</v>
      </c>
      <c r="G263" s="5">
        <f t="shared" ca="1" si="23"/>
        <v>7.8125E-3</v>
      </c>
      <c r="H263" s="5">
        <f t="shared" ca="1" si="18"/>
        <v>2048</v>
      </c>
    </row>
    <row r="264" spans="2:8" x14ac:dyDescent="0.2">
      <c r="B264" s="3">
        <f t="shared" ca="1" si="19"/>
        <v>7.2322651342639599E-2</v>
      </c>
      <c r="C264" s="3">
        <f t="shared" ca="1" si="19"/>
        <v>0.69958072124064385</v>
      </c>
      <c r="D264" s="6">
        <f t="shared" ca="1" si="20"/>
        <v>-0.5</v>
      </c>
      <c r="E264" s="6">
        <f t="shared" ca="1" si="21"/>
        <v>1</v>
      </c>
      <c r="F264" s="5">
        <f t="shared" ca="1" si="22"/>
        <v>10151767349262.602</v>
      </c>
      <c r="G264" s="5">
        <f t="shared" ca="1" si="23"/>
        <v>3.90625E-3</v>
      </c>
      <c r="H264" s="5">
        <f t="shared" ca="1" si="18"/>
        <v>4096</v>
      </c>
    </row>
    <row r="265" spans="2:8" x14ac:dyDescent="0.2">
      <c r="B265" s="3">
        <f t="shared" ca="1" si="19"/>
        <v>0.42381091069735277</v>
      </c>
      <c r="C265" s="3">
        <f t="shared" ca="1" si="19"/>
        <v>4.0333368021283955E-2</v>
      </c>
      <c r="D265" s="6">
        <f t="shared" ca="1" si="20"/>
        <v>-0.5</v>
      </c>
      <c r="E265" s="6">
        <f t="shared" ca="1" si="21"/>
        <v>-0.5</v>
      </c>
      <c r="F265" s="5">
        <f t="shared" ca="1" si="22"/>
        <v>5075883674631.3008</v>
      </c>
      <c r="G265" s="5">
        <f t="shared" ca="1" si="23"/>
        <v>1.953125E-3</v>
      </c>
      <c r="H265" s="5">
        <f t="shared" ref="H265:H328" ca="1" si="24">H264*(1+E265)</f>
        <v>2048</v>
      </c>
    </row>
    <row r="266" spans="2:8" x14ac:dyDescent="0.2">
      <c r="B266" s="3">
        <f t="shared" ref="B266:C329" ca="1" si="25">RAND()</f>
        <v>0.2093086809961977</v>
      </c>
      <c r="C266" s="3">
        <f t="shared" ca="1" si="25"/>
        <v>8.1137898794924945E-2</v>
      </c>
      <c r="D266" s="6">
        <f t="shared" ref="D266:D329" ca="1" si="26">IF(B266&gt;0.5,1+$J$5,-0.5+$J$5)</f>
        <v>-0.5</v>
      </c>
      <c r="E266" s="6">
        <f t="shared" ref="E266:E329" ca="1" si="27">IF(C266&gt;0.5,1+$J$5,-0.5+$J$5)</f>
        <v>-0.5</v>
      </c>
      <c r="F266" s="5">
        <f t="shared" ref="F266:F329" ca="1" si="28">F265*(($E$3*D266+(1-$E$3)*E266)+1)</f>
        <v>2537941837315.6504</v>
      </c>
      <c r="G266" s="5">
        <f t="shared" ref="G266:G329" ca="1" si="29">G265*(1+D266)</f>
        <v>9.765625E-4</v>
      </c>
      <c r="H266" s="5">
        <f t="shared" ca="1" si="24"/>
        <v>1024</v>
      </c>
    </row>
    <row r="267" spans="2:8" x14ac:dyDescent="0.2">
      <c r="B267" s="3">
        <f t="shared" ca="1" si="25"/>
        <v>0.50845618691890182</v>
      </c>
      <c r="C267" s="3">
        <f t="shared" ca="1" si="25"/>
        <v>0.88640830052430741</v>
      </c>
      <c r="D267" s="6">
        <f t="shared" ca="1" si="26"/>
        <v>1</v>
      </c>
      <c r="E267" s="6">
        <f t="shared" ca="1" si="27"/>
        <v>1</v>
      </c>
      <c r="F267" s="5">
        <f t="shared" ca="1" si="28"/>
        <v>5075883674631.3008</v>
      </c>
      <c r="G267" s="5">
        <f t="shared" ca="1" si="29"/>
        <v>1.953125E-3</v>
      </c>
      <c r="H267" s="5">
        <f t="shared" ca="1" si="24"/>
        <v>2048</v>
      </c>
    </row>
    <row r="268" spans="2:8" x14ac:dyDescent="0.2">
      <c r="B268" s="3">
        <f t="shared" ca="1" si="25"/>
        <v>0.89327436826646778</v>
      </c>
      <c r="C268" s="3">
        <f t="shared" ca="1" si="25"/>
        <v>0.23170248057903442</v>
      </c>
      <c r="D268" s="6">
        <f t="shared" ca="1" si="26"/>
        <v>1</v>
      </c>
      <c r="E268" s="6">
        <f t="shared" ca="1" si="27"/>
        <v>-0.5</v>
      </c>
      <c r="F268" s="5">
        <f t="shared" ca="1" si="28"/>
        <v>6344854593289.126</v>
      </c>
      <c r="G268" s="5">
        <f t="shared" ca="1" si="29"/>
        <v>3.90625E-3</v>
      </c>
      <c r="H268" s="5">
        <f t="shared" ca="1" si="24"/>
        <v>1024</v>
      </c>
    </row>
    <row r="269" spans="2:8" x14ac:dyDescent="0.2">
      <c r="B269" s="3">
        <f t="shared" ca="1" si="25"/>
        <v>0.67801740089962037</v>
      </c>
      <c r="C269" s="3">
        <f t="shared" ca="1" si="25"/>
        <v>0.44423242771080707</v>
      </c>
      <c r="D269" s="6">
        <f t="shared" ca="1" si="26"/>
        <v>1</v>
      </c>
      <c r="E269" s="6">
        <f t="shared" ca="1" si="27"/>
        <v>-0.5</v>
      </c>
      <c r="F269" s="5">
        <f t="shared" ca="1" si="28"/>
        <v>7931068241611.4072</v>
      </c>
      <c r="G269" s="5">
        <f t="shared" ca="1" si="29"/>
        <v>7.8125E-3</v>
      </c>
      <c r="H269" s="5">
        <f t="shared" ca="1" si="24"/>
        <v>512</v>
      </c>
    </row>
    <row r="270" spans="2:8" x14ac:dyDescent="0.2">
      <c r="B270" s="3">
        <f t="shared" ca="1" si="25"/>
        <v>0.14322253797654627</v>
      </c>
      <c r="C270" s="3">
        <f t="shared" ca="1" si="25"/>
        <v>0.9663163094969508</v>
      </c>
      <c r="D270" s="6">
        <f t="shared" ca="1" si="26"/>
        <v>-0.5</v>
      </c>
      <c r="E270" s="6">
        <f t="shared" ca="1" si="27"/>
        <v>1</v>
      </c>
      <c r="F270" s="5">
        <f t="shared" ca="1" si="28"/>
        <v>9913835302014.2598</v>
      </c>
      <c r="G270" s="5">
        <f t="shared" ca="1" si="29"/>
        <v>3.90625E-3</v>
      </c>
      <c r="H270" s="5">
        <f t="shared" ca="1" si="24"/>
        <v>1024</v>
      </c>
    </row>
    <row r="271" spans="2:8" x14ac:dyDescent="0.2">
      <c r="B271" s="3">
        <f t="shared" ca="1" si="25"/>
        <v>0.74904454866275239</v>
      </c>
      <c r="C271" s="3">
        <f t="shared" ca="1" si="25"/>
        <v>0.26487860257004525</v>
      </c>
      <c r="D271" s="6">
        <f t="shared" ca="1" si="26"/>
        <v>1</v>
      </c>
      <c r="E271" s="6">
        <f t="shared" ca="1" si="27"/>
        <v>-0.5</v>
      </c>
      <c r="F271" s="5">
        <f t="shared" ca="1" si="28"/>
        <v>12392294127517.824</v>
      </c>
      <c r="G271" s="5">
        <f t="shared" ca="1" si="29"/>
        <v>7.8125E-3</v>
      </c>
      <c r="H271" s="5">
        <f t="shared" ca="1" si="24"/>
        <v>512</v>
      </c>
    </row>
    <row r="272" spans="2:8" x14ac:dyDescent="0.2">
      <c r="B272" s="3">
        <f t="shared" ca="1" si="25"/>
        <v>0.88249534561364884</v>
      </c>
      <c r="C272" s="3">
        <f t="shared" ca="1" si="25"/>
        <v>0.22028839360404506</v>
      </c>
      <c r="D272" s="6">
        <f t="shared" ca="1" si="26"/>
        <v>1</v>
      </c>
      <c r="E272" s="6">
        <f t="shared" ca="1" si="27"/>
        <v>-0.5</v>
      </c>
      <c r="F272" s="5">
        <f t="shared" ca="1" si="28"/>
        <v>15490367659397.281</v>
      </c>
      <c r="G272" s="5">
        <f t="shared" ca="1" si="29"/>
        <v>1.5625E-2</v>
      </c>
      <c r="H272" s="5">
        <f t="shared" ca="1" si="24"/>
        <v>256</v>
      </c>
    </row>
    <row r="273" spans="2:8" x14ac:dyDescent="0.2">
      <c r="B273" s="3">
        <f t="shared" ca="1" si="25"/>
        <v>0.50825839220907743</v>
      </c>
      <c r="C273" s="3">
        <f t="shared" ca="1" si="25"/>
        <v>0.44417044509207904</v>
      </c>
      <c r="D273" s="6">
        <f t="shared" ca="1" si="26"/>
        <v>1</v>
      </c>
      <c r="E273" s="6">
        <f t="shared" ca="1" si="27"/>
        <v>-0.5</v>
      </c>
      <c r="F273" s="5">
        <f t="shared" ca="1" si="28"/>
        <v>19362959574246.602</v>
      </c>
      <c r="G273" s="5">
        <f t="shared" ca="1" si="29"/>
        <v>3.125E-2</v>
      </c>
      <c r="H273" s="5">
        <f t="shared" ca="1" si="24"/>
        <v>128</v>
      </c>
    </row>
    <row r="274" spans="2:8" x14ac:dyDescent="0.2">
      <c r="B274" s="3">
        <f t="shared" ca="1" si="25"/>
        <v>0.89454082473533003</v>
      </c>
      <c r="C274" s="3">
        <f t="shared" ca="1" si="25"/>
        <v>0.50753748246314834</v>
      </c>
      <c r="D274" s="6">
        <f t="shared" ca="1" si="26"/>
        <v>1</v>
      </c>
      <c r="E274" s="6">
        <f t="shared" ca="1" si="27"/>
        <v>1</v>
      </c>
      <c r="F274" s="5">
        <f t="shared" ca="1" si="28"/>
        <v>38725919148493.203</v>
      </c>
      <c r="G274" s="5">
        <f t="shared" ca="1" si="29"/>
        <v>6.25E-2</v>
      </c>
      <c r="H274" s="5">
        <f t="shared" ca="1" si="24"/>
        <v>256</v>
      </c>
    </row>
    <row r="275" spans="2:8" x14ac:dyDescent="0.2">
      <c r="B275" s="3">
        <f t="shared" ca="1" si="25"/>
        <v>0.29734704011375868</v>
      </c>
      <c r="C275" s="3">
        <f t="shared" ca="1" si="25"/>
        <v>0.48543692979917552</v>
      </c>
      <c r="D275" s="6">
        <f t="shared" ca="1" si="26"/>
        <v>-0.5</v>
      </c>
      <c r="E275" s="6">
        <f t="shared" ca="1" si="27"/>
        <v>-0.5</v>
      </c>
      <c r="F275" s="5">
        <f t="shared" ca="1" si="28"/>
        <v>19362959574246.602</v>
      </c>
      <c r="G275" s="5">
        <f t="shared" ca="1" si="29"/>
        <v>3.125E-2</v>
      </c>
      <c r="H275" s="5">
        <f t="shared" ca="1" si="24"/>
        <v>128</v>
      </c>
    </row>
    <row r="276" spans="2:8" x14ac:dyDescent="0.2">
      <c r="B276" s="3">
        <f t="shared" ca="1" si="25"/>
        <v>0.14674052842058449</v>
      </c>
      <c r="C276" s="3">
        <f t="shared" ca="1" si="25"/>
        <v>0.86649999387629029</v>
      </c>
      <c r="D276" s="6">
        <f t="shared" ca="1" si="26"/>
        <v>-0.5</v>
      </c>
      <c r="E276" s="6">
        <f t="shared" ca="1" si="27"/>
        <v>1</v>
      </c>
      <c r="F276" s="5">
        <f t="shared" ca="1" si="28"/>
        <v>24203699467808.25</v>
      </c>
      <c r="G276" s="5">
        <f t="shared" ca="1" si="29"/>
        <v>1.5625E-2</v>
      </c>
      <c r="H276" s="5">
        <f t="shared" ca="1" si="24"/>
        <v>256</v>
      </c>
    </row>
    <row r="277" spans="2:8" x14ac:dyDescent="0.2">
      <c r="B277" s="3">
        <f t="shared" ca="1" si="25"/>
        <v>0.11596342232585666</v>
      </c>
      <c r="C277" s="3">
        <f t="shared" ca="1" si="25"/>
        <v>0.10257614067681575</v>
      </c>
      <c r="D277" s="6">
        <f t="shared" ca="1" si="26"/>
        <v>-0.5</v>
      </c>
      <c r="E277" s="6">
        <f t="shared" ca="1" si="27"/>
        <v>-0.5</v>
      </c>
      <c r="F277" s="5">
        <f t="shared" ca="1" si="28"/>
        <v>12101849733904.125</v>
      </c>
      <c r="G277" s="5">
        <f t="shared" ca="1" si="29"/>
        <v>7.8125E-3</v>
      </c>
      <c r="H277" s="5">
        <f t="shared" ca="1" si="24"/>
        <v>128</v>
      </c>
    </row>
    <row r="278" spans="2:8" x14ac:dyDescent="0.2">
      <c r="B278" s="3">
        <f t="shared" ca="1" si="25"/>
        <v>0.91742235531454508</v>
      </c>
      <c r="C278" s="3">
        <f t="shared" ca="1" si="25"/>
        <v>0.16916303631116691</v>
      </c>
      <c r="D278" s="6">
        <f t="shared" ca="1" si="26"/>
        <v>1</v>
      </c>
      <c r="E278" s="6">
        <f t="shared" ca="1" si="27"/>
        <v>-0.5</v>
      </c>
      <c r="F278" s="5">
        <f t="shared" ca="1" si="28"/>
        <v>15127312167380.156</v>
      </c>
      <c r="G278" s="5">
        <f t="shared" ca="1" si="29"/>
        <v>1.5625E-2</v>
      </c>
      <c r="H278" s="5">
        <f t="shared" ca="1" si="24"/>
        <v>64</v>
      </c>
    </row>
    <row r="279" spans="2:8" x14ac:dyDescent="0.2">
      <c r="B279" s="3">
        <f t="shared" ca="1" si="25"/>
        <v>0.18255153775029886</v>
      </c>
      <c r="C279" s="3">
        <f t="shared" ca="1" si="25"/>
        <v>0.1851945408766309</v>
      </c>
      <c r="D279" s="6">
        <f t="shared" ca="1" si="26"/>
        <v>-0.5</v>
      </c>
      <c r="E279" s="6">
        <f t="shared" ca="1" si="27"/>
        <v>-0.5</v>
      </c>
      <c r="F279" s="5">
        <f t="shared" ca="1" si="28"/>
        <v>7563656083690.0781</v>
      </c>
      <c r="G279" s="5">
        <f t="shared" ca="1" si="29"/>
        <v>7.8125E-3</v>
      </c>
      <c r="H279" s="5">
        <f t="shared" ca="1" si="24"/>
        <v>32</v>
      </c>
    </row>
    <row r="280" spans="2:8" x14ac:dyDescent="0.2">
      <c r="B280" s="3">
        <f t="shared" ca="1" si="25"/>
        <v>0.32631760703215673</v>
      </c>
      <c r="C280" s="3">
        <f t="shared" ca="1" si="25"/>
        <v>0.22602891414279958</v>
      </c>
      <c r="D280" s="6">
        <f t="shared" ca="1" si="26"/>
        <v>-0.5</v>
      </c>
      <c r="E280" s="6">
        <f t="shared" ca="1" si="27"/>
        <v>-0.5</v>
      </c>
      <c r="F280" s="5">
        <f t="shared" ca="1" si="28"/>
        <v>3781828041845.0391</v>
      </c>
      <c r="G280" s="5">
        <f t="shared" ca="1" si="29"/>
        <v>3.90625E-3</v>
      </c>
      <c r="H280" s="5">
        <f t="shared" ca="1" si="24"/>
        <v>16</v>
      </c>
    </row>
    <row r="281" spans="2:8" x14ac:dyDescent="0.2">
      <c r="B281" s="3">
        <f t="shared" ca="1" si="25"/>
        <v>0.99040315020501546</v>
      </c>
      <c r="C281" s="3">
        <f t="shared" ca="1" si="25"/>
        <v>0.39147608467447803</v>
      </c>
      <c r="D281" s="6">
        <f t="shared" ca="1" si="26"/>
        <v>1</v>
      </c>
      <c r="E281" s="6">
        <f t="shared" ca="1" si="27"/>
        <v>-0.5</v>
      </c>
      <c r="F281" s="5">
        <f t="shared" ca="1" si="28"/>
        <v>4727285052306.2988</v>
      </c>
      <c r="G281" s="5">
        <f t="shared" ca="1" si="29"/>
        <v>7.8125E-3</v>
      </c>
      <c r="H281" s="5">
        <f t="shared" ca="1" si="24"/>
        <v>8</v>
      </c>
    </row>
    <row r="282" spans="2:8" x14ac:dyDescent="0.2">
      <c r="B282" s="3">
        <f t="shared" ca="1" si="25"/>
        <v>0.84945111562571796</v>
      </c>
      <c r="C282" s="3">
        <f t="shared" ca="1" si="25"/>
        <v>0.85776024999200884</v>
      </c>
      <c r="D282" s="6">
        <f t="shared" ca="1" si="26"/>
        <v>1</v>
      </c>
      <c r="E282" s="6">
        <f t="shared" ca="1" si="27"/>
        <v>1</v>
      </c>
      <c r="F282" s="5">
        <f t="shared" ca="1" si="28"/>
        <v>9454570104612.5977</v>
      </c>
      <c r="G282" s="5">
        <f t="shared" ca="1" si="29"/>
        <v>1.5625E-2</v>
      </c>
      <c r="H282" s="5">
        <f t="shared" ca="1" si="24"/>
        <v>16</v>
      </c>
    </row>
    <row r="283" spans="2:8" x14ac:dyDescent="0.2">
      <c r="B283" s="3">
        <f t="shared" ca="1" si="25"/>
        <v>9.0776120581729236E-2</v>
      </c>
      <c r="C283" s="3">
        <f t="shared" ca="1" si="25"/>
        <v>0.90560788638045386</v>
      </c>
      <c r="D283" s="6">
        <f t="shared" ca="1" si="26"/>
        <v>-0.5</v>
      </c>
      <c r="E283" s="6">
        <f t="shared" ca="1" si="27"/>
        <v>1</v>
      </c>
      <c r="F283" s="5">
        <f t="shared" ca="1" si="28"/>
        <v>11818212630765.746</v>
      </c>
      <c r="G283" s="5">
        <f t="shared" ca="1" si="29"/>
        <v>7.8125E-3</v>
      </c>
      <c r="H283" s="5">
        <f t="shared" ca="1" si="24"/>
        <v>32</v>
      </c>
    </row>
    <row r="284" spans="2:8" x14ac:dyDescent="0.2">
      <c r="B284" s="3">
        <f t="shared" ca="1" si="25"/>
        <v>0.9322493942497202</v>
      </c>
      <c r="C284" s="3">
        <f t="shared" ca="1" si="25"/>
        <v>0.19692397790790428</v>
      </c>
      <c r="D284" s="6">
        <f t="shared" ca="1" si="26"/>
        <v>1</v>
      </c>
      <c r="E284" s="6">
        <f t="shared" ca="1" si="27"/>
        <v>-0.5</v>
      </c>
      <c r="F284" s="5">
        <f t="shared" ca="1" si="28"/>
        <v>14772765788457.184</v>
      </c>
      <c r="G284" s="5">
        <f t="shared" ca="1" si="29"/>
        <v>1.5625E-2</v>
      </c>
      <c r="H284" s="5">
        <f t="shared" ca="1" si="24"/>
        <v>16</v>
      </c>
    </row>
    <row r="285" spans="2:8" x14ac:dyDescent="0.2">
      <c r="B285" s="3">
        <f t="shared" ca="1" si="25"/>
        <v>0.60730152862234388</v>
      </c>
      <c r="C285" s="3">
        <f t="shared" ca="1" si="25"/>
        <v>0.55806387961588189</v>
      </c>
      <c r="D285" s="6">
        <f t="shared" ca="1" si="26"/>
        <v>1</v>
      </c>
      <c r="E285" s="6">
        <f t="shared" ca="1" si="27"/>
        <v>1</v>
      </c>
      <c r="F285" s="5">
        <f t="shared" ca="1" si="28"/>
        <v>29545531576914.367</v>
      </c>
      <c r="G285" s="5">
        <f t="shared" ca="1" si="29"/>
        <v>3.125E-2</v>
      </c>
      <c r="H285" s="5">
        <f t="shared" ca="1" si="24"/>
        <v>32</v>
      </c>
    </row>
    <row r="286" spans="2:8" x14ac:dyDescent="0.2">
      <c r="B286" s="3">
        <f t="shared" ca="1" si="25"/>
        <v>0.13305719474626809</v>
      </c>
      <c r="C286" s="3">
        <f t="shared" ca="1" si="25"/>
        <v>0.6769117805932886</v>
      </c>
      <c r="D286" s="6">
        <f t="shared" ca="1" si="26"/>
        <v>-0.5</v>
      </c>
      <c r="E286" s="6">
        <f t="shared" ca="1" si="27"/>
        <v>1</v>
      </c>
      <c r="F286" s="5">
        <f t="shared" ca="1" si="28"/>
        <v>36931914471142.961</v>
      </c>
      <c r="G286" s="5">
        <f t="shared" ca="1" si="29"/>
        <v>1.5625E-2</v>
      </c>
      <c r="H286" s="5">
        <f t="shared" ca="1" si="24"/>
        <v>64</v>
      </c>
    </row>
    <row r="287" spans="2:8" x14ac:dyDescent="0.2">
      <c r="B287" s="3">
        <f t="shared" ca="1" si="25"/>
        <v>0.54260483294844419</v>
      </c>
      <c r="C287" s="3">
        <f t="shared" ca="1" si="25"/>
        <v>0.17211179086259787</v>
      </c>
      <c r="D287" s="6">
        <f t="shared" ca="1" si="26"/>
        <v>1</v>
      </c>
      <c r="E287" s="6">
        <f t="shared" ca="1" si="27"/>
        <v>-0.5</v>
      </c>
      <c r="F287" s="5">
        <f t="shared" ca="1" si="28"/>
        <v>46164893088928.703</v>
      </c>
      <c r="G287" s="5">
        <f t="shared" ca="1" si="29"/>
        <v>3.125E-2</v>
      </c>
      <c r="H287" s="5">
        <f t="shared" ca="1" si="24"/>
        <v>32</v>
      </c>
    </row>
    <row r="288" spans="2:8" x14ac:dyDescent="0.2">
      <c r="B288" s="3">
        <f t="shared" ca="1" si="25"/>
        <v>0.83580347437535107</v>
      </c>
      <c r="C288" s="3">
        <f t="shared" ca="1" si="25"/>
        <v>0.89267506737349112</v>
      </c>
      <c r="D288" s="6">
        <f t="shared" ca="1" si="26"/>
        <v>1</v>
      </c>
      <c r="E288" s="6">
        <f t="shared" ca="1" si="27"/>
        <v>1</v>
      </c>
      <c r="F288" s="5">
        <f t="shared" ca="1" si="28"/>
        <v>92329786177857.406</v>
      </c>
      <c r="G288" s="5">
        <f t="shared" ca="1" si="29"/>
        <v>6.25E-2</v>
      </c>
      <c r="H288" s="5">
        <f t="shared" ca="1" si="24"/>
        <v>64</v>
      </c>
    </row>
    <row r="289" spans="2:8" x14ac:dyDescent="0.2">
      <c r="B289" s="3">
        <f t="shared" ca="1" si="25"/>
        <v>0.82802750381057255</v>
      </c>
      <c r="C289" s="3">
        <f t="shared" ca="1" si="25"/>
        <v>0.70087145743399304</v>
      </c>
      <c r="D289" s="6">
        <f t="shared" ca="1" si="26"/>
        <v>1</v>
      </c>
      <c r="E289" s="6">
        <f t="shared" ca="1" si="27"/>
        <v>1</v>
      </c>
      <c r="F289" s="5">
        <f t="shared" ca="1" si="28"/>
        <v>184659572355714.81</v>
      </c>
      <c r="G289" s="5">
        <f t="shared" ca="1" si="29"/>
        <v>0.125</v>
      </c>
      <c r="H289" s="5">
        <f t="shared" ca="1" si="24"/>
        <v>128</v>
      </c>
    </row>
    <row r="290" spans="2:8" x14ac:dyDescent="0.2">
      <c r="B290" s="3">
        <f t="shared" ca="1" si="25"/>
        <v>0.82445870161411938</v>
      </c>
      <c r="C290" s="3">
        <f t="shared" ca="1" si="25"/>
        <v>0.20412590303905231</v>
      </c>
      <c r="D290" s="6">
        <f t="shared" ca="1" si="26"/>
        <v>1</v>
      </c>
      <c r="E290" s="6">
        <f t="shared" ca="1" si="27"/>
        <v>-0.5</v>
      </c>
      <c r="F290" s="5">
        <f t="shared" ca="1" si="28"/>
        <v>230824465444643.5</v>
      </c>
      <c r="G290" s="5">
        <f t="shared" ca="1" si="29"/>
        <v>0.25</v>
      </c>
      <c r="H290" s="5">
        <f t="shared" ca="1" si="24"/>
        <v>64</v>
      </c>
    </row>
    <row r="291" spans="2:8" x14ac:dyDescent="0.2">
      <c r="B291" s="3">
        <f t="shared" ca="1" si="25"/>
        <v>0.55452603922509813</v>
      </c>
      <c r="C291" s="3">
        <f t="shared" ca="1" si="25"/>
        <v>0.31403236342684016</v>
      </c>
      <c r="D291" s="6">
        <f t="shared" ca="1" si="26"/>
        <v>1</v>
      </c>
      <c r="E291" s="6">
        <f t="shared" ca="1" si="27"/>
        <v>-0.5</v>
      </c>
      <c r="F291" s="5">
        <f t="shared" ca="1" si="28"/>
        <v>288530581805804.37</v>
      </c>
      <c r="G291" s="5">
        <f t="shared" ca="1" si="29"/>
        <v>0.5</v>
      </c>
      <c r="H291" s="5">
        <f t="shared" ca="1" si="24"/>
        <v>32</v>
      </c>
    </row>
    <row r="292" spans="2:8" x14ac:dyDescent="0.2">
      <c r="B292" s="3">
        <f t="shared" ca="1" si="25"/>
        <v>0.41348570245581839</v>
      </c>
      <c r="C292" s="3">
        <f t="shared" ca="1" si="25"/>
        <v>0.99771103799061589</v>
      </c>
      <c r="D292" s="6">
        <f t="shared" ca="1" si="26"/>
        <v>-0.5</v>
      </c>
      <c r="E292" s="6">
        <f t="shared" ca="1" si="27"/>
        <v>1</v>
      </c>
      <c r="F292" s="5">
        <f t="shared" ca="1" si="28"/>
        <v>360663227257255.5</v>
      </c>
      <c r="G292" s="5">
        <f t="shared" ca="1" si="29"/>
        <v>0.25</v>
      </c>
      <c r="H292" s="5">
        <f t="shared" ca="1" si="24"/>
        <v>64</v>
      </c>
    </row>
    <row r="293" spans="2:8" x14ac:dyDescent="0.2">
      <c r="B293" s="3">
        <f t="shared" ca="1" si="25"/>
        <v>0.26606625784159599</v>
      </c>
      <c r="C293" s="3">
        <f t="shared" ca="1" si="25"/>
        <v>0.6712051174977105</v>
      </c>
      <c r="D293" s="6">
        <f t="shared" ca="1" si="26"/>
        <v>-0.5</v>
      </c>
      <c r="E293" s="6">
        <f t="shared" ca="1" si="27"/>
        <v>1</v>
      </c>
      <c r="F293" s="5">
        <f t="shared" ca="1" si="28"/>
        <v>450829034071569.37</v>
      </c>
      <c r="G293" s="5">
        <f t="shared" ca="1" si="29"/>
        <v>0.125</v>
      </c>
      <c r="H293" s="5">
        <f t="shared" ca="1" si="24"/>
        <v>128</v>
      </c>
    </row>
    <row r="294" spans="2:8" x14ac:dyDescent="0.2">
      <c r="B294" s="3">
        <f t="shared" ca="1" si="25"/>
        <v>0.89179740407793973</v>
      </c>
      <c r="C294" s="3">
        <f t="shared" ca="1" si="25"/>
        <v>0.85674495525624095</v>
      </c>
      <c r="D294" s="6">
        <f t="shared" ca="1" si="26"/>
        <v>1</v>
      </c>
      <c r="E294" s="6">
        <f t="shared" ca="1" si="27"/>
        <v>1</v>
      </c>
      <c r="F294" s="5">
        <f t="shared" ca="1" si="28"/>
        <v>901658068143138.75</v>
      </c>
      <c r="G294" s="5">
        <f t="shared" ca="1" si="29"/>
        <v>0.25</v>
      </c>
      <c r="H294" s="5">
        <f t="shared" ca="1" si="24"/>
        <v>256</v>
      </c>
    </row>
    <row r="295" spans="2:8" x14ac:dyDescent="0.2">
      <c r="B295" s="3">
        <f t="shared" ca="1" si="25"/>
        <v>0.36857843337260032</v>
      </c>
      <c r="C295" s="3">
        <f t="shared" ca="1" si="25"/>
        <v>0.44849358214701562</v>
      </c>
      <c r="D295" s="6">
        <f t="shared" ca="1" si="26"/>
        <v>-0.5</v>
      </c>
      <c r="E295" s="6">
        <f t="shared" ca="1" si="27"/>
        <v>-0.5</v>
      </c>
      <c r="F295" s="5">
        <f t="shared" ca="1" si="28"/>
        <v>450829034071569.37</v>
      </c>
      <c r="G295" s="5">
        <f t="shared" ca="1" si="29"/>
        <v>0.125</v>
      </c>
      <c r="H295" s="5">
        <f t="shared" ca="1" si="24"/>
        <v>128</v>
      </c>
    </row>
    <row r="296" spans="2:8" x14ac:dyDescent="0.2">
      <c r="B296" s="3">
        <f t="shared" ca="1" si="25"/>
        <v>0.15098433274160084</v>
      </c>
      <c r="C296" s="3">
        <f t="shared" ca="1" si="25"/>
        <v>0.35124752599161058</v>
      </c>
      <c r="D296" s="6">
        <f t="shared" ca="1" si="26"/>
        <v>-0.5</v>
      </c>
      <c r="E296" s="6">
        <f t="shared" ca="1" si="27"/>
        <v>-0.5</v>
      </c>
      <c r="F296" s="5">
        <f t="shared" ca="1" si="28"/>
        <v>225414517035784.69</v>
      </c>
      <c r="G296" s="5">
        <f t="shared" ca="1" si="29"/>
        <v>6.25E-2</v>
      </c>
      <c r="H296" s="5">
        <f t="shared" ca="1" si="24"/>
        <v>64</v>
      </c>
    </row>
    <row r="297" spans="2:8" x14ac:dyDescent="0.2">
      <c r="B297" s="3">
        <f t="shared" ca="1" si="25"/>
        <v>8.5228771586997709E-2</v>
      </c>
      <c r="C297" s="3">
        <f t="shared" ca="1" si="25"/>
        <v>0.52954197632394029</v>
      </c>
      <c r="D297" s="6">
        <f t="shared" ca="1" si="26"/>
        <v>-0.5</v>
      </c>
      <c r="E297" s="6">
        <f t="shared" ca="1" si="27"/>
        <v>1</v>
      </c>
      <c r="F297" s="5">
        <f t="shared" ca="1" si="28"/>
        <v>281768146294730.87</v>
      </c>
      <c r="G297" s="5">
        <f t="shared" ca="1" si="29"/>
        <v>3.125E-2</v>
      </c>
      <c r="H297" s="5">
        <f t="shared" ca="1" si="24"/>
        <v>128</v>
      </c>
    </row>
    <row r="298" spans="2:8" x14ac:dyDescent="0.2">
      <c r="B298" s="3">
        <f t="shared" ca="1" si="25"/>
        <v>0.90432652733903196</v>
      </c>
      <c r="C298" s="3">
        <f t="shared" ca="1" si="25"/>
        <v>0.78957659451592677</v>
      </c>
      <c r="D298" s="6">
        <f t="shared" ca="1" si="26"/>
        <v>1</v>
      </c>
      <c r="E298" s="6">
        <f t="shared" ca="1" si="27"/>
        <v>1</v>
      </c>
      <c r="F298" s="5">
        <f t="shared" ca="1" si="28"/>
        <v>563536292589461.75</v>
      </c>
      <c r="G298" s="5">
        <f t="shared" ca="1" si="29"/>
        <v>6.25E-2</v>
      </c>
      <c r="H298" s="5">
        <f t="shared" ca="1" si="24"/>
        <v>256</v>
      </c>
    </row>
    <row r="299" spans="2:8" x14ac:dyDescent="0.2">
      <c r="B299" s="3">
        <f t="shared" ca="1" si="25"/>
        <v>0.88098548779876507</v>
      </c>
      <c r="C299" s="3">
        <f t="shared" ca="1" si="25"/>
        <v>0.94958814561337401</v>
      </c>
      <c r="D299" s="6">
        <f t="shared" ca="1" si="26"/>
        <v>1</v>
      </c>
      <c r="E299" s="6">
        <f t="shared" ca="1" si="27"/>
        <v>1</v>
      </c>
      <c r="F299" s="5">
        <f t="shared" ca="1" si="28"/>
        <v>1127072585178923.5</v>
      </c>
      <c r="G299" s="5">
        <f t="shared" ca="1" si="29"/>
        <v>0.125</v>
      </c>
      <c r="H299" s="5">
        <f t="shared" ca="1" si="24"/>
        <v>512</v>
      </c>
    </row>
    <row r="300" spans="2:8" x14ac:dyDescent="0.2">
      <c r="B300" s="3">
        <f t="shared" ca="1" si="25"/>
        <v>0.52146872491839447</v>
      </c>
      <c r="C300" s="3">
        <f t="shared" ca="1" si="25"/>
        <v>0.39916263992892187</v>
      </c>
      <c r="D300" s="6">
        <f t="shared" ca="1" si="26"/>
        <v>1</v>
      </c>
      <c r="E300" s="6">
        <f t="shared" ca="1" si="27"/>
        <v>-0.5</v>
      </c>
      <c r="F300" s="5">
        <f t="shared" ca="1" si="28"/>
        <v>1408840731473654.5</v>
      </c>
      <c r="G300" s="5">
        <f t="shared" ca="1" si="29"/>
        <v>0.25</v>
      </c>
      <c r="H300" s="5">
        <f t="shared" ca="1" si="24"/>
        <v>256</v>
      </c>
    </row>
    <row r="301" spans="2:8" x14ac:dyDescent="0.2">
      <c r="B301" s="3">
        <f t="shared" ca="1" si="25"/>
        <v>0.98813914637158917</v>
      </c>
      <c r="C301" s="3">
        <f t="shared" ca="1" si="25"/>
        <v>0.39913140199991082</v>
      </c>
      <c r="D301" s="6">
        <f t="shared" ca="1" si="26"/>
        <v>1</v>
      </c>
      <c r="E301" s="6">
        <f t="shared" ca="1" si="27"/>
        <v>-0.5</v>
      </c>
      <c r="F301" s="5">
        <f t="shared" ca="1" si="28"/>
        <v>1761050914342068</v>
      </c>
      <c r="G301" s="5">
        <f t="shared" ca="1" si="29"/>
        <v>0.5</v>
      </c>
      <c r="H301" s="5">
        <f t="shared" ca="1" si="24"/>
        <v>128</v>
      </c>
    </row>
    <row r="302" spans="2:8" x14ac:dyDescent="0.2">
      <c r="B302" s="3">
        <f t="shared" ca="1" si="25"/>
        <v>0.12089169062043759</v>
      </c>
      <c r="C302" s="3">
        <f t="shared" ca="1" si="25"/>
        <v>0.34250654704789185</v>
      </c>
      <c r="D302" s="6">
        <f t="shared" ca="1" si="26"/>
        <v>-0.5</v>
      </c>
      <c r="E302" s="6">
        <f t="shared" ca="1" si="27"/>
        <v>-0.5</v>
      </c>
      <c r="F302" s="5">
        <f t="shared" ca="1" si="28"/>
        <v>880525457171034</v>
      </c>
      <c r="G302" s="5">
        <f t="shared" ca="1" si="29"/>
        <v>0.25</v>
      </c>
      <c r="H302" s="5">
        <f t="shared" ca="1" si="24"/>
        <v>64</v>
      </c>
    </row>
    <row r="303" spans="2:8" x14ac:dyDescent="0.2">
      <c r="B303" s="3">
        <f t="shared" ca="1" si="25"/>
        <v>0.47592127828605946</v>
      </c>
      <c r="C303" s="3">
        <f t="shared" ca="1" si="25"/>
        <v>0.70220400004646888</v>
      </c>
      <c r="D303" s="6">
        <f t="shared" ca="1" si="26"/>
        <v>-0.5</v>
      </c>
      <c r="E303" s="6">
        <f t="shared" ca="1" si="27"/>
        <v>1</v>
      </c>
      <c r="F303" s="5">
        <f t="shared" ca="1" si="28"/>
        <v>1100656821463792.5</v>
      </c>
      <c r="G303" s="5">
        <f t="shared" ca="1" si="29"/>
        <v>0.125</v>
      </c>
      <c r="H303" s="5">
        <f t="shared" ca="1" si="24"/>
        <v>128</v>
      </c>
    </row>
    <row r="304" spans="2:8" x14ac:dyDescent="0.2">
      <c r="B304" s="3">
        <f t="shared" ca="1" si="25"/>
        <v>0.89662749900851058</v>
      </c>
      <c r="C304" s="3">
        <f t="shared" ca="1" si="25"/>
        <v>0.48440023079032191</v>
      </c>
      <c r="D304" s="6">
        <f t="shared" ca="1" si="26"/>
        <v>1</v>
      </c>
      <c r="E304" s="6">
        <f t="shared" ca="1" si="27"/>
        <v>-0.5</v>
      </c>
      <c r="F304" s="5">
        <f t="shared" ca="1" si="28"/>
        <v>1375821026829740.5</v>
      </c>
      <c r="G304" s="5">
        <f t="shared" ca="1" si="29"/>
        <v>0.25</v>
      </c>
      <c r="H304" s="5">
        <f t="shared" ca="1" si="24"/>
        <v>64</v>
      </c>
    </row>
    <row r="305" spans="2:8" x14ac:dyDescent="0.2">
      <c r="B305" s="3">
        <f t="shared" ca="1" si="25"/>
        <v>0.34586906570420783</v>
      </c>
      <c r="C305" s="3">
        <f t="shared" ca="1" si="25"/>
        <v>7.7039408742951565E-4</v>
      </c>
      <c r="D305" s="6">
        <f t="shared" ca="1" si="26"/>
        <v>-0.5</v>
      </c>
      <c r="E305" s="6">
        <f t="shared" ca="1" si="27"/>
        <v>-0.5</v>
      </c>
      <c r="F305" s="5">
        <f t="shared" ca="1" si="28"/>
        <v>687910513414870.25</v>
      </c>
      <c r="G305" s="5">
        <f t="shared" ca="1" si="29"/>
        <v>0.125</v>
      </c>
      <c r="H305" s="5">
        <f t="shared" ca="1" si="24"/>
        <v>32</v>
      </c>
    </row>
    <row r="306" spans="2:8" x14ac:dyDescent="0.2">
      <c r="B306" s="3">
        <f t="shared" ca="1" si="25"/>
        <v>1.5242998739607216E-2</v>
      </c>
      <c r="C306" s="3">
        <f t="shared" ca="1" si="25"/>
        <v>0.58366202863782191</v>
      </c>
      <c r="D306" s="6">
        <f t="shared" ca="1" si="26"/>
        <v>-0.5</v>
      </c>
      <c r="E306" s="6">
        <f t="shared" ca="1" si="27"/>
        <v>1</v>
      </c>
      <c r="F306" s="5">
        <f t="shared" ca="1" si="28"/>
        <v>859888141768587.75</v>
      </c>
      <c r="G306" s="5">
        <f t="shared" ca="1" si="29"/>
        <v>6.25E-2</v>
      </c>
      <c r="H306" s="5">
        <f t="shared" ca="1" si="24"/>
        <v>64</v>
      </c>
    </row>
    <row r="307" spans="2:8" x14ac:dyDescent="0.2">
      <c r="B307" s="3">
        <f t="shared" ca="1" si="25"/>
        <v>0.99565793150281323</v>
      </c>
      <c r="C307" s="3">
        <f t="shared" ca="1" si="25"/>
        <v>6.0637928849603284E-2</v>
      </c>
      <c r="D307" s="6">
        <f t="shared" ca="1" si="26"/>
        <v>1</v>
      </c>
      <c r="E307" s="6">
        <f t="shared" ca="1" si="27"/>
        <v>-0.5</v>
      </c>
      <c r="F307" s="5">
        <f t="shared" ca="1" si="28"/>
        <v>1074860177210734.7</v>
      </c>
      <c r="G307" s="5">
        <f t="shared" ca="1" si="29"/>
        <v>0.125</v>
      </c>
      <c r="H307" s="5">
        <f t="shared" ca="1" si="24"/>
        <v>32</v>
      </c>
    </row>
    <row r="308" spans="2:8" x14ac:dyDescent="0.2">
      <c r="B308" s="3">
        <f t="shared" ca="1" si="25"/>
        <v>0.21568337395666992</v>
      </c>
      <c r="C308" s="3">
        <f t="shared" ca="1" si="25"/>
        <v>0.3824686443730787</v>
      </c>
      <c r="D308" s="6">
        <f t="shared" ca="1" si="26"/>
        <v>-0.5</v>
      </c>
      <c r="E308" s="6">
        <f t="shared" ca="1" si="27"/>
        <v>-0.5</v>
      </c>
      <c r="F308" s="5">
        <f t="shared" ca="1" si="28"/>
        <v>537430088605367.37</v>
      </c>
      <c r="G308" s="5">
        <f t="shared" ca="1" si="29"/>
        <v>6.25E-2</v>
      </c>
      <c r="H308" s="5">
        <f t="shared" ca="1" si="24"/>
        <v>16</v>
      </c>
    </row>
    <row r="309" spans="2:8" x14ac:dyDescent="0.2">
      <c r="B309" s="3">
        <f t="shared" ca="1" si="25"/>
        <v>0.47995552864774271</v>
      </c>
      <c r="C309" s="3">
        <f t="shared" ca="1" si="25"/>
        <v>0.6697803250839417</v>
      </c>
      <c r="D309" s="6">
        <f t="shared" ca="1" si="26"/>
        <v>-0.5</v>
      </c>
      <c r="E309" s="6">
        <f t="shared" ca="1" si="27"/>
        <v>1</v>
      </c>
      <c r="F309" s="5">
        <f t="shared" ca="1" si="28"/>
        <v>671787610756709.25</v>
      </c>
      <c r="G309" s="5">
        <f t="shared" ca="1" si="29"/>
        <v>3.125E-2</v>
      </c>
      <c r="H309" s="5">
        <f t="shared" ca="1" si="24"/>
        <v>32</v>
      </c>
    </row>
    <row r="310" spans="2:8" x14ac:dyDescent="0.2">
      <c r="B310" s="3">
        <f t="shared" ca="1" si="25"/>
        <v>0.10174705142553331</v>
      </c>
      <c r="C310" s="3">
        <f t="shared" ca="1" si="25"/>
        <v>8.0886703023841378E-4</v>
      </c>
      <c r="D310" s="6">
        <f t="shared" ca="1" si="26"/>
        <v>-0.5</v>
      </c>
      <c r="E310" s="6">
        <f t="shared" ca="1" si="27"/>
        <v>-0.5</v>
      </c>
      <c r="F310" s="5">
        <f t="shared" ca="1" si="28"/>
        <v>335893805378354.62</v>
      </c>
      <c r="G310" s="5">
        <f t="shared" ca="1" si="29"/>
        <v>1.5625E-2</v>
      </c>
      <c r="H310" s="5">
        <f t="shared" ca="1" si="24"/>
        <v>16</v>
      </c>
    </row>
    <row r="311" spans="2:8" x14ac:dyDescent="0.2">
      <c r="B311" s="3">
        <f t="shared" ca="1" si="25"/>
        <v>0.39194998437206441</v>
      </c>
      <c r="C311" s="3">
        <f t="shared" ca="1" si="25"/>
        <v>0.15440691028023046</v>
      </c>
      <c r="D311" s="6">
        <f t="shared" ca="1" si="26"/>
        <v>-0.5</v>
      </c>
      <c r="E311" s="6">
        <f t="shared" ca="1" si="27"/>
        <v>-0.5</v>
      </c>
      <c r="F311" s="5">
        <f t="shared" ca="1" si="28"/>
        <v>167946902689177.31</v>
      </c>
      <c r="G311" s="5">
        <f t="shared" ca="1" si="29"/>
        <v>7.8125E-3</v>
      </c>
      <c r="H311" s="5">
        <f t="shared" ca="1" si="24"/>
        <v>8</v>
      </c>
    </row>
    <row r="312" spans="2:8" x14ac:dyDescent="0.2">
      <c r="B312" s="3">
        <f t="shared" ca="1" si="25"/>
        <v>0.44020342940994939</v>
      </c>
      <c r="C312" s="3">
        <f t="shared" ca="1" si="25"/>
        <v>0.24296410751525876</v>
      </c>
      <c r="D312" s="6">
        <f t="shared" ca="1" si="26"/>
        <v>-0.5</v>
      </c>
      <c r="E312" s="6">
        <f t="shared" ca="1" si="27"/>
        <v>-0.5</v>
      </c>
      <c r="F312" s="5">
        <f t="shared" ca="1" si="28"/>
        <v>83973451344588.656</v>
      </c>
      <c r="G312" s="5">
        <f t="shared" ca="1" si="29"/>
        <v>3.90625E-3</v>
      </c>
      <c r="H312" s="5">
        <f t="shared" ca="1" si="24"/>
        <v>4</v>
      </c>
    </row>
    <row r="313" spans="2:8" x14ac:dyDescent="0.2">
      <c r="B313" s="3">
        <f t="shared" ca="1" si="25"/>
        <v>0.32289633282807806</v>
      </c>
      <c r="C313" s="3">
        <f t="shared" ca="1" si="25"/>
        <v>0.93196746436440292</v>
      </c>
      <c r="D313" s="6">
        <f t="shared" ca="1" si="26"/>
        <v>-0.5</v>
      </c>
      <c r="E313" s="6">
        <f t="shared" ca="1" si="27"/>
        <v>1</v>
      </c>
      <c r="F313" s="5">
        <f t="shared" ca="1" si="28"/>
        <v>104966814180735.81</v>
      </c>
      <c r="G313" s="5">
        <f t="shared" ca="1" si="29"/>
        <v>1.953125E-3</v>
      </c>
      <c r="H313" s="5">
        <f t="shared" ca="1" si="24"/>
        <v>8</v>
      </c>
    </row>
    <row r="314" spans="2:8" x14ac:dyDescent="0.2">
      <c r="B314" s="3">
        <f t="shared" ca="1" si="25"/>
        <v>0.34911217437649755</v>
      </c>
      <c r="C314" s="3">
        <f t="shared" ca="1" si="25"/>
        <v>0.33921805254497361</v>
      </c>
      <c r="D314" s="6">
        <f t="shared" ca="1" si="26"/>
        <v>-0.5</v>
      </c>
      <c r="E314" s="6">
        <f t="shared" ca="1" si="27"/>
        <v>-0.5</v>
      </c>
      <c r="F314" s="5">
        <f t="shared" ca="1" si="28"/>
        <v>52483407090367.906</v>
      </c>
      <c r="G314" s="5">
        <f t="shared" ca="1" si="29"/>
        <v>9.765625E-4</v>
      </c>
      <c r="H314" s="5">
        <f t="shared" ca="1" si="24"/>
        <v>4</v>
      </c>
    </row>
    <row r="315" spans="2:8" x14ac:dyDescent="0.2">
      <c r="B315" s="3">
        <f t="shared" ca="1" si="25"/>
        <v>0.28174546677962498</v>
      </c>
      <c r="C315" s="3">
        <f t="shared" ca="1" si="25"/>
        <v>0.67634183381021096</v>
      </c>
      <c r="D315" s="6">
        <f t="shared" ca="1" si="26"/>
        <v>-0.5</v>
      </c>
      <c r="E315" s="6">
        <f t="shared" ca="1" si="27"/>
        <v>1</v>
      </c>
      <c r="F315" s="5">
        <f t="shared" ca="1" si="28"/>
        <v>65604258862959.883</v>
      </c>
      <c r="G315" s="5">
        <f t="shared" ca="1" si="29"/>
        <v>4.8828125E-4</v>
      </c>
      <c r="H315" s="5">
        <f t="shared" ca="1" si="24"/>
        <v>8</v>
      </c>
    </row>
    <row r="316" spans="2:8" x14ac:dyDescent="0.2">
      <c r="B316" s="3">
        <f t="shared" ca="1" si="25"/>
        <v>0.84137188636539806</v>
      </c>
      <c r="C316" s="3">
        <f t="shared" ca="1" si="25"/>
        <v>0.77796633996064968</v>
      </c>
      <c r="D316" s="6">
        <f t="shared" ca="1" si="26"/>
        <v>1</v>
      </c>
      <c r="E316" s="6">
        <f t="shared" ca="1" si="27"/>
        <v>1</v>
      </c>
      <c r="F316" s="5">
        <f t="shared" ca="1" si="28"/>
        <v>131208517725919.77</v>
      </c>
      <c r="G316" s="5">
        <f t="shared" ca="1" si="29"/>
        <v>9.765625E-4</v>
      </c>
      <c r="H316" s="5">
        <f t="shared" ca="1" si="24"/>
        <v>16</v>
      </c>
    </row>
    <row r="317" spans="2:8" x14ac:dyDescent="0.2">
      <c r="B317" s="3">
        <f t="shared" ca="1" si="25"/>
        <v>0.3905316234294447</v>
      </c>
      <c r="C317" s="3">
        <f t="shared" ca="1" si="25"/>
        <v>0.92741293008136005</v>
      </c>
      <c r="D317" s="6">
        <f t="shared" ca="1" si="26"/>
        <v>-0.5</v>
      </c>
      <c r="E317" s="6">
        <f t="shared" ca="1" si="27"/>
        <v>1</v>
      </c>
      <c r="F317" s="5">
        <f t="shared" ca="1" si="28"/>
        <v>164010647157399.72</v>
      </c>
      <c r="G317" s="5">
        <f t="shared" ca="1" si="29"/>
        <v>4.8828125E-4</v>
      </c>
      <c r="H317" s="5">
        <f t="shared" ca="1" si="24"/>
        <v>32</v>
      </c>
    </row>
    <row r="318" spans="2:8" x14ac:dyDescent="0.2">
      <c r="B318" s="3">
        <f t="shared" ca="1" si="25"/>
        <v>0.94035529140083396</v>
      </c>
      <c r="C318" s="3">
        <f t="shared" ca="1" si="25"/>
        <v>0.22758287359983886</v>
      </c>
      <c r="D318" s="6">
        <f t="shared" ca="1" si="26"/>
        <v>1</v>
      </c>
      <c r="E318" s="6">
        <f t="shared" ca="1" si="27"/>
        <v>-0.5</v>
      </c>
      <c r="F318" s="5">
        <f t="shared" ca="1" si="28"/>
        <v>205013308946749.66</v>
      </c>
      <c r="G318" s="5">
        <f t="shared" ca="1" si="29"/>
        <v>9.765625E-4</v>
      </c>
      <c r="H318" s="5">
        <f t="shared" ca="1" si="24"/>
        <v>16</v>
      </c>
    </row>
    <row r="319" spans="2:8" x14ac:dyDescent="0.2">
      <c r="B319" s="3">
        <f t="shared" ca="1" si="25"/>
        <v>0.21294147482271686</v>
      </c>
      <c r="C319" s="3">
        <f t="shared" ca="1" si="25"/>
        <v>0.27031476284586686</v>
      </c>
      <c r="D319" s="6">
        <f t="shared" ca="1" si="26"/>
        <v>-0.5</v>
      </c>
      <c r="E319" s="6">
        <f t="shared" ca="1" si="27"/>
        <v>-0.5</v>
      </c>
      <c r="F319" s="5">
        <f t="shared" ca="1" si="28"/>
        <v>102506654473374.83</v>
      </c>
      <c r="G319" s="5">
        <f t="shared" ca="1" si="29"/>
        <v>4.8828125E-4</v>
      </c>
      <c r="H319" s="5">
        <f t="shared" ca="1" si="24"/>
        <v>8</v>
      </c>
    </row>
    <row r="320" spans="2:8" x14ac:dyDescent="0.2">
      <c r="B320" s="3">
        <f t="shared" ca="1" si="25"/>
        <v>2.853001067642269E-2</v>
      </c>
      <c r="C320" s="3">
        <f t="shared" ca="1" si="25"/>
        <v>0.40824279043368317</v>
      </c>
      <c r="D320" s="6">
        <f t="shared" ca="1" si="26"/>
        <v>-0.5</v>
      </c>
      <c r="E320" s="6">
        <f t="shared" ca="1" si="27"/>
        <v>-0.5</v>
      </c>
      <c r="F320" s="5">
        <f t="shared" ca="1" si="28"/>
        <v>51253327236687.414</v>
      </c>
      <c r="G320" s="5">
        <f t="shared" ca="1" si="29"/>
        <v>2.44140625E-4</v>
      </c>
      <c r="H320" s="5">
        <f t="shared" ca="1" si="24"/>
        <v>4</v>
      </c>
    </row>
    <row r="321" spans="2:8" x14ac:dyDescent="0.2">
      <c r="B321" s="3">
        <f t="shared" ca="1" si="25"/>
        <v>0.78392788086394682</v>
      </c>
      <c r="C321" s="3">
        <f t="shared" ca="1" si="25"/>
        <v>0.70195738732222523</v>
      </c>
      <c r="D321" s="6">
        <f t="shared" ca="1" si="26"/>
        <v>1</v>
      </c>
      <c r="E321" s="6">
        <f t="shared" ca="1" si="27"/>
        <v>1</v>
      </c>
      <c r="F321" s="5">
        <f t="shared" ca="1" si="28"/>
        <v>102506654473374.83</v>
      </c>
      <c r="G321" s="5">
        <f t="shared" ca="1" si="29"/>
        <v>4.8828125E-4</v>
      </c>
      <c r="H321" s="5">
        <f t="shared" ca="1" si="24"/>
        <v>8</v>
      </c>
    </row>
    <row r="322" spans="2:8" x14ac:dyDescent="0.2">
      <c r="B322" s="3">
        <f t="shared" ca="1" si="25"/>
        <v>0.69504797117434169</v>
      </c>
      <c r="C322" s="3">
        <f t="shared" ca="1" si="25"/>
        <v>0.67052065531093863</v>
      </c>
      <c r="D322" s="6">
        <f t="shared" ca="1" si="26"/>
        <v>1</v>
      </c>
      <c r="E322" s="6">
        <f t="shared" ca="1" si="27"/>
        <v>1</v>
      </c>
      <c r="F322" s="5">
        <f t="shared" ca="1" si="28"/>
        <v>205013308946749.66</v>
      </c>
      <c r="G322" s="5">
        <f t="shared" ca="1" si="29"/>
        <v>9.765625E-4</v>
      </c>
      <c r="H322" s="5">
        <f t="shared" ca="1" si="24"/>
        <v>16</v>
      </c>
    </row>
    <row r="323" spans="2:8" x14ac:dyDescent="0.2">
      <c r="B323" s="3">
        <f t="shared" ca="1" si="25"/>
        <v>0.45691305986313424</v>
      </c>
      <c r="C323" s="3">
        <f t="shared" ca="1" si="25"/>
        <v>0.89977149279964552</v>
      </c>
      <c r="D323" s="6">
        <f t="shared" ca="1" si="26"/>
        <v>-0.5</v>
      </c>
      <c r="E323" s="6">
        <f t="shared" ca="1" si="27"/>
        <v>1</v>
      </c>
      <c r="F323" s="5">
        <f t="shared" ca="1" si="28"/>
        <v>256266636183437.06</v>
      </c>
      <c r="G323" s="5">
        <f t="shared" ca="1" si="29"/>
        <v>4.8828125E-4</v>
      </c>
      <c r="H323" s="5">
        <f t="shared" ca="1" si="24"/>
        <v>32</v>
      </c>
    </row>
    <row r="324" spans="2:8" x14ac:dyDescent="0.2">
      <c r="B324" s="3">
        <f t="shared" ca="1" si="25"/>
        <v>0.7725672248910842</v>
      </c>
      <c r="C324" s="3">
        <f t="shared" ca="1" si="25"/>
        <v>0.29456687218307454</v>
      </c>
      <c r="D324" s="6">
        <f t="shared" ca="1" si="26"/>
        <v>1</v>
      </c>
      <c r="E324" s="6">
        <f t="shared" ca="1" si="27"/>
        <v>-0.5</v>
      </c>
      <c r="F324" s="5">
        <f t="shared" ca="1" si="28"/>
        <v>320333295229296.31</v>
      </c>
      <c r="G324" s="5">
        <f t="shared" ca="1" si="29"/>
        <v>9.765625E-4</v>
      </c>
      <c r="H324" s="5">
        <f t="shared" ca="1" si="24"/>
        <v>16</v>
      </c>
    </row>
    <row r="325" spans="2:8" x14ac:dyDescent="0.2">
      <c r="B325" s="3">
        <f t="shared" ca="1" si="25"/>
        <v>0.48805105871904519</v>
      </c>
      <c r="C325" s="3">
        <f t="shared" ca="1" si="25"/>
        <v>0.6753410878897752</v>
      </c>
      <c r="D325" s="6">
        <f t="shared" ca="1" si="26"/>
        <v>-0.5</v>
      </c>
      <c r="E325" s="6">
        <f t="shared" ca="1" si="27"/>
        <v>1</v>
      </c>
      <c r="F325" s="5">
        <f t="shared" ca="1" si="28"/>
        <v>400416619036620.37</v>
      </c>
      <c r="G325" s="5">
        <f t="shared" ca="1" si="29"/>
        <v>4.8828125E-4</v>
      </c>
      <c r="H325" s="5">
        <f t="shared" ca="1" si="24"/>
        <v>32</v>
      </c>
    </row>
    <row r="326" spans="2:8" x14ac:dyDescent="0.2">
      <c r="B326" s="3">
        <f t="shared" ca="1" si="25"/>
        <v>0.17616040514751907</v>
      </c>
      <c r="C326" s="3">
        <f t="shared" ca="1" si="25"/>
        <v>0.60593261906083107</v>
      </c>
      <c r="D326" s="6">
        <f t="shared" ca="1" si="26"/>
        <v>-0.5</v>
      </c>
      <c r="E326" s="6">
        <f t="shared" ca="1" si="27"/>
        <v>1</v>
      </c>
      <c r="F326" s="5">
        <f t="shared" ca="1" si="28"/>
        <v>500520773795775.5</v>
      </c>
      <c r="G326" s="5">
        <f t="shared" ca="1" si="29"/>
        <v>2.44140625E-4</v>
      </c>
      <c r="H326" s="5">
        <f t="shared" ca="1" si="24"/>
        <v>64</v>
      </c>
    </row>
    <row r="327" spans="2:8" x14ac:dyDescent="0.2">
      <c r="B327" s="3">
        <f t="shared" ca="1" si="25"/>
        <v>0.83568439635704728</v>
      </c>
      <c r="C327" s="3">
        <f t="shared" ca="1" si="25"/>
        <v>0.32376205966591054</v>
      </c>
      <c r="D327" s="6">
        <f t="shared" ca="1" si="26"/>
        <v>1</v>
      </c>
      <c r="E327" s="6">
        <f t="shared" ca="1" si="27"/>
        <v>-0.5</v>
      </c>
      <c r="F327" s="5">
        <f t="shared" ca="1" si="28"/>
        <v>625650967244719.37</v>
      </c>
      <c r="G327" s="5">
        <f t="shared" ca="1" si="29"/>
        <v>4.8828125E-4</v>
      </c>
      <c r="H327" s="5">
        <f t="shared" ca="1" si="24"/>
        <v>32</v>
      </c>
    </row>
    <row r="328" spans="2:8" x14ac:dyDescent="0.2">
      <c r="B328" s="3">
        <f t="shared" ca="1" si="25"/>
        <v>0.33388299770478991</v>
      </c>
      <c r="C328" s="3">
        <f t="shared" ca="1" si="25"/>
        <v>0.62621889914603823</v>
      </c>
      <c r="D328" s="6">
        <f t="shared" ca="1" si="26"/>
        <v>-0.5</v>
      </c>
      <c r="E328" s="6">
        <f t="shared" ca="1" si="27"/>
        <v>1</v>
      </c>
      <c r="F328" s="5">
        <f t="shared" ca="1" si="28"/>
        <v>782063709055899.25</v>
      </c>
      <c r="G328" s="5">
        <f t="shared" ca="1" si="29"/>
        <v>2.44140625E-4</v>
      </c>
      <c r="H328" s="5">
        <f t="shared" ca="1" si="24"/>
        <v>64</v>
      </c>
    </row>
    <row r="329" spans="2:8" x14ac:dyDescent="0.2">
      <c r="B329" s="3">
        <f t="shared" ca="1" si="25"/>
        <v>0.91634835844780982</v>
      </c>
      <c r="C329" s="3">
        <f t="shared" ca="1" si="25"/>
        <v>0.18256797880397135</v>
      </c>
      <c r="D329" s="6">
        <f t="shared" ca="1" si="26"/>
        <v>1</v>
      </c>
      <c r="E329" s="6">
        <f t="shared" ca="1" si="27"/>
        <v>-0.5</v>
      </c>
      <c r="F329" s="5">
        <f t="shared" ca="1" si="28"/>
        <v>977579636319874</v>
      </c>
      <c r="G329" s="5">
        <f t="shared" ca="1" si="29"/>
        <v>4.8828125E-4</v>
      </c>
      <c r="H329" s="5">
        <f t="shared" ref="H329:H392" ca="1" si="30">H328*(1+E329)</f>
        <v>32</v>
      </c>
    </row>
    <row r="330" spans="2:8" x14ac:dyDescent="0.2">
      <c r="B330" s="3">
        <f t="shared" ref="B330:C393" ca="1" si="31">RAND()</f>
        <v>0.22839160440891781</v>
      </c>
      <c r="C330" s="3">
        <f t="shared" ca="1" si="31"/>
        <v>0.22688810979818819</v>
      </c>
      <c r="D330" s="6">
        <f t="shared" ref="D330:D393" ca="1" si="32">IF(B330&gt;0.5,1+$J$5,-0.5+$J$5)</f>
        <v>-0.5</v>
      </c>
      <c r="E330" s="6">
        <f t="shared" ref="E330:E393" ca="1" si="33">IF(C330&gt;0.5,1+$J$5,-0.5+$J$5)</f>
        <v>-0.5</v>
      </c>
      <c r="F330" s="5">
        <f t="shared" ref="F330:F393" ca="1" si="34">F329*(($E$3*D330+(1-$E$3)*E330)+1)</f>
        <v>488789818159937</v>
      </c>
      <c r="G330" s="5">
        <f t="shared" ref="G330:G393" ca="1" si="35">G329*(1+D330)</f>
        <v>2.44140625E-4</v>
      </c>
      <c r="H330" s="5">
        <f t="shared" ca="1" si="30"/>
        <v>16</v>
      </c>
    </row>
    <row r="331" spans="2:8" x14ac:dyDescent="0.2">
      <c r="B331" s="3">
        <f t="shared" ca="1" si="31"/>
        <v>0.12715373221372406</v>
      </c>
      <c r="C331" s="3">
        <f t="shared" ca="1" si="31"/>
        <v>0.83979739147118726</v>
      </c>
      <c r="D331" s="6">
        <f t="shared" ca="1" si="32"/>
        <v>-0.5</v>
      </c>
      <c r="E331" s="6">
        <f t="shared" ca="1" si="33"/>
        <v>1</v>
      </c>
      <c r="F331" s="5">
        <f t="shared" ca="1" si="34"/>
        <v>610987272699921.25</v>
      </c>
      <c r="G331" s="5">
        <f t="shared" ca="1" si="35"/>
        <v>1.220703125E-4</v>
      </c>
      <c r="H331" s="5">
        <f t="shared" ca="1" si="30"/>
        <v>32</v>
      </c>
    </row>
    <row r="332" spans="2:8" x14ac:dyDescent="0.2">
      <c r="B332" s="3">
        <f t="shared" ca="1" si="31"/>
        <v>0.62918524773809437</v>
      </c>
      <c r="C332" s="3">
        <f t="shared" ca="1" si="31"/>
        <v>0.34020880291068467</v>
      </c>
      <c r="D332" s="6">
        <f t="shared" ca="1" si="32"/>
        <v>1</v>
      </c>
      <c r="E332" s="6">
        <f t="shared" ca="1" si="33"/>
        <v>-0.5</v>
      </c>
      <c r="F332" s="5">
        <f t="shared" ca="1" si="34"/>
        <v>763734090874901.5</v>
      </c>
      <c r="G332" s="5">
        <f t="shared" ca="1" si="35"/>
        <v>2.44140625E-4</v>
      </c>
      <c r="H332" s="5">
        <f t="shared" ca="1" si="30"/>
        <v>16</v>
      </c>
    </row>
    <row r="333" spans="2:8" x14ac:dyDescent="0.2">
      <c r="B333" s="3">
        <f t="shared" ca="1" si="31"/>
        <v>4.6471402286679342E-2</v>
      </c>
      <c r="C333" s="3">
        <f t="shared" ca="1" si="31"/>
        <v>0.30598331134945345</v>
      </c>
      <c r="D333" s="6">
        <f t="shared" ca="1" si="32"/>
        <v>-0.5</v>
      </c>
      <c r="E333" s="6">
        <f t="shared" ca="1" si="33"/>
        <v>-0.5</v>
      </c>
      <c r="F333" s="5">
        <f t="shared" ca="1" si="34"/>
        <v>381867045437450.75</v>
      </c>
      <c r="G333" s="5">
        <f t="shared" ca="1" si="35"/>
        <v>1.220703125E-4</v>
      </c>
      <c r="H333" s="5">
        <f t="shared" ca="1" si="30"/>
        <v>8</v>
      </c>
    </row>
    <row r="334" spans="2:8" x14ac:dyDescent="0.2">
      <c r="B334" s="3">
        <f t="shared" ca="1" si="31"/>
        <v>0.67415695852398638</v>
      </c>
      <c r="C334" s="3">
        <f t="shared" ca="1" si="31"/>
        <v>0.27086870924848772</v>
      </c>
      <c r="D334" s="6">
        <f t="shared" ca="1" si="32"/>
        <v>1</v>
      </c>
      <c r="E334" s="6">
        <f t="shared" ca="1" si="33"/>
        <v>-0.5</v>
      </c>
      <c r="F334" s="5">
        <f t="shared" ca="1" si="34"/>
        <v>477333806796813.44</v>
      </c>
      <c r="G334" s="5">
        <f t="shared" ca="1" si="35"/>
        <v>2.44140625E-4</v>
      </c>
      <c r="H334" s="5">
        <f t="shared" ca="1" si="30"/>
        <v>4</v>
      </c>
    </row>
    <row r="335" spans="2:8" x14ac:dyDescent="0.2">
      <c r="B335" s="3">
        <f t="shared" ca="1" si="31"/>
        <v>0.52052510616914072</v>
      </c>
      <c r="C335" s="3">
        <f t="shared" ca="1" si="31"/>
        <v>0.25602958871168413</v>
      </c>
      <c r="D335" s="6">
        <f t="shared" ca="1" si="32"/>
        <v>1</v>
      </c>
      <c r="E335" s="6">
        <f t="shared" ca="1" si="33"/>
        <v>-0.5</v>
      </c>
      <c r="F335" s="5">
        <f t="shared" ca="1" si="34"/>
        <v>596667258496016.75</v>
      </c>
      <c r="G335" s="5">
        <f t="shared" ca="1" si="35"/>
        <v>4.8828125E-4</v>
      </c>
      <c r="H335" s="5">
        <f t="shared" ca="1" si="30"/>
        <v>2</v>
      </c>
    </row>
    <row r="336" spans="2:8" x14ac:dyDescent="0.2">
      <c r="B336" s="3">
        <f t="shared" ca="1" si="31"/>
        <v>0.14551446452272443</v>
      </c>
      <c r="C336" s="3">
        <f t="shared" ca="1" si="31"/>
        <v>0.76188472336903101</v>
      </c>
      <c r="D336" s="6">
        <f t="shared" ca="1" si="32"/>
        <v>-0.5</v>
      </c>
      <c r="E336" s="6">
        <f t="shared" ca="1" si="33"/>
        <v>1</v>
      </c>
      <c r="F336" s="5">
        <f t="shared" ca="1" si="34"/>
        <v>745834073120021</v>
      </c>
      <c r="G336" s="5">
        <f t="shared" ca="1" si="35"/>
        <v>2.44140625E-4</v>
      </c>
      <c r="H336" s="5">
        <f t="shared" ca="1" si="30"/>
        <v>4</v>
      </c>
    </row>
    <row r="337" spans="2:8" x14ac:dyDescent="0.2">
      <c r="B337" s="3">
        <f t="shared" ca="1" si="31"/>
        <v>0.61812783875466903</v>
      </c>
      <c r="C337" s="3">
        <f t="shared" ca="1" si="31"/>
        <v>0.6200818525292221</v>
      </c>
      <c r="D337" s="6">
        <f t="shared" ca="1" si="32"/>
        <v>1</v>
      </c>
      <c r="E337" s="6">
        <f t="shared" ca="1" si="33"/>
        <v>1</v>
      </c>
      <c r="F337" s="5">
        <f t="shared" ca="1" si="34"/>
        <v>1491668146240042</v>
      </c>
      <c r="G337" s="5">
        <f t="shared" ca="1" si="35"/>
        <v>4.8828125E-4</v>
      </c>
      <c r="H337" s="5">
        <f t="shared" ca="1" si="30"/>
        <v>8</v>
      </c>
    </row>
    <row r="338" spans="2:8" x14ac:dyDescent="0.2">
      <c r="B338" s="3">
        <f t="shared" ca="1" si="31"/>
        <v>0.43306864198748363</v>
      </c>
      <c r="C338" s="3">
        <f t="shared" ca="1" si="31"/>
        <v>0.48812083550544438</v>
      </c>
      <c r="D338" s="6">
        <f t="shared" ca="1" si="32"/>
        <v>-0.5</v>
      </c>
      <c r="E338" s="6">
        <f t="shared" ca="1" si="33"/>
        <v>-0.5</v>
      </c>
      <c r="F338" s="5">
        <f t="shared" ca="1" si="34"/>
        <v>745834073120021</v>
      </c>
      <c r="G338" s="5">
        <f t="shared" ca="1" si="35"/>
        <v>2.44140625E-4</v>
      </c>
      <c r="H338" s="5">
        <f t="shared" ca="1" si="30"/>
        <v>4</v>
      </c>
    </row>
    <row r="339" spans="2:8" x14ac:dyDescent="0.2">
      <c r="B339" s="3">
        <f t="shared" ca="1" si="31"/>
        <v>0.63055237509848761</v>
      </c>
      <c r="C339" s="3">
        <f t="shared" ca="1" si="31"/>
        <v>0.72318889645500772</v>
      </c>
      <c r="D339" s="6">
        <f t="shared" ca="1" si="32"/>
        <v>1</v>
      </c>
      <c r="E339" s="6">
        <f t="shared" ca="1" si="33"/>
        <v>1</v>
      </c>
      <c r="F339" s="5">
        <f t="shared" ca="1" si="34"/>
        <v>1491668146240042</v>
      </c>
      <c r="G339" s="5">
        <f t="shared" ca="1" si="35"/>
        <v>4.8828125E-4</v>
      </c>
      <c r="H339" s="5">
        <f t="shared" ca="1" si="30"/>
        <v>8</v>
      </c>
    </row>
    <row r="340" spans="2:8" x14ac:dyDescent="0.2">
      <c r="B340" s="3">
        <f t="shared" ca="1" si="31"/>
        <v>0.64249829961318117</v>
      </c>
      <c r="C340" s="3">
        <f t="shared" ca="1" si="31"/>
        <v>0.3650139802843495</v>
      </c>
      <c r="D340" s="6">
        <f t="shared" ca="1" si="32"/>
        <v>1</v>
      </c>
      <c r="E340" s="6">
        <f t="shared" ca="1" si="33"/>
        <v>-0.5</v>
      </c>
      <c r="F340" s="5">
        <f t="shared" ca="1" si="34"/>
        <v>1864585182800052.5</v>
      </c>
      <c r="G340" s="5">
        <f t="shared" ca="1" si="35"/>
        <v>9.765625E-4</v>
      </c>
      <c r="H340" s="5">
        <f t="shared" ca="1" si="30"/>
        <v>4</v>
      </c>
    </row>
    <row r="341" spans="2:8" x14ac:dyDescent="0.2">
      <c r="B341" s="3">
        <f t="shared" ca="1" si="31"/>
        <v>0.93626979157907064</v>
      </c>
      <c r="C341" s="3">
        <f t="shared" ca="1" si="31"/>
        <v>0.71944527902257072</v>
      </c>
      <c r="D341" s="6">
        <f t="shared" ca="1" si="32"/>
        <v>1</v>
      </c>
      <c r="E341" s="6">
        <f t="shared" ca="1" si="33"/>
        <v>1</v>
      </c>
      <c r="F341" s="5">
        <f t="shared" ca="1" si="34"/>
        <v>3729170365600105</v>
      </c>
      <c r="G341" s="5">
        <f t="shared" ca="1" si="35"/>
        <v>1.953125E-3</v>
      </c>
      <c r="H341" s="5">
        <f t="shared" ca="1" si="30"/>
        <v>8</v>
      </c>
    </row>
    <row r="342" spans="2:8" x14ac:dyDescent="0.2">
      <c r="B342" s="3">
        <f t="shared" ca="1" si="31"/>
        <v>0.74530320723765164</v>
      </c>
      <c r="C342" s="3">
        <f t="shared" ca="1" si="31"/>
        <v>0.98503773829207808</v>
      </c>
      <c r="D342" s="6">
        <f t="shared" ca="1" si="32"/>
        <v>1</v>
      </c>
      <c r="E342" s="6">
        <f t="shared" ca="1" si="33"/>
        <v>1</v>
      </c>
      <c r="F342" s="5">
        <f t="shared" ca="1" si="34"/>
        <v>7458340731200210</v>
      </c>
      <c r="G342" s="5">
        <f t="shared" ca="1" si="35"/>
        <v>3.90625E-3</v>
      </c>
      <c r="H342" s="5">
        <f t="shared" ca="1" si="30"/>
        <v>16</v>
      </c>
    </row>
    <row r="343" spans="2:8" x14ac:dyDescent="0.2">
      <c r="B343" s="3">
        <f t="shared" ca="1" si="31"/>
        <v>0.61988438846183569</v>
      </c>
      <c r="C343" s="3">
        <f t="shared" ca="1" si="31"/>
        <v>0.9351236006805117</v>
      </c>
      <c r="D343" s="6">
        <f t="shared" ca="1" si="32"/>
        <v>1</v>
      </c>
      <c r="E343" s="6">
        <f t="shared" ca="1" si="33"/>
        <v>1</v>
      </c>
      <c r="F343" s="5">
        <f t="shared" ca="1" si="34"/>
        <v>1.491668146240042E+16</v>
      </c>
      <c r="G343" s="5">
        <f t="shared" ca="1" si="35"/>
        <v>7.8125E-3</v>
      </c>
      <c r="H343" s="5">
        <f t="shared" ca="1" si="30"/>
        <v>32</v>
      </c>
    </row>
    <row r="344" spans="2:8" x14ac:dyDescent="0.2">
      <c r="B344" s="3">
        <f t="shared" ca="1" si="31"/>
        <v>0.62546007184476715</v>
      </c>
      <c r="C344" s="3">
        <f t="shared" ca="1" si="31"/>
        <v>0.56717179242535209</v>
      </c>
      <c r="D344" s="6">
        <f t="shared" ca="1" si="32"/>
        <v>1</v>
      </c>
      <c r="E344" s="6">
        <f t="shared" ca="1" si="33"/>
        <v>1</v>
      </c>
      <c r="F344" s="5">
        <f t="shared" ca="1" si="34"/>
        <v>2.983336292480084E+16</v>
      </c>
      <c r="G344" s="5">
        <f t="shared" ca="1" si="35"/>
        <v>1.5625E-2</v>
      </c>
      <c r="H344" s="5">
        <f t="shared" ca="1" si="30"/>
        <v>64</v>
      </c>
    </row>
    <row r="345" spans="2:8" x14ac:dyDescent="0.2">
      <c r="B345" s="3">
        <f t="shared" ca="1" si="31"/>
        <v>0.92112732549987464</v>
      </c>
      <c r="C345" s="3">
        <f t="shared" ca="1" si="31"/>
        <v>0.81164521237225273</v>
      </c>
      <c r="D345" s="6">
        <f t="shared" ca="1" si="32"/>
        <v>1</v>
      </c>
      <c r="E345" s="6">
        <f t="shared" ca="1" si="33"/>
        <v>1</v>
      </c>
      <c r="F345" s="5">
        <f t="shared" ca="1" si="34"/>
        <v>5.966672584960168E+16</v>
      </c>
      <c r="G345" s="5">
        <f t="shared" ca="1" si="35"/>
        <v>3.125E-2</v>
      </c>
      <c r="H345" s="5">
        <f t="shared" ca="1" si="30"/>
        <v>128</v>
      </c>
    </row>
    <row r="346" spans="2:8" x14ac:dyDescent="0.2">
      <c r="B346" s="3">
        <f t="shared" ca="1" si="31"/>
        <v>0.11421869272813734</v>
      </c>
      <c r="C346" s="3">
        <f t="shared" ca="1" si="31"/>
        <v>0.98821891032561893</v>
      </c>
      <c r="D346" s="6">
        <f t="shared" ca="1" si="32"/>
        <v>-0.5</v>
      </c>
      <c r="E346" s="6">
        <f t="shared" ca="1" si="33"/>
        <v>1</v>
      </c>
      <c r="F346" s="5">
        <f t="shared" ca="1" si="34"/>
        <v>7.4583407312002096E+16</v>
      </c>
      <c r="G346" s="5">
        <f t="shared" ca="1" si="35"/>
        <v>1.5625E-2</v>
      </c>
      <c r="H346" s="5">
        <f t="shared" ca="1" si="30"/>
        <v>256</v>
      </c>
    </row>
    <row r="347" spans="2:8" x14ac:dyDescent="0.2">
      <c r="B347" s="3">
        <f t="shared" ca="1" si="31"/>
        <v>0.40640573016919546</v>
      </c>
      <c r="C347" s="3">
        <f t="shared" ca="1" si="31"/>
        <v>0.1218312180043174</v>
      </c>
      <c r="D347" s="6">
        <f t="shared" ca="1" si="32"/>
        <v>-0.5</v>
      </c>
      <c r="E347" s="6">
        <f t="shared" ca="1" si="33"/>
        <v>-0.5</v>
      </c>
      <c r="F347" s="5">
        <f t="shared" ca="1" si="34"/>
        <v>3.7291703656001048E+16</v>
      </c>
      <c r="G347" s="5">
        <f t="shared" ca="1" si="35"/>
        <v>7.8125E-3</v>
      </c>
      <c r="H347" s="5">
        <f t="shared" ca="1" si="30"/>
        <v>128</v>
      </c>
    </row>
    <row r="348" spans="2:8" x14ac:dyDescent="0.2">
      <c r="B348" s="3">
        <f t="shared" ca="1" si="31"/>
        <v>0.17881207757860185</v>
      </c>
      <c r="C348" s="3">
        <f t="shared" ca="1" si="31"/>
        <v>5.3194665532268148E-2</v>
      </c>
      <c r="D348" s="6">
        <f t="shared" ca="1" si="32"/>
        <v>-0.5</v>
      </c>
      <c r="E348" s="6">
        <f t="shared" ca="1" si="33"/>
        <v>-0.5</v>
      </c>
      <c r="F348" s="5">
        <f t="shared" ca="1" si="34"/>
        <v>1.8645851828000524E+16</v>
      </c>
      <c r="G348" s="5">
        <f t="shared" ca="1" si="35"/>
        <v>3.90625E-3</v>
      </c>
      <c r="H348" s="5">
        <f t="shared" ca="1" si="30"/>
        <v>64</v>
      </c>
    </row>
    <row r="349" spans="2:8" x14ac:dyDescent="0.2">
      <c r="B349" s="3">
        <f t="shared" ca="1" si="31"/>
        <v>0.32784882818725691</v>
      </c>
      <c r="C349" s="3">
        <f t="shared" ca="1" si="31"/>
        <v>0.10581831873146208</v>
      </c>
      <c r="D349" s="6">
        <f t="shared" ca="1" si="32"/>
        <v>-0.5</v>
      </c>
      <c r="E349" s="6">
        <f t="shared" ca="1" si="33"/>
        <v>-0.5</v>
      </c>
      <c r="F349" s="5">
        <f t="shared" ca="1" si="34"/>
        <v>9322925914000262</v>
      </c>
      <c r="G349" s="5">
        <f t="shared" ca="1" si="35"/>
        <v>1.953125E-3</v>
      </c>
      <c r="H349" s="5">
        <f t="shared" ca="1" si="30"/>
        <v>32</v>
      </c>
    </row>
    <row r="350" spans="2:8" x14ac:dyDescent="0.2">
      <c r="B350" s="3">
        <f t="shared" ca="1" si="31"/>
        <v>0.88188724940522112</v>
      </c>
      <c r="C350" s="3">
        <f t="shared" ca="1" si="31"/>
        <v>8.5077336331858655E-2</v>
      </c>
      <c r="D350" s="6">
        <f t="shared" ca="1" si="32"/>
        <v>1</v>
      </c>
      <c r="E350" s="6">
        <f t="shared" ca="1" si="33"/>
        <v>-0.5</v>
      </c>
      <c r="F350" s="5">
        <f t="shared" ca="1" si="34"/>
        <v>1.1653657392500328E+16</v>
      </c>
      <c r="G350" s="5">
        <f t="shared" ca="1" si="35"/>
        <v>3.90625E-3</v>
      </c>
      <c r="H350" s="5">
        <f t="shared" ca="1" si="30"/>
        <v>16</v>
      </c>
    </row>
    <row r="351" spans="2:8" x14ac:dyDescent="0.2">
      <c r="B351" s="3">
        <f t="shared" ca="1" si="31"/>
        <v>9.0098198815480979E-2</v>
      </c>
      <c r="C351" s="3">
        <f t="shared" ca="1" si="31"/>
        <v>0.20054159314517417</v>
      </c>
      <c r="D351" s="6">
        <f t="shared" ca="1" si="32"/>
        <v>-0.5</v>
      </c>
      <c r="E351" s="6">
        <f t="shared" ca="1" si="33"/>
        <v>-0.5</v>
      </c>
      <c r="F351" s="5">
        <f t="shared" ca="1" si="34"/>
        <v>5826828696250164</v>
      </c>
      <c r="G351" s="5">
        <f t="shared" ca="1" si="35"/>
        <v>1.953125E-3</v>
      </c>
      <c r="H351" s="5">
        <f t="shared" ca="1" si="30"/>
        <v>8</v>
      </c>
    </row>
    <row r="352" spans="2:8" x14ac:dyDescent="0.2">
      <c r="B352" s="3">
        <f t="shared" ca="1" si="31"/>
        <v>0.76881233303699492</v>
      </c>
      <c r="C352" s="3">
        <f t="shared" ca="1" si="31"/>
        <v>0.54207909401130272</v>
      </c>
      <c r="D352" s="6">
        <f t="shared" ca="1" si="32"/>
        <v>1</v>
      </c>
      <c r="E352" s="6">
        <f t="shared" ca="1" si="33"/>
        <v>1</v>
      </c>
      <c r="F352" s="5">
        <f t="shared" ca="1" si="34"/>
        <v>1.1653657392500328E+16</v>
      </c>
      <c r="G352" s="5">
        <f t="shared" ca="1" si="35"/>
        <v>3.90625E-3</v>
      </c>
      <c r="H352" s="5">
        <f t="shared" ca="1" si="30"/>
        <v>16</v>
      </c>
    </row>
    <row r="353" spans="2:8" x14ac:dyDescent="0.2">
      <c r="B353" s="3">
        <f t="shared" ca="1" si="31"/>
        <v>0.35572253232290085</v>
      </c>
      <c r="C353" s="3">
        <f t="shared" ca="1" si="31"/>
        <v>0.43783272017463093</v>
      </c>
      <c r="D353" s="6">
        <f t="shared" ca="1" si="32"/>
        <v>-0.5</v>
      </c>
      <c r="E353" s="6">
        <f t="shared" ca="1" si="33"/>
        <v>-0.5</v>
      </c>
      <c r="F353" s="5">
        <f t="shared" ca="1" si="34"/>
        <v>5826828696250164</v>
      </c>
      <c r="G353" s="5">
        <f t="shared" ca="1" si="35"/>
        <v>1.953125E-3</v>
      </c>
      <c r="H353" s="5">
        <f t="shared" ca="1" si="30"/>
        <v>8</v>
      </c>
    </row>
    <row r="354" spans="2:8" x14ac:dyDescent="0.2">
      <c r="B354" s="3">
        <f t="shared" ca="1" si="31"/>
        <v>0.77135255914922429</v>
      </c>
      <c r="C354" s="3">
        <f t="shared" ca="1" si="31"/>
        <v>0.18250928283319989</v>
      </c>
      <c r="D354" s="6">
        <f t="shared" ca="1" si="32"/>
        <v>1</v>
      </c>
      <c r="E354" s="6">
        <f t="shared" ca="1" si="33"/>
        <v>-0.5</v>
      </c>
      <c r="F354" s="5">
        <f t="shared" ca="1" si="34"/>
        <v>7283535870312705</v>
      </c>
      <c r="G354" s="5">
        <f t="shared" ca="1" si="35"/>
        <v>3.90625E-3</v>
      </c>
      <c r="H354" s="5">
        <f t="shared" ca="1" si="30"/>
        <v>4</v>
      </c>
    </row>
    <row r="355" spans="2:8" x14ac:dyDescent="0.2">
      <c r="B355" s="3">
        <f t="shared" ca="1" si="31"/>
        <v>0.65818217106726595</v>
      </c>
      <c r="C355" s="3">
        <f t="shared" ca="1" si="31"/>
        <v>0.47241666949509997</v>
      </c>
      <c r="D355" s="6">
        <f t="shared" ca="1" si="32"/>
        <v>1</v>
      </c>
      <c r="E355" s="6">
        <f t="shared" ca="1" si="33"/>
        <v>-0.5</v>
      </c>
      <c r="F355" s="5">
        <f t="shared" ca="1" si="34"/>
        <v>9104419837890882</v>
      </c>
      <c r="G355" s="5">
        <f t="shared" ca="1" si="35"/>
        <v>7.8125E-3</v>
      </c>
      <c r="H355" s="5">
        <f t="shared" ca="1" si="30"/>
        <v>2</v>
      </c>
    </row>
    <row r="356" spans="2:8" x14ac:dyDescent="0.2">
      <c r="B356" s="3">
        <f t="shared" ca="1" si="31"/>
        <v>0.16310177655865388</v>
      </c>
      <c r="C356" s="3">
        <f t="shared" ca="1" si="31"/>
        <v>0.79145867676865322</v>
      </c>
      <c r="D356" s="6">
        <f t="shared" ca="1" si="32"/>
        <v>-0.5</v>
      </c>
      <c r="E356" s="6">
        <f t="shared" ca="1" si="33"/>
        <v>1</v>
      </c>
      <c r="F356" s="5">
        <f t="shared" ca="1" si="34"/>
        <v>1.1380524797363602E+16</v>
      </c>
      <c r="G356" s="5">
        <f t="shared" ca="1" si="35"/>
        <v>3.90625E-3</v>
      </c>
      <c r="H356" s="5">
        <f t="shared" ca="1" si="30"/>
        <v>4</v>
      </c>
    </row>
    <row r="357" spans="2:8" x14ac:dyDescent="0.2">
      <c r="B357" s="3">
        <f t="shared" ca="1" si="31"/>
        <v>0.64730119740077718</v>
      </c>
      <c r="C357" s="3">
        <f t="shared" ca="1" si="31"/>
        <v>0.46986306034847447</v>
      </c>
      <c r="D357" s="6">
        <f t="shared" ca="1" si="32"/>
        <v>1</v>
      </c>
      <c r="E357" s="6">
        <f t="shared" ca="1" si="33"/>
        <v>-0.5</v>
      </c>
      <c r="F357" s="5">
        <f t="shared" ca="1" si="34"/>
        <v>1.4225655996704502E+16</v>
      </c>
      <c r="G357" s="5">
        <f t="shared" ca="1" si="35"/>
        <v>7.8125E-3</v>
      </c>
      <c r="H357" s="5">
        <f t="shared" ca="1" si="30"/>
        <v>2</v>
      </c>
    </row>
    <row r="358" spans="2:8" x14ac:dyDescent="0.2">
      <c r="B358" s="3">
        <f t="shared" ca="1" si="31"/>
        <v>0.31032000005135207</v>
      </c>
      <c r="C358" s="3">
        <f t="shared" ca="1" si="31"/>
        <v>0.4408408864061224</v>
      </c>
      <c r="D358" s="6">
        <f t="shared" ca="1" si="32"/>
        <v>-0.5</v>
      </c>
      <c r="E358" s="6">
        <f t="shared" ca="1" si="33"/>
        <v>-0.5</v>
      </c>
      <c r="F358" s="5">
        <f t="shared" ca="1" si="34"/>
        <v>7112827998352251</v>
      </c>
      <c r="G358" s="5">
        <f t="shared" ca="1" si="35"/>
        <v>3.90625E-3</v>
      </c>
      <c r="H358" s="5">
        <f t="shared" ca="1" si="30"/>
        <v>1</v>
      </c>
    </row>
    <row r="359" spans="2:8" x14ac:dyDescent="0.2">
      <c r="B359" s="3">
        <f t="shared" ca="1" si="31"/>
        <v>0.55790301217175942</v>
      </c>
      <c r="C359" s="3">
        <f t="shared" ca="1" si="31"/>
        <v>0.89952824632344419</v>
      </c>
      <c r="D359" s="6">
        <f t="shared" ca="1" si="32"/>
        <v>1</v>
      </c>
      <c r="E359" s="6">
        <f t="shared" ca="1" si="33"/>
        <v>1</v>
      </c>
      <c r="F359" s="5">
        <f t="shared" ca="1" si="34"/>
        <v>1.4225655996704502E+16</v>
      </c>
      <c r="G359" s="5">
        <f t="shared" ca="1" si="35"/>
        <v>7.8125E-3</v>
      </c>
      <c r="H359" s="5">
        <f t="shared" ca="1" si="30"/>
        <v>2</v>
      </c>
    </row>
    <row r="360" spans="2:8" x14ac:dyDescent="0.2">
      <c r="B360" s="3">
        <f t="shared" ca="1" si="31"/>
        <v>0.82156701963254153</v>
      </c>
      <c r="C360" s="3">
        <f t="shared" ca="1" si="31"/>
        <v>2.807452282587819E-2</v>
      </c>
      <c r="D360" s="6">
        <f t="shared" ca="1" si="32"/>
        <v>1</v>
      </c>
      <c r="E360" s="6">
        <f t="shared" ca="1" si="33"/>
        <v>-0.5</v>
      </c>
      <c r="F360" s="5">
        <f t="shared" ca="1" si="34"/>
        <v>1.7782069995880628E+16</v>
      </c>
      <c r="G360" s="5">
        <f t="shared" ca="1" si="35"/>
        <v>1.5625E-2</v>
      </c>
      <c r="H360" s="5">
        <f t="shared" ca="1" si="30"/>
        <v>1</v>
      </c>
    </row>
    <row r="361" spans="2:8" x14ac:dyDescent="0.2">
      <c r="B361" s="3">
        <f t="shared" ca="1" si="31"/>
        <v>0.85740957678460306</v>
      </c>
      <c r="C361" s="3">
        <f t="shared" ca="1" si="31"/>
        <v>0.65471885038299082</v>
      </c>
      <c r="D361" s="6">
        <f t="shared" ca="1" si="32"/>
        <v>1</v>
      </c>
      <c r="E361" s="6">
        <f t="shared" ca="1" si="33"/>
        <v>1</v>
      </c>
      <c r="F361" s="5">
        <f t="shared" ca="1" si="34"/>
        <v>3.5564139991761256E+16</v>
      </c>
      <c r="G361" s="5">
        <f t="shared" ca="1" si="35"/>
        <v>3.125E-2</v>
      </c>
      <c r="H361" s="5">
        <f t="shared" ca="1" si="30"/>
        <v>2</v>
      </c>
    </row>
    <row r="362" spans="2:8" x14ac:dyDescent="0.2">
      <c r="B362" s="3">
        <f t="shared" ca="1" si="31"/>
        <v>0.87847521305094245</v>
      </c>
      <c r="C362" s="3">
        <f t="shared" ca="1" si="31"/>
        <v>0.23218187433044135</v>
      </c>
      <c r="D362" s="6">
        <f t="shared" ca="1" si="32"/>
        <v>1</v>
      </c>
      <c r="E362" s="6">
        <f t="shared" ca="1" si="33"/>
        <v>-0.5</v>
      </c>
      <c r="F362" s="5">
        <f t="shared" ca="1" si="34"/>
        <v>4.4455174989701568E+16</v>
      </c>
      <c r="G362" s="5">
        <f t="shared" ca="1" si="35"/>
        <v>6.25E-2</v>
      </c>
      <c r="H362" s="5">
        <f t="shared" ca="1" si="30"/>
        <v>1</v>
      </c>
    </row>
    <row r="363" spans="2:8" x14ac:dyDescent="0.2">
      <c r="B363" s="3">
        <f t="shared" ca="1" si="31"/>
        <v>0.12950446946350958</v>
      </c>
      <c r="C363" s="3">
        <f t="shared" ca="1" si="31"/>
        <v>0.48910104126063303</v>
      </c>
      <c r="D363" s="6">
        <f t="shared" ca="1" si="32"/>
        <v>-0.5</v>
      </c>
      <c r="E363" s="6">
        <f t="shared" ca="1" si="33"/>
        <v>-0.5</v>
      </c>
      <c r="F363" s="5">
        <f t="shared" ca="1" si="34"/>
        <v>2.2227587494850784E+16</v>
      </c>
      <c r="G363" s="5">
        <f t="shared" ca="1" si="35"/>
        <v>3.125E-2</v>
      </c>
      <c r="H363" s="5">
        <f t="shared" ca="1" si="30"/>
        <v>0.5</v>
      </c>
    </row>
    <row r="364" spans="2:8" x14ac:dyDescent="0.2">
      <c r="B364" s="3">
        <f t="shared" ca="1" si="31"/>
        <v>0.67948159811788988</v>
      </c>
      <c r="C364" s="3">
        <f t="shared" ca="1" si="31"/>
        <v>0.30020457890553498</v>
      </c>
      <c r="D364" s="6">
        <f t="shared" ca="1" si="32"/>
        <v>1</v>
      </c>
      <c r="E364" s="6">
        <f t="shared" ca="1" si="33"/>
        <v>-0.5</v>
      </c>
      <c r="F364" s="5">
        <f t="shared" ca="1" si="34"/>
        <v>2.778448436856348E+16</v>
      </c>
      <c r="G364" s="5">
        <f t="shared" ca="1" si="35"/>
        <v>6.25E-2</v>
      </c>
      <c r="H364" s="5">
        <f t="shared" ca="1" si="30"/>
        <v>0.25</v>
      </c>
    </row>
    <row r="365" spans="2:8" x14ac:dyDescent="0.2">
      <c r="B365" s="3">
        <f t="shared" ca="1" si="31"/>
        <v>0.79145293641711023</v>
      </c>
      <c r="C365" s="3">
        <f t="shared" ca="1" si="31"/>
        <v>0.60276589506981204</v>
      </c>
      <c r="D365" s="6">
        <f t="shared" ca="1" si="32"/>
        <v>1</v>
      </c>
      <c r="E365" s="6">
        <f t="shared" ca="1" si="33"/>
        <v>1</v>
      </c>
      <c r="F365" s="5">
        <f t="shared" ca="1" si="34"/>
        <v>5.556896873712696E+16</v>
      </c>
      <c r="G365" s="5">
        <f t="shared" ca="1" si="35"/>
        <v>0.125</v>
      </c>
      <c r="H365" s="5">
        <f t="shared" ca="1" si="30"/>
        <v>0.5</v>
      </c>
    </row>
    <row r="366" spans="2:8" x14ac:dyDescent="0.2">
      <c r="B366" s="3">
        <f t="shared" ca="1" si="31"/>
        <v>0.63195447285188788</v>
      </c>
      <c r="C366" s="3">
        <f t="shared" ca="1" si="31"/>
        <v>0.57039586559951605</v>
      </c>
      <c r="D366" s="6">
        <f t="shared" ca="1" si="32"/>
        <v>1</v>
      </c>
      <c r="E366" s="6">
        <f t="shared" ca="1" si="33"/>
        <v>1</v>
      </c>
      <c r="F366" s="5">
        <f t="shared" ca="1" si="34"/>
        <v>1.1113793747425392E+17</v>
      </c>
      <c r="G366" s="5">
        <f t="shared" ca="1" si="35"/>
        <v>0.25</v>
      </c>
      <c r="H366" s="5">
        <f t="shared" ca="1" si="30"/>
        <v>1</v>
      </c>
    </row>
    <row r="367" spans="2:8" x14ac:dyDescent="0.2">
      <c r="B367" s="3">
        <f t="shared" ca="1" si="31"/>
        <v>0.11412905950792929</v>
      </c>
      <c r="C367" s="3">
        <f t="shared" ca="1" si="31"/>
        <v>3.3124577517398834E-2</v>
      </c>
      <c r="D367" s="6">
        <f t="shared" ca="1" si="32"/>
        <v>-0.5</v>
      </c>
      <c r="E367" s="6">
        <f t="shared" ca="1" si="33"/>
        <v>-0.5</v>
      </c>
      <c r="F367" s="5">
        <f t="shared" ca="1" si="34"/>
        <v>5.556896873712696E+16</v>
      </c>
      <c r="G367" s="5">
        <f t="shared" ca="1" si="35"/>
        <v>0.125</v>
      </c>
      <c r="H367" s="5">
        <f t="shared" ca="1" si="30"/>
        <v>0.5</v>
      </c>
    </row>
    <row r="368" spans="2:8" x14ac:dyDescent="0.2">
      <c r="B368" s="3">
        <f t="shared" ca="1" si="31"/>
        <v>0.18160920876819575</v>
      </c>
      <c r="C368" s="3">
        <f t="shared" ca="1" si="31"/>
        <v>0.39588931738589228</v>
      </c>
      <c r="D368" s="6">
        <f t="shared" ca="1" si="32"/>
        <v>-0.5</v>
      </c>
      <c r="E368" s="6">
        <f t="shared" ca="1" si="33"/>
        <v>-0.5</v>
      </c>
      <c r="F368" s="5">
        <f t="shared" ca="1" si="34"/>
        <v>2.778448436856348E+16</v>
      </c>
      <c r="G368" s="5">
        <f t="shared" ca="1" si="35"/>
        <v>6.25E-2</v>
      </c>
      <c r="H368" s="5">
        <f t="shared" ca="1" si="30"/>
        <v>0.25</v>
      </c>
    </row>
    <row r="369" spans="2:8" x14ac:dyDescent="0.2">
      <c r="B369" s="3">
        <f t="shared" ca="1" si="31"/>
        <v>0.11865711416740798</v>
      </c>
      <c r="C369" s="3">
        <f t="shared" ca="1" si="31"/>
        <v>0.44545510664770205</v>
      </c>
      <c r="D369" s="6">
        <f t="shared" ca="1" si="32"/>
        <v>-0.5</v>
      </c>
      <c r="E369" s="6">
        <f t="shared" ca="1" si="33"/>
        <v>-0.5</v>
      </c>
      <c r="F369" s="5">
        <f t="shared" ca="1" si="34"/>
        <v>1.389224218428174E+16</v>
      </c>
      <c r="G369" s="5">
        <f t="shared" ca="1" si="35"/>
        <v>3.125E-2</v>
      </c>
      <c r="H369" s="5">
        <f t="shared" ca="1" si="30"/>
        <v>0.125</v>
      </c>
    </row>
    <row r="370" spans="2:8" x14ac:dyDescent="0.2">
      <c r="B370" s="3">
        <f t="shared" ca="1" si="31"/>
        <v>0.87566826149936028</v>
      </c>
      <c r="C370" s="3">
        <f t="shared" ca="1" si="31"/>
        <v>0.66592285224484182</v>
      </c>
      <c r="D370" s="6">
        <f t="shared" ca="1" si="32"/>
        <v>1</v>
      </c>
      <c r="E370" s="6">
        <f t="shared" ca="1" si="33"/>
        <v>1</v>
      </c>
      <c r="F370" s="5">
        <f t="shared" ca="1" si="34"/>
        <v>2.778448436856348E+16</v>
      </c>
      <c r="G370" s="5">
        <f t="shared" ca="1" si="35"/>
        <v>6.25E-2</v>
      </c>
      <c r="H370" s="5">
        <f t="shared" ca="1" si="30"/>
        <v>0.25</v>
      </c>
    </row>
    <row r="371" spans="2:8" x14ac:dyDescent="0.2">
      <c r="B371" s="3">
        <f t="shared" ca="1" si="31"/>
        <v>0.68647767803216819</v>
      </c>
      <c r="C371" s="3">
        <f t="shared" ca="1" si="31"/>
        <v>0.84212202490071553</v>
      </c>
      <c r="D371" s="6">
        <f t="shared" ca="1" si="32"/>
        <v>1</v>
      </c>
      <c r="E371" s="6">
        <f t="shared" ca="1" si="33"/>
        <v>1</v>
      </c>
      <c r="F371" s="5">
        <f t="shared" ca="1" si="34"/>
        <v>5.556896873712696E+16</v>
      </c>
      <c r="G371" s="5">
        <f t="shared" ca="1" si="35"/>
        <v>0.125</v>
      </c>
      <c r="H371" s="5">
        <f t="shared" ca="1" si="30"/>
        <v>0.5</v>
      </c>
    </row>
    <row r="372" spans="2:8" x14ac:dyDescent="0.2">
      <c r="B372" s="3">
        <f t="shared" ca="1" si="31"/>
        <v>0.37713888072831458</v>
      </c>
      <c r="C372" s="3">
        <f t="shared" ca="1" si="31"/>
        <v>0.50664678760198589</v>
      </c>
      <c r="D372" s="6">
        <f t="shared" ca="1" si="32"/>
        <v>-0.5</v>
      </c>
      <c r="E372" s="6">
        <f t="shared" ca="1" si="33"/>
        <v>1</v>
      </c>
      <c r="F372" s="5">
        <f t="shared" ca="1" si="34"/>
        <v>6.9461210921408704E+16</v>
      </c>
      <c r="G372" s="5">
        <f t="shared" ca="1" si="35"/>
        <v>6.25E-2</v>
      </c>
      <c r="H372" s="5">
        <f t="shared" ca="1" si="30"/>
        <v>1</v>
      </c>
    </row>
    <row r="373" spans="2:8" x14ac:dyDescent="0.2">
      <c r="B373" s="3">
        <f t="shared" ca="1" si="31"/>
        <v>0.27301213418775128</v>
      </c>
      <c r="C373" s="3">
        <f t="shared" ca="1" si="31"/>
        <v>0.2888269862954127</v>
      </c>
      <c r="D373" s="6">
        <f t="shared" ca="1" si="32"/>
        <v>-0.5</v>
      </c>
      <c r="E373" s="6">
        <f t="shared" ca="1" si="33"/>
        <v>-0.5</v>
      </c>
      <c r="F373" s="5">
        <f t="shared" ca="1" si="34"/>
        <v>3.4730605460704352E+16</v>
      </c>
      <c r="G373" s="5">
        <f t="shared" ca="1" si="35"/>
        <v>3.125E-2</v>
      </c>
      <c r="H373" s="5">
        <f t="shared" ca="1" si="30"/>
        <v>0.5</v>
      </c>
    </row>
    <row r="374" spans="2:8" x14ac:dyDescent="0.2">
      <c r="B374" s="3">
        <f t="shared" ca="1" si="31"/>
        <v>0.6531470228822831</v>
      </c>
      <c r="C374" s="3">
        <f t="shared" ca="1" si="31"/>
        <v>0.82328799356635196</v>
      </c>
      <c r="D374" s="6">
        <f t="shared" ca="1" si="32"/>
        <v>1</v>
      </c>
      <c r="E374" s="6">
        <f t="shared" ca="1" si="33"/>
        <v>1</v>
      </c>
      <c r="F374" s="5">
        <f t="shared" ca="1" si="34"/>
        <v>6.9461210921408704E+16</v>
      </c>
      <c r="G374" s="5">
        <f t="shared" ca="1" si="35"/>
        <v>6.25E-2</v>
      </c>
      <c r="H374" s="5">
        <f t="shared" ca="1" si="30"/>
        <v>1</v>
      </c>
    </row>
    <row r="375" spans="2:8" x14ac:dyDescent="0.2">
      <c r="B375" s="3">
        <f t="shared" ca="1" si="31"/>
        <v>0.86230191894340269</v>
      </c>
      <c r="C375" s="3">
        <f t="shared" ca="1" si="31"/>
        <v>0.63552540096693821</v>
      </c>
      <c r="D375" s="6">
        <f t="shared" ca="1" si="32"/>
        <v>1</v>
      </c>
      <c r="E375" s="6">
        <f t="shared" ca="1" si="33"/>
        <v>1</v>
      </c>
      <c r="F375" s="5">
        <f t="shared" ca="1" si="34"/>
        <v>1.3892242184281741E+17</v>
      </c>
      <c r="G375" s="5">
        <f t="shared" ca="1" si="35"/>
        <v>0.125</v>
      </c>
      <c r="H375" s="5">
        <f t="shared" ca="1" si="30"/>
        <v>2</v>
      </c>
    </row>
    <row r="376" spans="2:8" x14ac:dyDescent="0.2">
      <c r="B376" s="3">
        <f t="shared" ca="1" si="31"/>
        <v>0.12732643303926761</v>
      </c>
      <c r="C376" s="3">
        <f t="shared" ca="1" si="31"/>
        <v>0.86815156628704204</v>
      </c>
      <c r="D376" s="6">
        <f t="shared" ca="1" si="32"/>
        <v>-0.5</v>
      </c>
      <c r="E376" s="6">
        <f t="shared" ca="1" si="33"/>
        <v>1</v>
      </c>
      <c r="F376" s="5">
        <f t="shared" ca="1" si="34"/>
        <v>1.7365302730352176E+17</v>
      </c>
      <c r="G376" s="5">
        <f t="shared" ca="1" si="35"/>
        <v>6.25E-2</v>
      </c>
      <c r="H376" s="5">
        <f t="shared" ca="1" si="30"/>
        <v>4</v>
      </c>
    </row>
    <row r="377" spans="2:8" x14ac:dyDescent="0.2">
      <c r="B377" s="3">
        <f t="shared" ca="1" si="31"/>
        <v>0.61876465110373569</v>
      </c>
      <c r="C377" s="3">
        <f t="shared" ca="1" si="31"/>
        <v>0.94444336491635561</v>
      </c>
      <c r="D377" s="6">
        <f t="shared" ca="1" si="32"/>
        <v>1</v>
      </c>
      <c r="E377" s="6">
        <f t="shared" ca="1" si="33"/>
        <v>1</v>
      </c>
      <c r="F377" s="5">
        <f t="shared" ca="1" si="34"/>
        <v>3.4730605460704352E+17</v>
      </c>
      <c r="G377" s="5">
        <f t="shared" ca="1" si="35"/>
        <v>0.125</v>
      </c>
      <c r="H377" s="5">
        <f t="shared" ca="1" si="30"/>
        <v>8</v>
      </c>
    </row>
    <row r="378" spans="2:8" x14ac:dyDescent="0.2">
      <c r="B378" s="3">
        <f t="shared" ca="1" si="31"/>
        <v>0.67059525760095517</v>
      </c>
      <c r="C378" s="3">
        <f t="shared" ca="1" si="31"/>
        <v>0.54767475637351726</v>
      </c>
      <c r="D378" s="6">
        <f t="shared" ca="1" si="32"/>
        <v>1</v>
      </c>
      <c r="E378" s="6">
        <f t="shared" ca="1" si="33"/>
        <v>1</v>
      </c>
      <c r="F378" s="5">
        <f t="shared" ca="1" si="34"/>
        <v>6.9461210921408704E+17</v>
      </c>
      <c r="G378" s="5">
        <f t="shared" ca="1" si="35"/>
        <v>0.25</v>
      </c>
      <c r="H378" s="5">
        <f t="shared" ca="1" si="30"/>
        <v>16</v>
      </c>
    </row>
    <row r="379" spans="2:8" x14ac:dyDescent="0.2">
      <c r="B379" s="3">
        <f t="shared" ca="1" si="31"/>
        <v>0.91346440335701262</v>
      </c>
      <c r="C379" s="3">
        <f t="shared" ca="1" si="31"/>
        <v>0.13873669988831872</v>
      </c>
      <c r="D379" s="6">
        <f t="shared" ca="1" si="32"/>
        <v>1</v>
      </c>
      <c r="E379" s="6">
        <f t="shared" ca="1" si="33"/>
        <v>-0.5</v>
      </c>
      <c r="F379" s="5">
        <f t="shared" ca="1" si="34"/>
        <v>8.6826513651760883E+17</v>
      </c>
      <c r="G379" s="5">
        <f t="shared" ca="1" si="35"/>
        <v>0.5</v>
      </c>
      <c r="H379" s="5">
        <f t="shared" ca="1" si="30"/>
        <v>8</v>
      </c>
    </row>
    <row r="380" spans="2:8" x14ac:dyDescent="0.2">
      <c r="B380" s="3">
        <f t="shared" ca="1" si="31"/>
        <v>0.28754872140677046</v>
      </c>
      <c r="C380" s="3">
        <f t="shared" ca="1" si="31"/>
        <v>0.72622405889118757</v>
      </c>
      <c r="D380" s="6">
        <f t="shared" ca="1" si="32"/>
        <v>-0.5</v>
      </c>
      <c r="E380" s="6">
        <f t="shared" ca="1" si="33"/>
        <v>1</v>
      </c>
      <c r="F380" s="5">
        <f t="shared" ca="1" si="34"/>
        <v>1.0853314206470111E+18</v>
      </c>
      <c r="G380" s="5">
        <f t="shared" ca="1" si="35"/>
        <v>0.25</v>
      </c>
      <c r="H380" s="5">
        <f t="shared" ca="1" si="30"/>
        <v>16</v>
      </c>
    </row>
    <row r="381" spans="2:8" x14ac:dyDescent="0.2">
      <c r="B381" s="3">
        <f t="shared" ca="1" si="31"/>
        <v>0.81020558394718045</v>
      </c>
      <c r="C381" s="3">
        <f t="shared" ca="1" si="31"/>
        <v>0.41852291218474647</v>
      </c>
      <c r="D381" s="6">
        <f t="shared" ca="1" si="32"/>
        <v>1</v>
      </c>
      <c r="E381" s="6">
        <f t="shared" ca="1" si="33"/>
        <v>-0.5</v>
      </c>
      <c r="F381" s="5">
        <f t="shared" ca="1" si="34"/>
        <v>1.3566642758087639E+18</v>
      </c>
      <c r="G381" s="5">
        <f t="shared" ca="1" si="35"/>
        <v>0.5</v>
      </c>
      <c r="H381" s="5">
        <f t="shared" ca="1" si="30"/>
        <v>8</v>
      </c>
    </row>
    <row r="382" spans="2:8" x14ac:dyDescent="0.2">
      <c r="B382" s="3">
        <f t="shared" ca="1" si="31"/>
        <v>0.56575093743311555</v>
      </c>
      <c r="C382" s="3">
        <f t="shared" ca="1" si="31"/>
        <v>0.33340582813402642</v>
      </c>
      <c r="D382" s="6">
        <f t="shared" ca="1" si="32"/>
        <v>1</v>
      </c>
      <c r="E382" s="6">
        <f t="shared" ca="1" si="33"/>
        <v>-0.5</v>
      </c>
      <c r="F382" s="5">
        <f t="shared" ca="1" si="34"/>
        <v>1.6958303447609549E+18</v>
      </c>
      <c r="G382" s="5">
        <f t="shared" ca="1" si="35"/>
        <v>1</v>
      </c>
      <c r="H382" s="5">
        <f t="shared" ca="1" si="30"/>
        <v>4</v>
      </c>
    </row>
    <row r="383" spans="2:8" x14ac:dyDescent="0.2">
      <c r="B383" s="3">
        <f t="shared" ca="1" si="31"/>
        <v>0.80841548603472047</v>
      </c>
      <c r="C383" s="3">
        <f t="shared" ca="1" si="31"/>
        <v>0.69394724609855762</v>
      </c>
      <c r="D383" s="6">
        <f t="shared" ca="1" si="32"/>
        <v>1</v>
      </c>
      <c r="E383" s="6">
        <f t="shared" ca="1" si="33"/>
        <v>1</v>
      </c>
      <c r="F383" s="5">
        <f t="shared" ca="1" si="34"/>
        <v>3.3916606895219098E+18</v>
      </c>
      <c r="G383" s="5">
        <f t="shared" ca="1" si="35"/>
        <v>2</v>
      </c>
      <c r="H383" s="5">
        <f t="shared" ca="1" si="30"/>
        <v>8</v>
      </c>
    </row>
    <row r="384" spans="2:8" x14ac:dyDescent="0.2">
      <c r="B384" s="3">
        <f t="shared" ca="1" si="31"/>
        <v>0.53297760890421109</v>
      </c>
      <c r="C384" s="3">
        <f t="shared" ca="1" si="31"/>
        <v>0.54673216466013863</v>
      </c>
      <c r="D384" s="6">
        <f t="shared" ca="1" si="32"/>
        <v>1</v>
      </c>
      <c r="E384" s="6">
        <f t="shared" ca="1" si="33"/>
        <v>1</v>
      </c>
      <c r="F384" s="5">
        <f t="shared" ca="1" si="34"/>
        <v>6.7833213790438195E+18</v>
      </c>
      <c r="G384" s="5">
        <f t="shared" ca="1" si="35"/>
        <v>4</v>
      </c>
      <c r="H384" s="5">
        <f t="shared" ca="1" si="30"/>
        <v>16</v>
      </c>
    </row>
    <row r="385" spans="2:8" x14ac:dyDescent="0.2">
      <c r="B385" s="3">
        <f t="shared" ca="1" si="31"/>
        <v>0.35336092134247354</v>
      </c>
      <c r="C385" s="3">
        <f t="shared" ca="1" si="31"/>
        <v>0.43461653910728881</v>
      </c>
      <c r="D385" s="6">
        <f t="shared" ca="1" si="32"/>
        <v>-0.5</v>
      </c>
      <c r="E385" s="6">
        <f t="shared" ca="1" si="33"/>
        <v>-0.5</v>
      </c>
      <c r="F385" s="5">
        <f t="shared" ca="1" si="34"/>
        <v>3.3916606895219098E+18</v>
      </c>
      <c r="G385" s="5">
        <f t="shared" ca="1" si="35"/>
        <v>2</v>
      </c>
      <c r="H385" s="5">
        <f t="shared" ca="1" si="30"/>
        <v>8</v>
      </c>
    </row>
    <row r="386" spans="2:8" x14ac:dyDescent="0.2">
      <c r="B386" s="3">
        <f t="shared" ca="1" si="31"/>
        <v>0.60520872368671386</v>
      </c>
      <c r="C386" s="3">
        <f t="shared" ca="1" si="31"/>
        <v>0.10339179901024631</v>
      </c>
      <c r="D386" s="6">
        <f t="shared" ca="1" si="32"/>
        <v>1</v>
      </c>
      <c r="E386" s="6">
        <f t="shared" ca="1" si="33"/>
        <v>-0.5</v>
      </c>
      <c r="F386" s="5">
        <f t="shared" ca="1" si="34"/>
        <v>4.2395758619023872E+18</v>
      </c>
      <c r="G386" s="5">
        <f t="shared" ca="1" si="35"/>
        <v>4</v>
      </c>
      <c r="H386" s="5">
        <f t="shared" ca="1" si="30"/>
        <v>4</v>
      </c>
    </row>
    <row r="387" spans="2:8" x14ac:dyDescent="0.2">
      <c r="B387" s="3">
        <f t="shared" ca="1" si="31"/>
        <v>0.48091137494568614</v>
      </c>
      <c r="C387" s="3">
        <f t="shared" ca="1" si="31"/>
        <v>0.47087055724840399</v>
      </c>
      <c r="D387" s="6">
        <f t="shared" ca="1" si="32"/>
        <v>-0.5</v>
      </c>
      <c r="E387" s="6">
        <f t="shared" ca="1" si="33"/>
        <v>-0.5</v>
      </c>
      <c r="F387" s="5">
        <f t="shared" ca="1" si="34"/>
        <v>2.1197879309511936E+18</v>
      </c>
      <c r="G387" s="5">
        <f t="shared" ca="1" si="35"/>
        <v>2</v>
      </c>
      <c r="H387" s="5">
        <f t="shared" ca="1" si="30"/>
        <v>2</v>
      </c>
    </row>
    <row r="388" spans="2:8" x14ac:dyDescent="0.2">
      <c r="B388" s="3">
        <f t="shared" ca="1" si="31"/>
        <v>8.2007943269982286E-2</v>
      </c>
      <c r="C388" s="3">
        <f t="shared" ca="1" si="31"/>
        <v>0.705205369436124</v>
      </c>
      <c r="D388" s="6">
        <f t="shared" ca="1" si="32"/>
        <v>-0.5</v>
      </c>
      <c r="E388" s="6">
        <f t="shared" ca="1" si="33"/>
        <v>1</v>
      </c>
      <c r="F388" s="5">
        <f t="shared" ca="1" si="34"/>
        <v>2.6497349136889917E+18</v>
      </c>
      <c r="G388" s="5">
        <f t="shared" ca="1" si="35"/>
        <v>1</v>
      </c>
      <c r="H388" s="5">
        <f t="shared" ca="1" si="30"/>
        <v>4</v>
      </c>
    </row>
    <row r="389" spans="2:8" x14ac:dyDescent="0.2">
      <c r="B389" s="3">
        <f t="shared" ca="1" si="31"/>
        <v>0.69045664980513932</v>
      </c>
      <c r="C389" s="3">
        <f t="shared" ca="1" si="31"/>
        <v>0.94281537567290585</v>
      </c>
      <c r="D389" s="6">
        <f t="shared" ca="1" si="32"/>
        <v>1</v>
      </c>
      <c r="E389" s="6">
        <f t="shared" ca="1" si="33"/>
        <v>1</v>
      </c>
      <c r="F389" s="5">
        <f t="shared" ca="1" si="34"/>
        <v>5.2994698273779835E+18</v>
      </c>
      <c r="G389" s="5">
        <f t="shared" ca="1" si="35"/>
        <v>2</v>
      </c>
      <c r="H389" s="5">
        <f t="shared" ca="1" si="30"/>
        <v>8</v>
      </c>
    </row>
    <row r="390" spans="2:8" x14ac:dyDescent="0.2">
      <c r="B390" s="3">
        <f t="shared" ca="1" si="31"/>
        <v>1.0318907581290504E-2</v>
      </c>
      <c r="C390" s="3">
        <f t="shared" ca="1" si="31"/>
        <v>0.30513306739186252</v>
      </c>
      <c r="D390" s="6">
        <f t="shared" ca="1" si="32"/>
        <v>-0.5</v>
      </c>
      <c r="E390" s="6">
        <f t="shared" ca="1" si="33"/>
        <v>-0.5</v>
      </c>
      <c r="F390" s="5">
        <f t="shared" ca="1" si="34"/>
        <v>2.6497349136889917E+18</v>
      </c>
      <c r="G390" s="5">
        <f t="shared" ca="1" si="35"/>
        <v>1</v>
      </c>
      <c r="H390" s="5">
        <f t="shared" ca="1" si="30"/>
        <v>4</v>
      </c>
    </row>
    <row r="391" spans="2:8" x14ac:dyDescent="0.2">
      <c r="B391" s="3">
        <f t="shared" ca="1" si="31"/>
        <v>0.74693151753849796</v>
      </c>
      <c r="C391" s="3">
        <f t="shared" ca="1" si="31"/>
        <v>0.84301029593906451</v>
      </c>
      <c r="D391" s="6">
        <f t="shared" ca="1" si="32"/>
        <v>1</v>
      </c>
      <c r="E391" s="6">
        <f t="shared" ca="1" si="33"/>
        <v>1</v>
      </c>
      <c r="F391" s="5">
        <f t="shared" ca="1" si="34"/>
        <v>5.2994698273779835E+18</v>
      </c>
      <c r="G391" s="5">
        <f t="shared" ca="1" si="35"/>
        <v>2</v>
      </c>
      <c r="H391" s="5">
        <f t="shared" ca="1" si="30"/>
        <v>8</v>
      </c>
    </row>
    <row r="392" spans="2:8" x14ac:dyDescent="0.2">
      <c r="B392" s="3">
        <f t="shared" ca="1" si="31"/>
        <v>8.4536131295284145E-3</v>
      </c>
      <c r="C392" s="3">
        <f t="shared" ca="1" si="31"/>
        <v>0.38167529625727681</v>
      </c>
      <c r="D392" s="6">
        <f t="shared" ca="1" si="32"/>
        <v>-0.5</v>
      </c>
      <c r="E392" s="6">
        <f t="shared" ca="1" si="33"/>
        <v>-0.5</v>
      </c>
      <c r="F392" s="5">
        <f t="shared" ca="1" si="34"/>
        <v>2.6497349136889917E+18</v>
      </c>
      <c r="G392" s="5">
        <f t="shared" ca="1" si="35"/>
        <v>1</v>
      </c>
      <c r="H392" s="5">
        <f t="shared" ca="1" si="30"/>
        <v>4</v>
      </c>
    </row>
    <row r="393" spans="2:8" x14ac:dyDescent="0.2">
      <c r="B393" s="3">
        <f t="shared" ca="1" si="31"/>
        <v>0.96138882165123585</v>
      </c>
      <c r="C393" s="3">
        <f t="shared" ca="1" si="31"/>
        <v>0.90891730952424254</v>
      </c>
      <c r="D393" s="6">
        <f t="shared" ca="1" si="32"/>
        <v>1</v>
      </c>
      <c r="E393" s="6">
        <f t="shared" ca="1" si="33"/>
        <v>1</v>
      </c>
      <c r="F393" s="5">
        <f t="shared" ca="1" si="34"/>
        <v>5.2994698273779835E+18</v>
      </c>
      <c r="G393" s="5">
        <f t="shared" ca="1" si="35"/>
        <v>2</v>
      </c>
      <c r="H393" s="5">
        <f t="shared" ref="H393:H405" ca="1" si="36">H392*(1+E393)</f>
        <v>8</v>
      </c>
    </row>
    <row r="394" spans="2:8" x14ac:dyDescent="0.2">
      <c r="B394" s="3">
        <f t="shared" ref="B394:C405" ca="1" si="37">RAND()</f>
        <v>0.1314566122486911</v>
      </c>
      <c r="C394" s="3">
        <f t="shared" ca="1" si="37"/>
        <v>0.77901602286357485</v>
      </c>
      <c r="D394" s="6">
        <f t="shared" ref="D394:D405" ca="1" si="38">IF(B394&gt;0.5,1+$J$5,-0.5+$J$5)</f>
        <v>-0.5</v>
      </c>
      <c r="E394" s="6">
        <f t="shared" ref="E394:E405" ca="1" si="39">IF(C394&gt;0.5,1+$J$5,-0.5+$J$5)</f>
        <v>1</v>
      </c>
      <c r="F394" s="5">
        <f t="shared" ref="F394:F405" ca="1" si="40">F393*(($E$3*D394+(1-$E$3)*E394)+1)</f>
        <v>6.6243372842224794E+18</v>
      </c>
      <c r="G394" s="5">
        <f t="shared" ref="G394:G405" ca="1" si="41">G393*(1+D394)</f>
        <v>1</v>
      </c>
      <c r="H394" s="5">
        <f t="shared" ca="1" si="36"/>
        <v>16</v>
      </c>
    </row>
    <row r="395" spans="2:8" x14ac:dyDescent="0.2">
      <c r="B395" s="3">
        <f t="shared" ca="1" si="37"/>
        <v>4.3587429061207827E-2</v>
      </c>
      <c r="C395" s="3">
        <f t="shared" ca="1" si="37"/>
        <v>0.42597298200919331</v>
      </c>
      <c r="D395" s="6">
        <f t="shared" ca="1" si="38"/>
        <v>-0.5</v>
      </c>
      <c r="E395" s="6">
        <f t="shared" ca="1" si="39"/>
        <v>-0.5</v>
      </c>
      <c r="F395" s="5">
        <f t="shared" ca="1" si="40"/>
        <v>3.3121686421112397E+18</v>
      </c>
      <c r="G395" s="5">
        <f t="shared" ca="1" si="41"/>
        <v>0.5</v>
      </c>
      <c r="H395" s="5">
        <f t="shared" ca="1" si="36"/>
        <v>8</v>
      </c>
    </row>
    <row r="396" spans="2:8" x14ac:dyDescent="0.2">
      <c r="B396" s="3">
        <f t="shared" ca="1" si="37"/>
        <v>0.75527041153354435</v>
      </c>
      <c r="C396" s="3">
        <f t="shared" ca="1" si="37"/>
        <v>0.70530514587445314</v>
      </c>
      <c r="D396" s="6">
        <f t="shared" ca="1" si="38"/>
        <v>1</v>
      </c>
      <c r="E396" s="6">
        <f t="shared" ca="1" si="39"/>
        <v>1</v>
      </c>
      <c r="F396" s="5">
        <f t="shared" ca="1" si="40"/>
        <v>6.6243372842224794E+18</v>
      </c>
      <c r="G396" s="5">
        <f t="shared" ca="1" si="41"/>
        <v>1</v>
      </c>
      <c r="H396" s="5">
        <f t="shared" ca="1" si="36"/>
        <v>16</v>
      </c>
    </row>
    <row r="397" spans="2:8" x14ac:dyDescent="0.2">
      <c r="B397" s="3">
        <f t="shared" ca="1" si="37"/>
        <v>0.38964418865594064</v>
      </c>
      <c r="C397" s="3">
        <f t="shared" ca="1" si="37"/>
        <v>0.93626057850117472</v>
      </c>
      <c r="D397" s="6">
        <f t="shared" ca="1" si="38"/>
        <v>-0.5</v>
      </c>
      <c r="E397" s="6">
        <f t="shared" ca="1" si="39"/>
        <v>1</v>
      </c>
      <c r="F397" s="5">
        <f t="shared" ca="1" si="40"/>
        <v>8.2804216052780995E+18</v>
      </c>
      <c r="G397" s="5">
        <f t="shared" ca="1" si="41"/>
        <v>0.5</v>
      </c>
      <c r="H397" s="5">
        <f t="shared" ca="1" si="36"/>
        <v>32</v>
      </c>
    </row>
    <row r="398" spans="2:8" x14ac:dyDescent="0.2">
      <c r="B398" s="3">
        <f t="shared" ca="1" si="37"/>
        <v>0.94817644528210265</v>
      </c>
      <c r="C398" s="3">
        <f t="shared" ca="1" si="37"/>
        <v>0.65836689212092381</v>
      </c>
      <c r="D398" s="6">
        <f t="shared" ca="1" si="38"/>
        <v>1</v>
      </c>
      <c r="E398" s="6">
        <f t="shared" ca="1" si="39"/>
        <v>1</v>
      </c>
      <c r="F398" s="5">
        <f t="shared" ca="1" si="40"/>
        <v>1.6560843210556199E+19</v>
      </c>
      <c r="G398" s="5">
        <f t="shared" ca="1" si="41"/>
        <v>1</v>
      </c>
      <c r="H398" s="5">
        <f t="shared" ca="1" si="36"/>
        <v>64</v>
      </c>
    </row>
    <row r="399" spans="2:8" x14ac:dyDescent="0.2">
      <c r="B399" s="3">
        <f t="shared" ca="1" si="37"/>
        <v>0.77403005500581479</v>
      </c>
      <c r="C399" s="3">
        <f t="shared" ca="1" si="37"/>
        <v>0.60701338269536964</v>
      </c>
      <c r="D399" s="6">
        <f t="shared" ca="1" si="38"/>
        <v>1</v>
      </c>
      <c r="E399" s="6">
        <f t="shared" ca="1" si="39"/>
        <v>1</v>
      </c>
      <c r="F399" s="5">
        <f t="shared" ca="1" si="40"/>
        <v>3.3121686421112398E+19</v>
      </c>
      <c r="G399" s="5">
        <f t="shared" ca="1" si="41"/>
        <v>2</v>
      </c>
      <c r="H399" s="5">
        <f t="shared" ca="1" si="36"/>
        <v>128</v>
      </c>
    </row>
    <row r="400" spans="2:8" x14ac:dyDescent="0.2">
      <c r="B400" s="3">
        <f t="shared" ca="1" si="37"/>
        <v>0.93888285112719072</v>
      </c>
      <c r="C400" s="3">
        <f t="shared" ca="1" si="37"/>
        <v>0.68956004946540439</v>
      </c>
      <c r="D400" s="6">
        <f t="shared" ca="1" si="38"/>
        <v>1</v>
      </c>
      <c r="E400" s="6">
        <f t="shared" ca="1" si="39"/>
        <v>1</v>
      </c>
      <c r="F400" s="5">
        <f t="shared" ca="1" si="40"/>
        <v>6.6243372842224796E+19</v>
      </c>
      <c r="G400" s="5">
        <f t="shared" ca="1" si="41"/>
        <v>4</v>
      </c>
      <c r="H400" s="5">
        <f t="shared" ca="1" si="36"/>
        <v>256</v>
      </c>
    </row>
    <row r="401" spans="2:8" x14ac:dyDescent="0.2">
      <c r="B401" s="3">
        <f t="shared" ca="1" si="37"/>
        <v>0.9204101149041799</v>
      </c>
      <c r="C401" s="3">
        <f t="shared" ca="1" si="37"/>
        <v>0.22228468654967326</v>
      </c>
      <c r="D401" s="6">
        <f t="shared" ca="1" si="38"/>
        <v>1</v>
      </c>
      <c r="E401" s="6">
        <f t="shared" ca="1" si="39"/>
        <v>-0.5</v>
      </c>
      <c r="F401" s="5">
        <f t="shared" ca="1" si="40"/>
        <v>8.280421605278099E+19</v>
      </c>
      <c r="G401" s="5">
        <f t="shared" ca="1" si="41"/>
        <v>8</v>
      </c>
      <c r="H401" s="5">
        <f t="shared" ca="1" si="36"/>
        <v>128</v>
      </c>
    </row>
    <row r="402" spans="2:8" x14ac:dyDescent="0.2">
      <c r="B402" s="3">
        <f t="shared" ca="1" si="37"/>
        <v>0.62678973806440419</v>
      </c>
      <c r="C402" s="3">
        <f t="shared" ca="1" si="37"/>
        <v>0.53246972260446246</v>
      </c>
      <c r="D402" s="6">
        <f t="shared" ca="1" si="38"/>
        <v>1</v>
      </c>
      <c r="E402" s="6">
        <f t="shared" ca="1" si="39"/>
        <v>1</v>
      </c>
      <c r="F402" s="5">
        <f t="shared" ca="1" si="40"/>
        <v>1.6560843210556198E+20</v>
      </c>
      <c r="G402" s="5">
        <f t="shared" ca="1" si="41"/>
        <v>16</v>
      </c>
      <c r="H402" s="5">
        <f t="shared" ca="1" si="36"/>
        <v>256</v>
      </c>
    </row>
    <row r="403" spans="2:8" x14ac:dyDescent="0.2">
      <c r="B403" s="3">
        <f t="shared" ca="1" si="37"/>
        <v>0.78153763670795107</v>
      </c>
      <c r="C403" s="3">
        <f t="shared" ca="1" si="37"/>
        <v>0.99591246716109927</v>
      </c>
      <c r="D403" s="6">
        <f t="shared" ca="1" si="38"/>
        <v>1</v>
      </c>
      <c r="E403" s="6">
        <f t="shared" ca="1" si="39"/>
        <v>1</v>
      </c>
      <c r="F403" s="5">
        <f t="shared" ca="1" si="40"/>
        <v>3.3121686421112396E+20</v>
      </c>
      <c r="G403" s="5">
        <f t="shared" ca="1" si="41"/>
        <v>32</v>
      </c>
      <c r="H403" s="5">
        <f t="shared" ca="1" si="36"/>
        <v>512</v>
      </c>
    </row>
    <row r="404" spans="2:8" x14ac:dyDescent="0.2">
      <c r="B404" s="3">
        <f t="shared" ca="1" si="37"/>
        <v>0.77005514408062348</v>
      </c>
      <c r="C404" s="3">
        <f t="shared" ca="1" si="37"/>
        <v>0.96326166089549647</v>
      </c>
      <c r="D404" s="6">
        <f t="shared" ca="1" si="38"/>
        <v>1</v>
      </c>
      <c r="E404" s="6">
        <f t="shared" ca="1" si="39"/>
        <v>1</v>
      </c>
      <c r="F404" s="5">
        <f t="shared" ca="1" si="40"/>
        <v>6.6243372842224792E+20</v>
      </c>
      <c r="G404" s="5">
        <f t="shared" ca="1" si="41"/>
        <v>64</v>
      </c>
      <c r="H404" s="5">
        <f t="shared" ca="1" si="36"/>
        <v>1024</v>
      </c>
    </row>
    <row r="405" spans="2:8" x14ac:dyDescent="0.2">
      <c r="B405" s="3">
        <f t="shared" ca="1" si="37"/>
        <v>0.17336559755347336</v>
      </c>
      <c r="C405" s="3">
        <f t="shared" ca="1" si="37"/>
        <v>0.60690351128739173</v>
      </c>
      <c r="D405" s="6">
        <f t="shared" ca="1" si="38"/>
        <v>-0.5</v>
      </c>
      <c r="E405" s="6">
        <f t="shared" ca="1" si="39"/>
        <v>1</v>
      </c>
      <c r="F405" s="5">
        <f t="shared" ca="1" si="40"/>
        <v>8.2804216052780997E+20</v>
      </c>
      <c r="G405" s="5">
        <f t="shared" ca="1" si="41"/>
        <v>32</v>
      </c>
      <c r="H405" s="5">
        <f t="shared" ca="1" si="36"/>
        <v>2048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405"/>
  <sheetViews>
    <sheetView showGridLines="0" topLeftCell="A6" workbookViewId="0">
      <selection activeCell="E25" sqref="E25"/>
    </sheetView>
  </sheetViews>
  <sheetFormatPr defaultRowHeight="14.25" x14ac:dyDescent="0.2"/>
  <cols>
    <col min="1" max="2" width="9.140625" style="1"/>
    <col min="3" max="3" width="15.28515625" style="2" customWidth="1"/>
    <col min="4" max="8" width="15.28515625" style="4" customWidth="1"/>
    <col min="9" max="9" width="10.85546875" style="17" bestFit="1" customWidth="1"/>
    <col min="10" max="16384" width="9.140625" style="1"/>
  </cols>
  <sheetData>
    <row r="3" spans="2:10" s="11" customFormat="1" ht="21.75" customHeight="1" x14ac:dyDescent="0.25">
      <c r="C3" s="9"/>
      <c r="E3" s="11">
        <v>0.5</v>
      </c>
      <c r="G3" s="10"/>
      <c r="H3" s="10"/>
      <c r="I3" s="14" t="s">
        <v>5</v>
      </c>
      <c r="J3" s="13">
        <v>0.5</v>
      </c>
    </row>
    <row r="4" spans="2:10" ht="2.25" customHeight="1" x14ac:dyDescent="0.2">
      <c r="I4" s="15"/>
      <c r="J4" s="4"/>
    </row>
    <row r="5" spans="2:10" s="11" customFormat="1" ht="21.75" customHeight="1" x14ac:dyDescent="0.25">
      <c r="C5" s="9"/>
      <c r="G5" s="10"/>
      <c r="H5" s="10"/>
      <c r="I5" s="14" t="s">
        <v>4</v>
      </c>
      <c r="J5" s="13">
        <v>0</v>
      </c>
    </row>
    <row r="7" spans="2:10" s="7" customFormat="1" ht="34.5" customHeight="1" x14ac:dyDescent="0.25">
      <c r="B7" s="8" t="s">
        <v>7</v>
      </c>
      <c r="C7" s="8" t="s">
        <v>8</v>
      </c>
      <c r="D7" s="8" t="s">
        <v>9</v>
      </c>
      <c r="E7" s="8" t="s">
        <v>9</v>
      </c>
      <c r="F7" s="8" t="s">
        <v>2</v>
      </c>
      <c r="G7" s="8" t="s">
        <v>10</v>
      </c>
      <c r="H7" s="8" t="s">
        <v>11</v>
      </c>
      <c r="I7" s="16"/>
    </row>
    <row r="8" spans="2:10" x14ac:dyDescent="0.2">
      <c r="B8" s="2"/>
      <c r="F8" s="4">
        <v>1</v>
      </c>
      <c r="G8" s="4">
        <v>1</v>
      </c>
      <c r="H8" s="4">
        <v>1</v>
      </c>
    </row>
    <row r="9" spans="2:10" x14ac:dyDescent="0.2">
      <c r="B9" s="3">
        <f ca="1">RAND()</f>
        <v>0.50250120757769823</v>
      </c>
      <c r="C9" s="3">
        <f ca="1">RAND()</f>
        <v>0.78519665993007259</v>
      </c>
      <c r="D9" s="6">
        <f ca="1">IF(B9&gt;0.5,1+$J$5,-0.5+$J$5)</f>
        <v>1</v>
      </c>
      <c r="E9" s="6">
        <f ca="1">IF(C9&gt;0.5,1+$J$5,-0.5+$J$5)</f>
        <v>1</v>
      </c>
      <c r="F9" s="5">
        <f t="shared" ref="F9:F20" ca="1" si="0">F8*(($E$3*D9+(1-$E$3)*E9)+1)</f>
        <v>2</v>
      </c>
      <c r="G9" s="5">
        <f ca="1">G8*(1+D9)</f>
        <v>2</v>
      </c>
      <c r="H9" s="5">
        <f t="shared" ref="H9:H35" ca="1" si="1">H8*(1+E9)</f>
        <v>2</v>
      </c>
      <c r="I9" s="18">
        <f ca="1">F9/F8-1</f>
        <v>1</v>
      </c>
    </row>
    <row r="10" spans="2:10" x14ac:dyDescent="0.2">
      <c r="B10" s="3">
        <f t="shared" ref="B10:C36" ca="1" si="2">RAND()</f>
        <v>0.60807554460162683</v>
      </c>
      <c r="C10" s="3">
        <f t="shared" ca="1" si="2"/>
        <v>0.94054735452302451</v>
      </c>
      <c r="D10" s="6">
        <f t="shared" ref="D10:E35" ca="1" si="3">IF(B10&gt;0.5,1+$J$5,-0.5+$J$5)</f>
        <v>1</v>
      </c>
      <c r="E10" s="6">
        <f t="shared" ca="1" si="3"/>
        <v>1</v>
      </c>
      <c r="F10" s="5">
        <f t="shared" ca="1" si="0"/>
        <v>4</v>
      </c>
      <c r="G10" s="5">
        <f t="shared" ref="G10:G35" ca="1" si="4">G9*(1+D10)</f>
        <v>4</v>
      </c>
      <c r="H10" s="5">
        <f t="shared" ca="1" si="1"/>
        <v>4</v>
      </c>
      <c r="I10" s="18">
        <f t="shared" ref="I10:I35" ca="1" si="5">F10/F9-1</f>
        <v>1</v>
      </c>
    </row>
    <row r="11" spans="2:10" x14ac:dyDescent="0.2">
      <c r="B11" s="3">
        <f t="shared" ca="1" si="2"/>
        <v>0.3234975525447078</v>
      </c>
      <c r="C11" s="3">
        <f t="shared" ca="1" si="2"/>
        <v>0.20851537041996626</v>
      </c>
      <c r="D11" s="6">
        <f t="shared" ca="1" si="3"/>
        <v>-0.5</v>
      </c>
      <c r="E11" s="6">
        <f t="shared" ca="1" si="3"/>
        <v>-0.5</v>
      </c>
      <c r="F11" s="5">
        <f t="shared" ca="1" si="0"/>
        <v>2</v>
      </c>
      <c r="G11" s="5">
        <f t="shared" ca="1" si="4"/>
        <v>2</v>
      </c>
      <c r="H11" s="5">
        <f t="shared" ca="1" si="1"/>
        <v>2</v>
      </c>
      <c r="I11" s="18">
        <f t="shared" ca="1" si="5"/>
        <v>-0.5</v>
      </c>
    </row>
    <row r="12" spans="2:10" x14ac:dyDescent="0.2">
      <c r="B12" s="3">
        <f t="shared" ca="1" si="2"/>
        <v>6.5035889509552525E-2</v>
      </c>
      <c r="C12" s="3">
        <f t="shared" ca="1" si="2"/>
        <v>0.10999422590207553</v>
      </c>
      <c r="D12" s="6">
        <f t="shared" ca="1" si="3"/>
        <v>-0.5</v>
      </c>
      <c r="E12" s="6">
        <f t="shared" ca="1" si="3"/>
        <v>-0.5</v>
      </c>
      <c r="F12" s="5">
        <f t="shared" ca="1" si="0"/>
        <v>1</v>
      </c>
      <c r="G12" s="5">
        <f t="shared" ca="1" si="4"/>
        <v>1</v>
      </c>
      <c r="H12" s="5">
        <f t="shared" ca="1" si="1"/>
        <v>1</v>
      </c>
      <c r="I12" s="18">
        <f t="shared" ca="1" si="5"/>
        <v>-0.5</v>
      </c>
    </row>
    <row r="13" spans="2:10" x14ac:dyDescent="0.2">
      <c r="B13" s="3">
        <f t="shared" ca="1" si="2"/>
        <v>0.12120052729899722</v>
      </c>
      <c r="C13" s="3">
        <f t="shared" ca="1" si="2"/>
        <v>0.86543685829041395</v>
      </c>
      <c r="D13" s="6">
        <f t="shared" ca="1" si="3"/>
        <v>-0.5</v>
      </c>
      <c r="E13" s="6">
        <f t="shared" ca="1" si="3"/>
        <v>1</v>
      </c>
      <c r="F13" s="5">
        <f t="shared" ca="1" si="0"/>
        <v>1.25</v>
      </c>
      <c r="G13" s="5">
        <f t="shared" ca="1" si="4"/>
        <v>0.5</v>
      </c>
      <c r="H13" s="5">
        <f t="shared" ca="1" si="1"/>
        <v>2</v>
      </c>
      <c r="I13" s="18">
        <f t="shared" ca="1" si="5"/>
        <v>0.25</v>
      </c>
    </row>
    <row r="14" spans="2:10" x14ac:dyDescent="0.2">
      <c r="B14" s="3">
        <f t="shared" ca="1" si="2"/>
        <v>0.87818068292794005</v>
      </c>
      <c r="C14" s="3">
        <f t="shared" ca="1" si="2"/>
        <v>0.55230904240952627</v>
      </c>
      <c r="D14" s="6">
        <f t="shared" ca="1" si="3"/>
        <v>1</v>
      </c>
      <c r="E14" s="6">
        <f t="shared" ca="1" si="3"/>
        <v>1</v>
      </c>
      <c r="F14" s="5">
        <f t="shared" ca="1" si="0"/>
        <v>2.5</v>
      </c>
      <c r="G14" s="5">
        <f t="shared" ca="1" si="4"/>
        <v>1</v>
      </c>
      <c r="H14" s="5">
        <f t="shared" ca="1" si="1"/>
        <v>4</v>
      </c>
      <c r="I14" s="18">
        <f t="shared" ca="1" si="5"/>
        <v>1</v>
      </c>
    </row>
    <row r="15" spans="2:10" x14ac:dyDescent="0.2">
      <c r="B15" s="3">
        <f t="shared" ca="1" si="2"/>
        <v>0.40156461718403536</v>
      </c>
      <c r="C15" s="3">
        <f t="shared" ca="1" si="2"/>
        <v>0.9687424564049798</v>
      </c>
      <c r="D15" s="6">
        <f t="shared" ca="1" si="3"/>
        <v>-0.5</v>
      </c>
      <c r="E15" s="6">
        <f t="shared" ca="1" si="3"/>
        <v>1</v>
      </c>
      <c r="F15" s="5">
        <f t="shared" ca="1" si="0"/>
        <v>3.125</v>
      </c>
      <c r="G15" s="5">
        <f t="shared" ca="1" si="4"/>
        <v>0.5</v>
      </c>
      <c r="H15" s="5">
        <f t="shared" ca="1" si="1"/>
        <v>8</v>
      </c>
      <c r="I15" s="18">
        <f t="shared" ca="1" si="5"/>
        <v>0.25</v>
      </c>
    </row>
    <row r="16" spans="2:10" x14ac:dyDescent="0.2">
      <c r="B16" s="3">
        <f t="shared" ca="1" si="2"/>
        <v>0.35561470571405096</v>
      </c>
      <c r="C16" s="3">
        <f t="shared" ca="1" si="2"/>
        <v>0.53488742113465748</v>
      </c>
      <c r="D16" s="6">
        <f t="shared" ca="1" si="3"/>
        <v>-0.5</v>
      </c>
      <c r="E16" s="6">
        <f t="shared" ca="1" si="3"/>
        <v>1</v>
      </c>
      <c r="F16" s="5">
        <f t="shared" ca="1" si="0"/>
        <v>3.90625</v>
      </c>
      <c r="G16" s="5">
        <f t="shared" ca="1" si="4"/>
        <v>0.25</v>
      </c>
      <c r="H16" s="5">
        <f t="shared" ca="1" si="1"/>
        <v>16</v>
      </c>
      <c r="I16" s="18">
        <f t="shared" ca="1" si="5"/>
        <v>0.25</v>
      </c>
    </row>
    <row r="17" spans="2:9" x14ac:dyDescent="0.2">
      <c r="B17" s="3">
        <f t="shared" ca="1" si="2"/>
        <v>0.97566898966798088</v>
      </c>
      <c r="C17" s="3">
        <f t="shared" ca="1" si="2"/>
        <v>0.31528573582721253</v>
      </c>
      <c r="D17" s="6">
        <f t="shared" ca="1" si="3"/>
        <v>1</v>
      </c>
      <c r="E17" s="6">
        <f t="shared" ca="1" si="3"/>
        <v>-0.5</v>
      </c>
      <c r="F17" s="5">
        <f t="shared" ca="1" si="0"/>
        <v>4.8828125</v>
      </c>
      <c r="G17" s="5">
        <f t="shared" ca="1" si="4"/>
        <v>0.5</v>
      </c>
      <c r="H17" s="5">
        <f t="shared" ca="1" si="1"/>
        <v>8</v>
      </c>
      <c r="I17" s="18">
        <f t="shared" ca="1" si="5"/>
        <v>0.25</v>
      </c>
    </row>
    <row r="18" spans="2:9" x14ac:dyDescent="0.2">
      <c r="B18" s="3">
        <f t="shared" ca="1" si="2"/>
        <v>0.27788792950791341</v>
      </c>
      <c r="C18" s="3">
        <f t="shared" ca="1" si="2"/>
        <v>0.32707818982143944</v>
      </c>
      <c r="D18" s="6">
        <f t="shared" ca="1" si="3"/>
        <v>-0.5</v>
      </c>
      <c r="E18" s="6">
        <f t="shared" ca="1" si="3"/>
        <v>-0.5</v>
      </c>
      <c r="F18" s="5">
        <f t="shared" ca="1" si="0"/>
        <v>2.44140625</v>
      </c>
      <c r="G18" s="5">
        <f t="shared" ca="1" si="4"/>
        <v>0.25</v>
      </c>
      <c r="H18" s="5">
        <f t="shared" ca="1" si="1"/>
        <v>4</v>
      </c>
      <c r="I18" s="18">
        <f t="shared" ca="1" si="5"/>
        <v>-0.5</v>
      </c>
    </row>
    <row r="19" spans="2:9" x14ac:dyDescent="0.2">
      <c r="B19" s="3">
        <f t="shared" ca="1" si="2"/>
        <v>0.34987099188132742</v>
      </c>
      <c r="C19" s="3">
        <f t="shared" ca="1" si="2"/>
        <v>1.1483244384288827E-2</v>
      </c>
      <c r="D19" s="6">
        <f t="shared" ca="1" si="3"/>
        <v>-0.5</v>
      </c>
      <c r="E19" s="6">
        <f t="shared" ca="1" si="3"/>
        <v>-0.5</v>
      </c>
      <c r="F19" s="5">
        <f t="shared" ca="1" si="0"/>
        <v>1.220703125</v>
      </c>
      <c r="G19" s="5">
        <f t="shared" ca="1" si="4"/>
        <v>0.125</v>
      </c>
      <c r="H19" s="5">
        <f t="shared" ca="1" si="1"/>
        <v>2</v>
      </c>
      <c r="I19" s="18">
        <f t="shared" ca="1" si="5"/>
        <v>-0.5</v>
      </c>
    </row>
    <row r="20" spans="2:9" x14ac:dyDescent="0.2">
      <c r="B20" s="3">
        <f t="shared" ca="1" si="2"/>
        <v>0.91183335409763899</v>
      </c>
      <c r="C20" s="3">
        <f t="shared" ca="1" si="2"/>
        <v>0.20211887071970136</v>
      </c>
      <c r="D20" s="6">
        <f t="shared" ca="1" si="3"/>
        <v>1</v>
      </c>
      <c r="E20" s="6">
        <f t="shared" ca="1" si="3"/>
        <v>-0.5</v>
      </c>
      <c r="F20" s="5">
        <f t="shared" ca="1" si="0"/>
        <v>1.52587890625</v>
      </c>
      <c r="G20" s="5">
        <f t="shared" ca="1" si="4"/>
        <v>0.25</v>
      </c>
      <c r="H20" s="5">
        <f t="shared" ca="1" si="1"/>
        <v>1</v>
      </c>
      <c r="I20" s="18">
        <f t="shared" ca="1" si="5"/>
        <v>0.25</v>
      </c>
    </row>
    <row r="21" spans="2:9" x14ac:dyDescent="0.2">
      <c r="B21" s="3">
        <f t="shared" ca="1" si="2"/>
        <v>0.4899308824082298</v>
      </c>
      <c r="C21" s="3">
        <f t="shared" ca="1" si="2"/>
        <v>0.95049813364394942</v>
      </c>
      <c r="D21" s="6">
        <f t="shared" ca="1" si="3"/>
        <v>-0.5</v>
      </c>
      <c r="E21" s="6">
        <f t="shared" ca="1" si="3"/>
        <v>1</v>
      </c>
      <c r="F21" s="5">
        <f t="shared" ref="F21:F35" ca="1" si="6">F20*(($E$3*D21+(1-$E$3)*E21)+1)</f>
        <v>1.9073486328125</v>
      </c>
      <c r="G21" s="5">
        <f t="shared" ca="1" si="4"/>
        <v>0.125</v>
      </c>
      <c r="H21" s="5">
        <f t="shared" ca="1" si="1"/>
        <v>2</v>
      </c>
      <c r="I21" s="18">
        <f t="shared" ca="1" si="5"/>
        <v>0.25</v>
      </c>
    </row>
    <row r="22" spans="2:9" x14ac:dyDescent="0.2">
      <c r="B22" s="3">
        <f t="shared" ca="1" si="2"/>
        <v>0.4453438825130499</v>
      </c>
      <c r="C22" s="3">
        <f t="shared" ca="1" si="2"/>
        <v>0.50237117261633957</v>
      </c>
      <c r="D22" s="6">
        <f t="shared" ca="1" si="3"/>
        <v>-0.5</v>
      </c>
      <c r="E22" s="6">
        <f t="shared" ca="1" si="3"/>
        <v>1</v>
      </c>
      <c r="F22" s="5">
        <f t="shared" ca="1" si="6"/>
        <v>2.384185791015625</v>
      </c>
      <c r="G22" s="5">
        <f t="shared" ca="1" si="4"/>
        <v>6.25E-2</v>
      </c>
      <c r="H22" s="5">
        <f t="shared" ca="1" si="1"/>
        <v>4</v>
      </c>
      <c r="I22" s="18">
        <f t="shared" ca="1" si="5"/>
        <v>0.25</v>
      </c>
    </row>
    <row r="23" spans="2:9" x14ac:dyDescent="0.2">
      <c r="B23" s="3">
        <f t="shared" ca="1" si="2"/>
        <v>0.89503616918116269</v>
      </c>
      <c r="C23" s="3">
        <f t="shared" ca="1" si="2"/>
        <v>0.97877833498857025</v>
      </c>
      <c r="D23" s="6">
        <f t="shared" ca="1" si="3"/>
        <v>1</v>
      </c>
      <c r="E23" s="6">
        <f t="shared" ca="1" si="3"/>
        <v>1</v>
      </c>
      <c r="F23" s="5">
        <f t="shared" ca="1" si="6"/>
        <v>4.76837158203125</v>
      </c>
      <c r="G23" s="5">
        <f t="shared" ca="1" si="4"/>
        <v>0.125</v>
      </c>
      <c r="H23" s="5">
        <f t="shared" ca="1" si="1"/>
        <v>8</v>
      </c>
      <c r="I23" s="18">
        <f t="shared" ca="1" si="5"/>
        <v>1</v>
      </c>
    </row>
    <row r="24" spans="2:9" x14ac:dyDescent="0.2">
      <c r="B24" s="3">
        <f t="shared" ca="1" si="2"/>
        <v>0.95640644313363066</v>
      </c>
      <c r="C24" s="3">
        <f t="shared" ca="1" si="2"/>
        <v>0.89465292090988602</v>
      </c>
      <c r="D24" s="6">
        <f t="shared" ca="1" si="3"/>
        <v>1</v>
      </c>
      <c r="E24" s="6">
        <f t="shared" ca="1" si="3"/>
        <v>1</v>
      </c>
      <c r="F24" s="5">
        <f t="shared" ca="1" si="6"/>
        <v>9.5367431640625</v>
      </c>
      <c r="G24" s="5">
        <f t="shared" ca="1" si="4"/>
        <v>0.25</v>
      </c>
      <c r="H24" s="5">
        <f t="shared" ca="1" si="1"/>
        <v>16</v>
      </c>
      <c r="I24" s="18">
        <f t="shared" ca="1" si="5"/>
        <v>1</v>
      </c>
    </row>
    <row r="25" spans="2:9" x14ac:dyDescent="0.2">
      <c r="B25" s="3">
        <f t="shared" ca="1" si="2"/>
        <v>0.13795484954312542</v>
      </c>
      <c r="C25" s="3">
        <f t="shared" ca="1" si="2"/>
        <v>0.99304917724596542</v>
      </c>
      <c r="D25" s="6">
        <f t="shared" ca="1" si="3"/>
        <v>-0.5</v>
      </c>
      <c r="E25" s="6">
        <f t="shared" ca="1" si="3"/>
        <v>1</v>
      </c>
      <c r="F25" s="5">
        <f t="shared" ca="1" si="6"/>
        <v>11.920928955078125</v>
      </c>
      <c r="G25" s="5">
        <f t="shared" ca="1" si="4"/>
        <v>0.125</v>
      </c>
      <c r="H25" s="5">
        <f t="shared" ca="1" si="1"/>
        <v>32</v>
      </c>
      <c r="I25" s="18">
        <f t="shared" ca="1" si="5"/>
        <v>0.25</v>
      </c>
    </row>
    <row r="26" spans="2:9" x14ac:dyDescent="0.2">
      <c r="B26" s="3">
        <f t="shared" ca="1" si="2"/>
        <v>0.2732895687445922</v>
      </c>
      <c r="C26" s="3">
        <f t="shared" ca="1" si="2"/>
        <v>0.67187697516679423</v>
      </c>
      <c r="D26" s="6">
        <f t="shared" ca="1" si="3"/>
        <v>-0.5</v>
      </c>
      <c r="E26" s="6">
        <f t="shared" ca="1" si="3"/>
        <v>1</v>
      </c>
      <c r="F26" s="5">
        <f t="shared" ca="1" si="6"/>
        <v>14.901161193847656</v>
      </c>
      <c r="G26" s="5">
        <f t="shared" ca="1" si="4"/>
        <v>6.25E-2</v>
      </c>
      <c r="H26" s="5">
        <f t="shared" ca="1" si="1"/>
        <v>64</v>
      </c>
      <c r="I26" s="18">
        <f t="shared" ca="1" si="5"/>
        <v>0.25</v>
      </c>
    </row>
    <row r="27" spans="2:9" x14ac:dyDescent="0.2">
      <c r="B27" s="3">
        <f t="shared" ca="1" si="2"/>
        <v>0.21893297796879185</v>
      </c>
      <c r="C27" s="3">
        <f t="shared" ca="1" si="2"/>
        <v>0.28416594762723912</v>
      </c>
      <c r="D27" s="6">
        <f t="shared" ca="1" si="3"/>
        <v>-0.5</v>
      </c>
      <c r="E27" s="6">
        <f t="shared" ca="1" si="3"/>
        <v>-0.5</v>
      </c>
      <c r="F27" s="5">
        <f t="shared" ca="1" si="6"/>
        <v>7.4505805969238281</v>
      </c>
      <c r="G27" s="5">
        <f t="shared" ca="1" si="4"/>
        <v>3.125E-2</v>
      </c>
      <c r="H27" s="5">
        <f t="shared" ca="1" si="1"/>
        <v>32</v>
      </c>
      <c r="I27" s="18">
        <f t="shared" ca="1" si="5"/>
        <v>-0.5</v>
      </c>
    </row>
    <row r="28" spans="2:9" x14ac:dyDescent="0.2">
      <c r="B28" s="3">
        <f t="shared" ca="1" si="2"/>
        <v>0.90117307387096235</v>
      </c>
      <c r="C28" s="3">
        <f t="shared" ca="1" si="2"/>
        <v>0.20132343719704648</v>
      </c>
      <c r="D28" s="6">
        <f t="shared" ca="1" si="3"/>
        <v>1</v>
      </c>
      <c r="E28" s="6">
        <f t="shared" ca="1" si="3"/>
        <v>-0.5</v>
      </c>
      <c r="F28" s="5">
        <f t="shared" ca="1" si="6"/>
        <v>9.3132257461547852</v>
      </c>
      <c r="G28" s="5">
        <f t="shared" ca="1" si="4"/>
        <v>6.25E-2</v>
      </c>
      <c r="H28" s="5">
        <f t="shared" ca="1" si="1"/>
        <v>16</v>
      </c>
      <c r="I28" s="18">
        <f t="shared" ca="1" si="5"/>
        <v>0.25</v>
      </c>
    </row>
    <row r="29" spans="2:9" x14ac:dyDescent="0.2">
      <c r="B29" s="3">
        <f t="shared" ca="1" si="2"/>
        <v>0.12753100858614408</v>
      </c>
      <c r="C29" s="3">
        <f t="shared" ca="1" si="2"/>
        <v>0.98265312797613913</v>
      </c>
      <c r="D29" s="6">
        <f t="shared" ca="1" si="3"/>
        <v>-0.5</v>
      </c>
      <c r="E29" s="6">
        <f t="shared" ca="1" si="3"/>
        <v>1</v>
      </c>
      <c r="F29" s="5">
        <f t="shared" ca="1" si="6"/>
        <v>11.641532182693481</v>
      </c>
      <c r="G29" s="5">
        <f t="shared" ca="1" si="4"/>
        <v>3.125E-2</v>
      </c>
      <c r="H29" s="5">
        <f t="shared" ca="1" si="1"/>
        <v>32</v>
      </c>
      <c r="I29" s="18">
        <f t="shared" ca="1" si="5"/>
        <v>0.25</v>
      </c>
    </row>
    <row r="30" spans="2:9" x14ac:dyDescent="0.2">
      <c r="B30" s="3">
        <f t="shared" ca="1" si="2"/>
        <v>0.66599753805676509</v>
      </c>
      <c r="C30" s="3">
        <f t="shared" ca="1" si="2"/>
        <v>0.10600038454244565</v>
      </c>
      <c r="D30" s="6">
        <f t="shared" ca="1" si="3"/>
        <v>1</v>
      </c>
      <c r="E30" s="6">
        <f t="shared" ca="1" si="3"/>
        <v>-0.5</v>
      </c>
      <c r="F30" s="5">
        <f t="shared" ca="1" si="6"/>
        <v>14.551915228366852</v>
      </c>
      <c r="G30" s="5">
        <f t="shared" ca="1" si="4"/>
        <v>6.25E-2</v>
      </c>
      <c r="H30" s="5">
        <f t="shared" ca="1" si="1"/>
        <v>16</v>
      </c>
      <c r="I30" s="18">
        <f t="shared" ca="1" si="5"/>
        <v>0.25</v>
      </c>
    </row>
    <row r="31" spans="2:9" x14ac:dyDescent="0.2">
      <c r="B31" s="3">
        <f t="shared" ca="1" si="2"/>
        <v>0.69304466191495462</v>
      </c>
      <c r="C31" s="3">
        <f t="shared" ca="1" si="2"/>
        <v>0.16396763905477019</v>
      </c>
      <c r="D31" s="6">
        <f t="shared" ca="1" si="3"/>
        <v>1</v>
      </c>
      <c r="E31" s="6">
        <f t="shared" ca="1" si="3"/>
        <v>-0.5</v>
      </c>
      <c r="F31" s="5">
        <f t="shared" ca="1" si="6"/>
        <v>18.189894035458565</v>
      </c>
      <c r="G31" s="5">
        <f t="shared" ca="1" si="4"/>
        <v>0.125</v>
      </c>
      <c r="H31" s="5">
        <f t="shared" ca="1" si="1"/>
        <v>8</v>
      </c>
      <c r="I31" s="18">
        <f t="shared" ca="1" si="5"/>
        <v>0.25</v>
      </c>
    </row>
    <row r="32" spans="2:9" x14ac:dyDescent="0.2">
      <c r="B32" s="3">
        <f t="shared" ca="1" si="2"/>
        <v>1.8525518270520291E-2</v>
      </c>
      <c r="C32" s="3">
        <f t="shared" ca="1" si="2"/>
        <v>0.59977915243254132</v>
      </c>
      <c r="D32" s="6">
        <f t="shared" ca="1" si="3"/>
        <v>-0.5</v>
      </c>
      <c r="E32" s="6">
        <f t="shared" ca="1" si="3"/>
        <v>1</v>
      </c>
      <c r="F32" s="5">
        <f t="shared" ca="1" si="6"/>
        <v>22.737367544323206</v>
      </c>
      <c r="G32" s="5">
        <f t="shared" ca="1" si="4"/>
        <v>6.25E-2</v>
      </c>
      <c r="H32" s="5">
        <f t="shared" ca="1" si="1"/>
        <v>16</v>
      </c>
      <c r="I32" s="18">
        <f t="shared" ca="1" si="5"/>
        <v>0.25</v>
      </c>
    </row>
    <row r="33" spans="2:9" x14ac:dyDescent="0.2">
      <c r="B33" s="3">
        <f t="shared" ca="1" si="2"/>
        <v>0.28836898479905693</v>
      </c>
      <c r="C33" s="3">
        <f t="shared" ca="1" si="2"/>
        <v>0.71685130560013421</v>
      </c>
      <c r="D33" s="6">
        <f t="shared" ca="1" si="3"/>
        <v>-0.5</v>
      </c>
      <c r="E33" s="6">
        <f t="shared" ca="1" si="3"/>
        <v>1</v>
      </c>
      <c r="F33" s="5">
        <f t="shared" ca="1" si="6"/>
        <v>28.421709430404007</v>
      </c>
      <c r="G33" s="5">
        <f t="shared" ca="1" si="4"/>
        <v>3.125E-2</v>
      </c>
      <c r="H33" s="5">
        <f t="shared" ca="1" si="1"/>
        <v>32</v>
      </c>
      <c r="I33" s="18">
        <f t="shared" ca="1" si="5"/>
        <v>0.25</v>
      </c>
    </row>
    <row r="34" spans="2:9" x14ac:dyDescent="0.2">
      <c r="B34" s="3">
        <f t="shared" ca="1" si="2"/>
        <v>5.642122290203111E-2</v>
      </c>
      <c r="C34" s="3">
        <f t="shared" ca="1" si="2"/>
        <v>4.0408442442095183E-2</v>
      </c>
      <c r="D34" s="6">
        <f t="shared" ca="1" si="3"/>
        <v>-0.5</v>
      </c>
      <c r="E34" s="6">
        <f t="shared" ca="1" si="3"/>
        <v>-0.5</v>
      </c>
      <c r="F34" s="5">
        <f t="shared" ca="1" si="6"/>
        <v>14.210854715202004</v>
      </c>
      <c r="G34" s="5">
        <f t="shared" ca="1" si="4"/>
        <v>1.5625E-2</v>
      </c>
      <c r="H34" s="5">
        <f t="shared" ca="1" si="1"/>
        <v>16</v>
      </c>
      <c r="I34" s="18">
        <f t="shared" ca="1" si="5"/>
        <v>-0.5</v>
      </c>
    </row>
    <row r="35" spans="2:9" x14ac:dyDescent="0.2">
      <c r="B35" s="3">
        <f t="shared" ca="1" si="2"/>
        <v>0.74575288377187476</v>
      </c>
      <c r="C35" s="3">
        <f t="shared" ca="1" si="2"/>
        <v>0.62984761724655269</v>
      </c>
      <c r="D35" s="6">
        <f t="shared" ca="1" si="3"/>
        <v>1</v>
      </c>
      <c r="E35" s="6">
        <f t="shared" ca="1" si="3"/>
        <v>1</v>
      </c>
      <c r="F35" s="5">
        <f t="shared" ca="1" si="6"/>
        <v>28.421709430404007</v>
      </c>
      <c r="G35" s="5">
        <f t="shared" ca="1" si="4"/>
        <v>3.125E-2</v>
      </c>
      <c r="H35" s="5">
        <f t="shared" ca="1" si="1"/>
        <v>32</v>
      </c>
      <c r="I35" s="18">
        <f t="shared" ca="1" si="5"/>
        <v>1</v>
      </c>
    </row>
    <row r="36" spans="2:9" x14ac:dyDescent="0.2">
      <c r="B36" s="3">
        <f t="shared" ca="1" si="2"/>
        <v>0.45592159516302289</v>
      </c>
      <c r="C36" s="3">
        <f t="shared" ca="1" si="2"/>
        <v>0.75845031576697841</v>
      </c>
      <c r="D36" s="6">
        <f t="shared" ref="D36:D99" ca="1" si="7">IF(B36&gt;0.5,1+$J$5,-0.5+$J$5)</f>
        <v>-0.5</v>
      </c>
      <c r="E36" s="6">
        <f t="shared" ref="E36:E99" ca="1" si="8">IF(C36&gt;0.5,1+$J$5,-0.5+$J$5)</f>
        <v>1</v>
      </c>
      <c r="F36" s="5">
        <f t="shared" ref="F36:F99" ca="1" si="9">F35*(($E$3*D36+(1-$E$3)*E36)+1)</f>
        <v>35.527136788005009</v>
      </c>
      <c r="G36" s="5">
        <f t="shared" ref="G36:G99" ca="1" si="10">G35*(1+D36)</f>
        <v>1.5625E-2</v>
      </c>
      <c r="H36" s="5">
        <f t="shared" ref="H36:H99" ca="1" si="11">H35*(1+E36)</f>
        <v>64</v>
      </c>
      <c r="I36" s="18">
        <f t="shared" ref="I36:I99" ca="1" si="12">F36/F35-1</f>
        <v>0.25</v>
      </c>
    </row>
    <row r="37" spans="2:9" x14ac:dyDescent="0.2">
      <c r="B37" s="3">
        <f t="shared" ref="B37:C100" ca="1" si="13">RAND()</f>
        <v>1.7646388273239166E-3</v>
      </c>
      <c r="C37" s="3">
        <f t="shared" ca="1" si="13"/>
        <v>0.79367045890903465</v>
      </c>
      <c r="D37" s="6">
        <f t="shared" ca="1" si="7"/>
        <v>-0.5</v>
      </c>
      <c r="E37" s="6">
        <f t="shared" ca="1" si="8"/>
        <v>1</v>
      </c>
      <c r="F37" s="5">
        <f t="shared" ca="1" si="9"/>
        <v>44.408920985006262</v>
      </c>
      <c r="G37" s="5">
        <f t="shared" ca="1" si="10"/>
        <v>7.8125E-3</v>
      </c>
      <c r="H37" s="5">
        <f t="shared" ca="1" si="11"/>
        <v>128</v>
      </c>
      <c r="I37" s="18">
        <f t="shared" ca="1" si="12"/>
        <v>0.25</v>
      </c>
    </row>
    <row r="38" spans="2:9" x14ac:dyDescent="0.2">
      <c r="B38" s="3">
        <f t="shared" ca="1" si="13"/>
        <v>0.17545822254067178</v>
      </c>
      <c r="C38" s="3">
        <f t="shared" ca="1" si="13"/>
        <v>0.19261634531115013</v>
      </c>
      <c r="D38" s="6">
        <f t="shared" ca="1" si="7"/>
        <v>-0.5</v>
      </c>
      <c r="E38" s="6">
        <f t="shared" ca="1" si="8"/>
        <v>-0.5</v>
      </c>
      <c r="F38" s="5">
        <f t="shared" ca="1" si="9"/>
        <v>22.204460492503131</v>
      </c>
      <c r="G38" s="5">
        <f t="shared" ca="1" si="10"/>
        <v>3.90625E-3</v>
      </c>
      <c r="H38" s="5">
        <f t="shared" ca="1" si="11"/>
        <v>64</v>
      </c>
      <c r="I38" s="18">
        <f t="shared" ca="1" si="12"/>
        <v>-0.5</v>
      </c>
    </row>
    <row r="39" spans="2:9" x14ac:dyDescent="0.2">
      <c r="B39" s="3">
        <f t="shared" ca="1" si="13"/>
        <v>0.99572479726135366</v>
      </c>
      <c r="C39" s="3">
        <f t="shared" ca="1" si="13"/>
        <v>0.25868223213979336</v>
      </c>
      <c r="D39" s="6">
        <f t="shared" ca="1" si="7"/>
        <v>1</v>
      </c>
      <c r="E39" s="6">
        <f t="shared" ca="1" si="8"/>
        <v>-0.5</v>
      </c>
      <c r="F39" s="5">
        <f t="shared" ca="1" si="9"/>
        <v>27.755575615628914</v>
      </c>
      <c r="G39" s="5">
        <f t="shared" ca="1" si="10"/>
        <v>7.8125E-3</v>
      </c>
      <c r="H39" s="5">
        <f t="shared" ca="1" si="11"/>
        <v>32</v>
      </c>
      <c r="I39" s="18">
        <f t="shared" ca="1" si="12"/>
        <v>0.25</v>
      </c>
    </row>
    <row r="40" spans="2:9" x14ac:dyDescent="0.2">
      <c r="B40" s="3">
        <f t="shared" ca="1" si="13"/>
        <v>0.41870823368620835</v>
      </c>
      <c r="C40" s="3">
        <f t="shared" ca="1" si="13"/>
        <v>0.35064045260224508</v>
      </c>
      <c r="D40" s="6">
        <f t="shared" ca="1" si="7"/>
        <v>-0.5</v>
      </c>
      <c r="E40" s="6">
        <f t="shared" ca="1" si="8"/>
        <v>-0.5</v>
      </c>
      <c r="F40" s="5">
        <f t="shared" ca="1" si="9"/>
        <v>13.877787807814457</v>
      </c>
      <c r="G40" s="5">
        <f t="shared" ca="1" si="10"/>
        <v>3.90625E-3</v>
      </c>
      <c r="H40" s="5">
        <f t="shared" ca="1" si="11"/>
        <v>16</v>
      </c>
      <c r="I40" s="18">
        <f t="shared" ca="1" si="12"/>
        <v>-0.5</v>
      </c>
    </row>
    <row r="41" spans="2:9" x14ac:dyDescent="0.2">
      <c r="B41" s="3">
        <f t="shared" ca="1" si="13"/>
        <v>0.17026255816007585</v>
      </c>
      <c r="C41" s="3">
        <f t="shared" ca="1" si="13"/>
        <v>0.51658339301053791</v>
      </c>
      <c r="D41" s="6">
        <f t="shared" ca="1" si="7"/>
        <v>-0.5</v>
      </c>
      <c r="E41" s="6">
        <f t="shared" ca="1" si="8"/>
        <v>1</v>
      </c>
      <c r="F41" s="5">
        <f t="shared" ca="1" si="9"/>
        <v>17.347234759768071</v>
      </c>
      <c r="G41" s="5">
        <f t="shared" ca="1" si="10"/>
        <v>1.953125E-3</v>
      </c>
      <c r="H41" s="5">
        <f t="shared" ca="1" si="11"/>
        <v>32</v>
      </c>
      <c r="I41" s="18">
        <f t="shared" ca="1" si="12"/>
        <v>0.25</v>
      </c>
    </row>
    <row r="42" spans="2:9" x14ac:dyDescent="0.2">
      <c r="B42" s="3">
        <f t="shared" ca="1" si="13"/>
        <v>0.62254335942180294</v>
      </c>
      <c r="C42" s="3">
        <f t="shared" ca="1" si="13"/>
        <v>1.8772980532231087E-2</v>
      </c>
      <c r="D42" s="6">
        <f t="shared" ca="1" si="7"/>
        <v>1</v>
      </c>
      <c r="E42" s="6">
        <f t="shared" ca="1" si="8"/>
        <v>-0.5</v>
      </c>
      <c r="F42" s="5">
        <f t="shared" ca="1" si="9"/>
        <v>21.684043449710089</v>
      </c>
      <c r="G42" s="5">
        <f t="shared" ca="1" si="10"/>
        <v>3.90625E-3</v>
      </c>
      <c r="H42" s="5">
        <f t="shared" ca="1" si="11"/>
        <v>16</v>
      </c>
      <c r="I42" s="18">
        <f t="shared" ca="1" si="12"/>
        <v>0.25</v>
      </c>
    </row>
    <row r="43" spans="2:9" x14ac:dyDescent="0.2">
      <c r="B43" s="3">
        <f t="shared" ca="1" si="13"/>
        <v>7.9814145997577635E-3</v>
      </c>
      <c r="C43" s="3">
        <f t="shared" ca="1" si="13"/>
        <v>0.83752926896869395</v>
      </c>
      <c r="D43" s="6">
        <f t="shared" ca="1" si="7"/>
        <v>-0.5</v>
      </c>
      <c r="E43" s="6">
        <f t="shared" ca="1" si="8"/>
        <v>1</v>
      </c>
      <c r="F43" s="5">
        <f t="shared" ca="1" si="9"/>
        <v>27.105054312137611</v>
      </c>
      <c r="G43" s="5">
        <f t="shared" ca="1" si="10"/>
        <v>1.953125E-3</v>
      </c>
      <c r="H43" s="5">
        <f t="shared" ca="1" si="11"/>
        <v>32</v>
      </c>
      <c r="I43" s="18">
        <f t="shared" ca="1" si="12"/>
        <v>0.25</v>
      </c>
    </row>
    <row r="44" spans="2:9" x14ac:dyDescent="0.2">
      <c r="B44" s="3">
        <f t="shared" ca="1" si="13"/>
        <v>0.68821081926046301</v>
      </c>
      <c r="C44" s="3">
        <f t="shared" ca="1" si="13"/>
        <v>0.616575082833411</v>
      </c>
      <c r="D44" s="6">
        <f t="shared" ca="1" si="7"/>
        <v>1</v>
      </c>
      <c r="E44" s="6">
        <f t="shared" ca="1" si="8"/>
        <v>1</v>
      </c>
      <c r="F44" s="5">
        <f t="shared" ca="1" si="9"/>
        <v>54.210108624275222</v>
      </c>
      <c r="G44" s="5">
        <f t="shared" ca="1" si="10"/>
        <v>3.90625E-3</v>
      </c>
      <c r="H44" s="5">
        <f t="shared" ca="1" si="11"/>
        <v>64</v>
      </c>
      <c r="I44" s="18">
        <f t="shared" ca="1" si="12"/>
        <v>1</v>
      </c>
    </row>
    <row r="45" spans="2:9" x14ac:dyDescent="0.2">
      <c r="B45" s="3">
        <f t="shared" ca="1" si="13"/>
        <v>0.75523518669123457</v>
      </c>
      <c r="C45" s="3">
        <f t="shared" ca="1" si="13"/>
        <v>0.70743131631306122</v>
      </c>
      <c r="D45" s="6">
        <f t="shared" ca="1" si="7"/>
        <v>1</v>
      </c>
      <c r="E45" s="6">
        <f t="shared" ca="1" si="8"/>
        <v>1</v>
      </c>
      <c r="F45" s="5">
        <f t="shared" ca="1" si="9"/>
        <v>108.42021724855044</v>
      </c>
      <c r="G45" s="5">
        <f t="shared" ca="1" si="10"/>
        <v>7.8125E-3</v>
      </c>
      <c r="H45" s="5">
        <f t="shared" ca="1" si="11"/>
        <v>128</v>
      </c>
      <c r="I45" s="18">
        <f t="shared" ca="1" si="12"/>
        <v>1</v>
      </c>
    </row>
    <row r="46" spans="2:9" x14ac:dyDescent="0.2">
      <c r="B46" s="3">
        <f t="shared" ca="1" si="13"/>
        <v>0.22208076762312989</v>
      </c>
      <c r="C46" s="3">
        <f t="shared" ca="1" si="13"/>
        <v>0.99598705706356194</v>
      </c>
      <c r="D46" s="6">
        <f t="shared" ca="1" si="7"/>
        <v>-0.5</v>
      </c>
      <c r="E46" s="6">
        <f t="shared" ca="1" si="8"/>
        <v>1</v>
      </c>
      <c r="F46" s="5">
        <f t="shared" ca="1" si="9"/>
        <v>135.52527156068805</v>
      </c>
      <c r="G46" s="5">
        <f t="shared" ca="1" si="10"/>
        <v>3.90625E-3</v>
      </c>
      <c r="H46" s="5">
        <f t="shared" ca="1" si="11"/>
        <v>256</v>
      </c>
      <c r="I46" s="18">
        <f t="shared" ca="1" si="12"/>
        <v>0.25</v>
      </c>
    </row>
    <row r="47" spans="2:9" x14ac:dyDescent="0.2">
      <c r="B47" s="3">
        <f t="shared" ca="1" si="13"/>
        <v>9.5307203789612105E-2</v>
      </c>
      <c r="C47" s="3">
        <f t="shared" ca="1" si="13"/>
        <v>0.60303937047210032</v>
      </c>
      <c r="D47" s="6">
        <f t="shared" ca="1" si="7"/>
        <v>-0.5</v>
      </c>
      <c r="E47" s="6">
        <f t="shared" ca="1" si="8"/>
        <v>1</v>
      </c>
      <c r="F47" s="5">
        <f t="shared" ca="1" si="9"/>
        <v>169.40658945086005</v>
      </c>
      <c r="G47" s="5">
        <f t="shared" ca="1" si="10"/>
        <v>1.953125E-3</v>
      </c>
      <c r="H47" s="5">
        <f t="shared" ca="1" si="11"/>
        <v>512</v>
      </c>
      <c r="I47" s="18">
        <f t="shared" ca="1" si="12"/>
        <v>0.25</v>
      </c>
    </row>
    <row r="48" spans="2:9" x14ac:dyDescent="0.2">
      <c r="B48" s="3">
        <f t="shared" ca="1" si="13"/>
        <v>0.61000183113708151</v>
      </c>
      <c r="C48" s="3">
        <f t="shared" ca="1" si="13"/>
        <v>0.37107968903518762</v>
      </c>
      <c r="D48" s="6">
        <f t="shared" ca="1" si="7"/>
        <v>1</v>
      </c>
      <c r="E48" s="6">
        <f t="shared" ca="1" si="8"/>
        <v>-0.5</v>
      </c>
      <c r="F48" s="5">
        <f t="shared" ca="1" si="9"/>
        <v>211.75823681357508</v>
      </c>
      <c r="G48" s="5">
        <f t="shared" ca="1" si="10"/>
        <v>3.90625E-3</v>
      </c>
      <c r="H48" s="5">
        <f t="shared" ca="1" si="11"/>
        <v>256</v>
      </c>
      <c r="I48" s="18">
        <f t="shared" ca="1" si="12"/>
        <v>0.25</v>
      </c>
    </row>
    <row r="49" spans="2:9" x14ac:dyDescent="0.2">
      <c r="B49" s="3">
        <f t="shared" ca="1" si="13"/>
        <v>0.55095404339915677</v>
      </c>
      <c r="C49" s="3">
        <f t="shared" ca="1" si="13"/>
        <v>0.90736918599117478</v>
      </c>
      <c r="D49" s="6">
        <f t="shared" ca="1" si="7"/>
        <v>1</v>
      </c>
      <c r="E49" s="6">
        <f t="shared" ca="1" si="8"/>
        <v>1</v>
      </c>
      <c r="F49" s="5">
        <f t="shared" ca="1" si="9"/>
        <v>423.51647362715016</v>
      </c>
      <c r="G49" s="5">
        <f t="shared" ca="1" si="10"/>
        <v>7.8125E-3</v>
      </c>
      <c r="H49" s="5">
        <f t="shared" ca="1" si="11"/>
        <v>512</v>
      </c>
      <c r="I49" s="18">
        <f t="shared" ca="1" si="12"/>
        <v>1</v>
      </c>
    </row>
    <row r="50" spans="2:9" x14ac:dyDescent="0.2">
      <c r="B50" s="3">
        <f t="shared" ca="1" si="13"/>
        <v>0.98920486887599213</v>
      </c>
      <c r="C50" s="3">
        <f t="shared" ca="1" si="13"/>
        <v>0.97120080173527645</v>
      </c>
      <c r="D50" s="6">
        <f t="shared" ca="1" si="7"/>
        <v>1</v>
      </c>
      <c r="E50" s="6">
        <f t="shared" ca="1" si="8"/>
        <v>1</v>
      </c>
      <c r="F50" s="5">
        <f t="shared" ca="1" si="9"/>
        <v>847.03294725430032</v>
      </c>
      <c r="G50" s="5">
        <f t="shared" ca="1" si="10"/>
        <v>1.5625E-2</v>
      </c>
      <c r="H50" s="5">
        <f t="shared" ca="1" si="11"/>
        <v>1024</v>
      </c>
      <c r="I50" s="18">
        <f t="shared" ca="1" si="12"/>
        <v>1</v>
      </c>
    </row>
    <row r="51" spans="2:9" x14ac:dyDescent="0.2">
      <c r="B51" s="3">
        <f t="shared" ca="1" si="13"/>
        <v>0.84690520327880547</v>
      </c>
      <c r="C51" s="3">
        <f t="shared" ca="1" si="13"/>
        <v>0.86226146685597715</v>
      </c>
      <c r="D51" s="6">
        <f t="shared" ca="1" si="7"/>
        <v>1</v>
      </c>
      <c r="E51" s="6">
        <f t="shared" ca="1" si="8"/>
        <v>1</v>
      </c>
      <c r="F51" s="5">
        <f t="shared" ca="1" si="9"/>
        <v>1694.0658945086006</v>
      </c>
      <c r="G51" s="5">
        <f t="shared" ca="1" si="10"/>
        <v>3.125E-2</v>
      </c>
      <c r="H51" s="5">
        <f t="shared" ca="1" si="11"/>
        <v>2048</v>
      </c>
      <c r="I51" s="18">
        <f t="shared" ca="1" si="12"/>
        <v>1</v>
      </c>
    </row>
    <row r="52" spans="2:9" x14ac:dyDescent="0.2">
      <c r="B52" s="3">
        <f t="shared" ca="1" si="13"/>
        <v>0.94337216787547606</v>
      </c>
      <c r="C52" s="3">
        <f t="shared" ca="1" si="13"/>
        <v>0.22362667419162829</v>
      </c>
      <c r="D52" s="6">
        <f t="shared" ca="1" si="7"/>
        <v>1</v>
      </c>
      <c r="E52" s="6">
        <f t="shared" ca="1" si="8"/>
        <v>-0.5</v>
      </c>
      <c r="F52" s="5">
        <f t="shared" ca="1" si="9"/>
        <v>2117.5823681357506</v>
      </c>
      <c r="G52" s="5">
        <f t="shared" ca="1" si="10"/>
        <v>6.25E-2</v>
      </c>
      <c r="H52" s="5">
        <f t="shared" ca="1" si="11"/>
        <v>1024</v>
      </c>
      <c r="I52" s="18">
        <f t="shared" ca="1" si="12"/>
        <v>0.24999999999999978</v>
      </c>
    </row>
    <row r="53" spans="2:9" x14ac:dyDescent="0.2">
      <c r="B53" s="3">
        <f t="shared" ca="1" si="13"/>
        <v>0.58454106055942723</v>
      </c>
      <c r="C53" s="3">
        <f t="shared" ca="1" si="13"/>
        <v>0.97196990097089375</v>
      </c>
      <c r="D53" s="6">
        <f t="shared" ca="1" si="7"/>
        <v>1</v>
      </c>
      <c r="E53" s="6">
        <f t="shared" ca="1" si="8"/>
        <v>1</v>
      </c>
      <c r="F53" s="5">
        <f t="shared" ca="1" si="9"/>
        <v>4235.1647362715012</v>
      </c>
      <c r="G53" s="5">
        <f t="shared" ca="1" si="10"/>
        <v>0.125</v>
      </c>
      <c r="H53" s="5">
        <f t="shared" ca="1" si="11"/>
        <v>2048</v>
      </c>
      <c r="I53" s="18">
        <f t="shared" ca="1" si="12"/>
        <v>1</v>
      </c>
    </row>
    <row r="54" spans="2:9" x14ac:dyDescent="0.2">
      <c r="B54" s="3">
        <f t="shared" ca="1" si="13"/>
        <v>3.6509311491234042E-3</v>
      </c>
      <c r="C54" s="3">
        <f t="shared" ca="1" si="13"/>
        <v>0.92721850473614653</v>
      </c>
      <c r="D54" s="6">
        <f t="shared" ca="1" si="7"/>
        <v>-0.5</v>
      </c>
      <c r="E54" s="6">
        <f t="shared" ca="1" si="8"/>
        <v>1</v>
      </c>
      <c r="F54" s="5">
        <f t="shared" ca="1" si="9"/>
        <v>5293.9559203393765</v>
      </c>
      <c r="G54" s="5">
        <f t="shared" ca="1" si="10"/>
        <v>6.25E-2</v>
      </c>
      <c r="H54" s="5">
        <f t="shared" ca="1" si="11"/>
        <v>4096</v>
      </c>
      <c r="I54" s="18">
        <f t="shared" ca="1" si="12"/>
        <v>0.25</v>
      </c>
    </row>
    <row r="55" spans="2:9" x14ac:dyDescent="0.2">
      <c r="B55" s="3">
        <f t="shared" ca="1" si="13"/>
        <v>0.69110469141358544</v>
      </c>
      <c r="C55" s="3">
        <f t="shared" ca="1" si="13"/>
        <v>0.31870633774802226</v>
      </c>
      <c r="D55" s="6">
        <f t="shared" ca="1" si="7"/>
        <v>1</v>
      </c>
      <c r="E55" s="6">
        <f t="shared" ca="1" si="8"/>
        <v>-0.5</v>
      </c>
      <c r="F55" s="5">
        <f t="shared" ca="1" si="9"/>
        <v>6617.4449004242206</v>
      </c>
      <c r="G55" s="5">
        <f t="shared" ca="1" si="10"/>
        <v>0.125</v>
      </c>
      <c r="H55" s="5">
        <f t="shared" ca="1" si="11"/>
        <v>2048</v>
      </c>
      <c r="I55" s="18">
        <f t="shared" ca="1" si="12"/>
        <v>0.25</v>
      </c>
    </row>
    <row r="56" spans="2:9" x14ac:dyDescent="0.2">
      <c r="B56" s="3">
        <f t="shared" ca="1" si="13"/>
        <v>2.505319202827927E-5</v>
      </c>
      <c r="C56" s="3">
        <f t="shared" ca="1" si="13"/>
        <v>0.24537212944385989</v>
      </c>
      <c r="D56" s="6">
        <f t="shared" ca="1" si="7"/>
        <v>-0.5</v>
      </c>
      <c r="E56" s="6">
        <f t="shared" ca="1" si="8"/>
        <v>-0.5</v>
      </c>
      <c r="F56" s="5">
        <f t="shared" ca="1" si="9"/>
        <v>3308.7224502121103</v>
      </c>
      <c r="G56" s="5">
        <f t="shared" ca="1" si="10"/>
        <v>6.25E-2</v>
      </c>
      <c r="H56" s="5">
        <f t="shared" ca="1" si="11"/>
        <v>1024</v>
      </c>
      <c r="I56" s="18">
        <f t="shared" ca="1" si="12"/>
        <v>-0.5</v>
      </c>
    </row>
    <row r="57" spans="2:9" x14ac:dyDescent="0.2">
      <c r="B57" s="3">
        <f t="shared" ca="1" si="13"/>
        <v>0.43647820302386253</v>
      </c>
      <c r="C57" s="3">
        <f t="shared" ca="1" si="13"/>
        <v>0.30880813805695229</v>
      </c>
      <c r="D57" s="6">
        <f t="shared" ca="1" si="7"/>
        <v>-0.5</v>
      </c>
      <c r="E57" s="6">
        <f t="shared" ca="1" si="8"/>
        <v>-0.5</v>
      </c>
      <c r="F57" s="5">
        <f t="shared" ca="1" si="9"/>
        <v>1654.3612251060551</v>
      </c>
      <c r="G57" s="5">
        <f t="shared" ca="1" si="10"/>
        <v>3.125E-2</v>
      </c>
      <c r="H57" s="5">
        <f t="shared" ca="1" si="11"/>
        <v>512</v>
      </c>
      <c r="I57" s="18">
        <f t="shared" ca="1" si="12"/>
        <v>-0.5</v>
      </c>
    </row>
    <row r="58" spans="2:9" x14ac:dyDescent="0.2">
      <c r="B58" s="3">
        <f t="shared" ca="1" si="13"/>
        <v>0.3502392089777262</v>
      </c>
      <c r="C58" s="3">
        <f t="shared" ca="1" si="13"/>
        <v>0.6663940055667954</v>
      </c>
      <c r="D58" s="6">
        <f t="shared" ca="1" si="7"/>
        <v>-0.5</v>
      </c>
      <c r="E58" s="6">
        <f t="shared" ca="1" si="8"/>
        <v>1</v>
      </c>
      <c r="F58" s="5">
        <f t="shared" ca="1" si="9"/>
        <v>2067.9515313825691</v>
      </c>
      <c r="G58" s="5">
        <f t="shared" ca="1" si="10"/>
        <v>1.5625E-2</v>
      </c>
      <c r="H58" s="5">
        <f t="shared" ca="1" si="11"/>
        <v>1024</v>
      </c>
      <c r="I58" s="18">
        <f t="shared" ca="1" si="12"/>
        <v>0.25</v>
      </c>
    </row>
    <row r="59" spans="2:9" x14ac:dyDescent="0.2">
      <c r="B59" s="3">
        <f t="shared" ca="1" si="13"/>
        <v>0.91848420591463509</v>
      </c>
      <c r="C59" s="3">
        <f t="shared" ca="1" si="13"/>
        <v>0.59393158263216383</v>
      </c>
      <c r="D59" s="6">
        <f t="shared" ca="1" si="7"/>
        <v>1</v>
      </c>
      <c r="E59" s="6">
        <f t="shared" ca="1" si="8"/>
        <v>1</v>
      </c>
      <c r="F59" s="5">
        <f t="shared" ca="1" si="9"/>
        <v>4135.9030627651382</v>
      </c>
      <c r="G59" s="5">
        <f t="shared" ca="1" si="10"/>
        <v>3.125E-2</v>
      </c>
      <c r="H59" s="5">
        <f t="shared" ca="1" si="11"/>
        <v>2048</v>
      </c>
      <c r="I59" s="18">
        <f t="shared" ca="1" si="12"/>
        <v>1</v>
      </c>
    </row>
    <row r="60" spans="2:9" x14ac:dyDescent="0.2">
      <c r="B60" s="3">
        <f t="shared" ca="1" si="13"/>
        <v>0.24995585994799785</v>
      </c>
      <c r="C60" s="3">
        <f t="shared" ca="1" si="13"/>
        <v>0.27886468952803256</v>
      </c>
      <c r="D60" s="6">
        <f t="shared" ca="1" si="7"/>
        <v>-0.5</v>
      </c>
      <c r="E60" s="6">
        <f t="shared" ca="1" si="8"/>
        <v>-0.5</v>
      </c>
      <c r="F60" s="5">
        <f t="shared" ca="1" si="9"/>
        <v>2067.9515313825691</v>
      </c>
      <c r="G60" s="5">
        <f t="shared" ca="1" si="10"/>
        <v>1.5625E-2</v>
      </c>
      <c r="H60" s="5">
        <f t="shared" ca="1" si="11"/>
        <v>1024</v>
      </c>
      <c r="I60" s="18">
        <f t="shared" ca="1" si="12"/>
        <v>-0.5</v>
      </c>
    </row>
    <row r="61" spans="2:9" x14ac:dyDescent="0.2">
      <c r="B61" s="3">
        <f t="shared" ca="1" si="13"/>
        <v>0.7199807704929877</v>
      </c>
      <c r="C61" s="3">
        <f t="shared" ca="1" si="13"/>
        <v>0.20205003572205238</v>
      </c>
      <c r="D61" s="6">
        <f t="shared" ca="1" si="7"/>
        <v>1</v>
      </c>
      <c r="E61" s="6">
        <f t="shared" ca="1" si="8"/>
        <v>-0.5</v>
      </c>
      <c r="F61" s="5">
        <f t="shared" ca="1" si="9"/>
        <v>2584.9394142282113</v>
      </c>
      <c r="G61" s="5">
        <f t="shared" ca="1" si="10"/>
        <v>3.125E-2</v>
      </c>
      <c r="H61" s="5">
        <f t="shared" ca="1" si="11"/>
        <v>512</v>
      </c>
      <c r="I61" s="18">
        <f t="shared" ca="1" si="12"/>
        <v>0.25</v>
      </c>
    </row>
    <row r="62" spans="2:9" x14ac:dyDescent="0.2">
      <c r="B62" s="3">
        <f t="shared" ca="1" si="13"/>
        <v>0.88048902483975433</v>
      </c>
      <c r="C62" s="3">
        <f t="shared" ca="1" si="13"/>
        <v>0.99558513618191269</v>
      </c>
      <c r="D62" s="6">
        <f t="shared" ca="1" si="7"/>
        <v>1</v>
      </c>
      <c r="E62" s="6">
        <f t="shared" ca="1" si="8"/>
        <v>1</v>
      </c>
      <c r="F62" s="5">
        <f t="shared" ca="1" si="9"/>
        <v>5169.8788284564225</v>
      </c>
      <c r="G62" s="5">
        <f t="shared" ca="1" si="10"/>
        <v>6.25E-2</v>
      </c>
      <c r="H62" s="5">
        <f t="shared" ca="1" si="11"/>
        <v>1024</v>
      </c>
      <c r="I62" s="18">
        <f t="shared" ca="1" si="12"/>
        <v>1</v>
      </c>
    </row>
    <row r="63" spans="2:9" x14ac:dyDescent="0.2">
      <c r="B63" s="3">
        <f t="shared" ca="1" si="13"/>
        <v>0.30157031881459773</v>
      </c>
      <c r="C63" s="3">
        <f t="shared" ca="1" si="13"/>
        <v>0.14077720747689881</v>
      </c>
      <c r="D63" s="6">
        <f t="shared" ca="1" si="7"/>
        <v>-0.5</v>
      </c>
      <c r="E63" s="6">
        <f t="shared" ca="1" si="8"/>
        <v>-0.5</v>
      </c>
      <c r="F63" s="5">
        <f t="shared" ca="1" si="9"/>
        <v>2584.9394142282113</v>
      </c>
      <c r="G63" s="5">
        <f t="shared" ca="1" si="10"/>
        <v>3.125E-2</v>
      </c>
      <c r="H63" s="5">
        <f t="shared" ca="1" si="11"/>
        <v>512</v>
      </c>
      <c r="I63" s="18">
        <f t="shared" ca="1" si="12"/>
        <v>-0.5</v>
      </c>
    </row>
    <row r="64" spans="2:9" x14ac:dyDescent="0.2">
      <c r="B64" s="3">
        <f t="shared" ca="1" si="13"/>
        <v>8.8342236604622149E-2</v>
      </c>
      <c r="C64" s="3">
        <f t="shared" ca="1" si="13"/>
        <v>0.40077069936694532</v>
      </c>
      <c r="D64" s="6">
        <f t="shared" ca="1" si="7"/>
        <v>-0.5</v>
      </c>
      <c r="E64" s="6">
        <f t="shared" ca="1" si="8"/>
        <v>-0.5</v>
      </c>
      <c r="F64" s="5">
        <f t="shared" ca="1" si="9"/>
        <v>1292.4697071141056</v>
      </c>
      <c r="G64" s="5">
        <f t="shared" ca="1" si="10"/>
        <v>1.5625E-2</v>
      </c>
      <c r="H64" s="5">
        <f t="shared" ca="1" si="11"/>
        <v>256</v>
      </c>
      <c r="I64" s="18">
        <f t="shared" ca="1" si="12"/>
        <v>-0.5</v>
      </c>
    </row>
    <row r="65" spans="2:9" x14ac:dyDescent="0.2">
      <c r="B65" s="3">
        <f t="shared" ca="1" si="13"/>
        <v>0.23671034440626149</v>
      </c>
      <c r="C65" s="3">
        <f t="shared" ca="1" si="13"/>
        <v>0.98567104351210766</v>
      </c>
      <c r="D65" s="6">
        <f t="shared" ca="1" si="7"/>
        <v>-0.5</v>
      </c>
      <c r="E65" s="6">
        <f t="shared" ca="1" si="8"/>
        <v>1</v>
      </c>
      <c r="F65" s="5">
        <f t="shared" ca="1" si="9"/>
        <v>1615.587133892632</v>
      </c>
      <c r="G65" s="5">
        <f t="shared" ca="1" si="10"/>
        <v>7.8125E-3</v>
      </c>
      <c r="H65" s="5">
        <f t="shared" ca="1" si="11"/>
        <v>512</v>
      </c>
      <c r="I65" s="18">
        <f t="shared" ca="1" si="12"/>
        <v>0.25</v>
      </c>
    </row>
    <row r="66" spans="2:9" x14ac:dyDescent="0.2">
      <c r="B66" s="3">
        <f t="shared" ca="1" si="13"/>
        <v>0.26168811029133621</v>
      </c>
      <c r="C66" s="3">
        <f t="shared" ca="1" si="13"/>
        <v>0.17245656637172491</v>
      </c>
      <c r="D66" s="6">
        <f t="shared" ca="1" si="7"/>
        <v>-0.5</v>
      </c>
      <c r="E66" s="6">
        <f t="shared" ca="1" si="8"/>
        <v>-0.5</v>
      </c>
      <c r="F66" s="5">
        <f t="shared" ca="1" si="9"/>
        <v>807.79356694631599</v>
      </c>
      <c r="G66" s="5">
        <f t="shared" ca="1" si="10"/>
        <v>3.90625E-3</v>
      </c>
      <c r="H66" s="5">
        <f t="shared" ca="1" si="11"/>
        <v>256</v>
      </c>
      <c r="I66" s="18">
        <f t="shared" ca="1" si="12"/>
        <v>-0.5</v>
      </c>
    </row>
    <row r="67" spans="2:9" x14ac:dyDescent="0.2">
      <c r="B67" s="3">
        <f t="shared" ca="1" si="13"/>
        <v>0.43414838187910343</v>
      </c>
      <c r="C67" s="3">
        <f t="shared" ca="1" si="13"/>
        <v>0.23139360734289749</v>
      </c>
      <c r="D67" s="6">
        <f t="shared" ca="1" si="7"/>
        <v>-0.5</v>
      </c>
      <c r="E67" s="6">
        <f t="shared" ca="1" si="8"/>
        <v>-0.5</v>
      </c>
      <c r="F67" s="5">
        <f t="shared" ca="1" si="9"/>
        <v>403.896783473158</v>
      </c>
      <c r="G67" s="5">
        <f t="shared" ca="1" si="10"/>
        <v>1.953125E-3</v>
      </c>
      <c r="H67" s="5">
        <f t="shared" ca="1" si="11"/>
        <v>128</v>
      </c>
      <c r="I67" s="18">
        <f t="shared" ca="1" si="12"/>
        <v>-0.5</v>
      </c>
    </row>
    <row r="68" spans="2:9" x14ac:dyDescent="0.2">
      <c r="B68" s="3">
        <f t="shared" ca="1" si="13"/>
        <v>0.36483095292848822</v>
      </c>
      <c r="C68" s="3">
        <f t="shared" ca="1" si="13"/>
        <v>0.48037464284832676</v>
      </c>
      <c r="D68" s="6">
        <f t="shared" ca="1" si="7"/>
        <v>-0.5</v>
      </c>
      <c r="E68" s="6">
        <f t="shared" ca="1" si="8"/>
        <v>-0.5</v>
      </c>
      <c r="F68" s="5">
        <f t="shared" ca="1" si="9"/>
        <v>201.948391736579</v>
      </c>
      <c r="G68" s="5">
        <f t="shared" ca="1" si="10"/>
        <v>9.765625E-4</v>
      </c>
      <c r="H68" s="5">
        <f t="shared" ca="1" si="11"/>
        <v>64</v>
      </c>
      <c r="I68" s="18">
        <f t="shared" ca="1" si="12"/>
        <v>-0.5</v>
      </c>
    </row>
    <row r="69" spans="2:9" x14ac:dyDescent="0.2">
      <c r="B69" s="3">
        <f t="shared" ca="1" si="13"/>
        <v>0.92047616872103066</v>
      </c>
      <c r="C69" s="3">
        <f t="shared" ca="1" si="13"/>
        <v>0.24548285348177679</v>
      </c>
      <c r="D69" s="6">
        <f t="shared" ca="1" si="7"/>
        <v>1</v>
      </c>
      <c r="E69" s="6">
        <f t="shared" ca="1" si="8"/>
        <v>-0.5</v>
      </c>
      <c r="F69" s="5">
        <f t="shared" ca="1" si="9"/>
        <v>252.43548967072374</v>
      </c>
      <c r="G69" s="5">
        <f t="shared" ca="1" si="10"/>
        <v>1.953125E-3</v>
      </c>
      <c r="H69" s="5">
        <f t="shared" ca="1" si="11"/>
        <v>32</v>
      </c>
      <c r="I69" s="18">
        <f t="shared" ca="1" si="12"/>
        <v>0.25</v>
      </c>
    </row>
    <row r="70" spans="2:9" x14ac:dyDescent="0.2">
      <c r="B70" s="3">
        <f t="shared" ca="1" si="13"/>
        <v>0.77538764683300565</v>
      </c>
      <c r="C70" s="3">
        <f t="shared" ca="1" si="13"/>
        <v>8.5653792409187246E-2</v>
      </c>
      <c r="D70" s="6">
        <f t="shared" ca="1" si="7"/>
        <v>1</v>
      </c>
      <c r="E70" s="6">
        <f t="shared" ca="1" si="8"/>
        <v>-0.5</v>
      </c>
      <c r="F70" s="5">
        <f t="shared" ca="1" si="9"/>
        <v>315.54436208840468</v>
      </c>
      <c r="G70" s="5">
        <f t="shared" ca="1" si="10"/>
        <v>3.90625E-3</v>
      </c>
      <c r="H70" s="5">
        <f t="shared" ca="1" si="11"/>
        <v>16</v>
      </c>
      <c r="I70" s="18">
        <f t="shared" ca="1" si="12"/>
        <v>0.25</v>
      </c>
    </row>
    <row r="71" spans="2:9" x14ac:dyDescent="0.2">
      <c r="B71" s="3">
        <f t="shared" ca="1" si="13"/>
        <v>0.34992930469999373</v>
      </c>
      <c r="C71" s="3">
        <f t="shared" ca="1" si="13"/>
        <v>0.88006403790539556</v>
      </c>
      <c r="D71" s="6">
        <f t="shared" ca="1" si="7"/>
        <v>-0.5</v>
      </c>
      <c r="E71" s="6">
        <f t="shared" ca="1" si="8"/>
        <v>1</v>
      </c>
      <c r="F71" s="5">
        <f t="shared" ca="1" si="9"/>
        <v>394.43045261050588</v>
      </c>
      <c r="G71" s="5">
        <f t="shared" ca="1" si="10"/>
        <v>1.953125E-3</v>
      </c>
      <c r="H71" s="5">
        <f t="shared" ca="1" si="11"/>
        <v>32</v>
      </c>
      <c r="I71" s="18">
        <f t="shared" ca="1" si="12"/>
        <v>0.25</v>
      </c>
    </row>
    <row r="72" spans="2:9" x14ac:dyDescent="0.2">
      <c r="B72" s="3">
        <f t="shared" ca="1" si="13"/>
        <v>0.63706677921355437</v>
      </c>
      <c r="C72" s="3">
        <f t="shared" ca="1" si="13"/>
        <v>0.94577301101216427</v>
      </c>
      <c r="D72" s="6">
        <f t="shared" ca="1" si="7"/>
        <v>1</v>
      </c>
      <c r="E72" s="6">
        <f t="shared" ca="1" si="8"/>
        <v>1</v>
      </c>
      <c r="F72" s="5">
        <f t="shared" ca="1" si="9"/>
        <v>788.86090522101176</v>
      </c>
      <c r="G72" s="5">
        <f t="shared" ca="1" si="10"/>
        <v>3.90625E-3</v>
      </c>
      <c r="H72" s="5">
        <f t="shared" ca="1" si="11"/>
        <v>64</v>
      </c>
      <c r="I72" s="18">
        <f t="shared" ca="1" si="12"/>
        <v>1</v>
      </c>
    </row>
    <row r="73" spans="2:9" x14ac:dyDescent="0.2">
      <c r="B73" s="3">
        <f t="shared" ca="1" si="13"/>
        <v>0.95064372997926794</v>
      </c>
      <c r="C73" s="3">
        <f t="shared" ca="1" si="13"/>
        <v>0.42019637345503968</v>
      </c>
      <c r="D73" s="6">
        <f t="shared" ca="1" si="7"/>
        <v>1</v>
      </c>
      <c r="E73" s="6">
        <f t="shared" ca="1" si="8"/>
        <v>-0.5</v>
      </c>
      <c r="F73" s="5">
        <f t="shared" ca="1" si="9"/>
        <v>986.0761315262647</v>
      </c>
      <c r="G73" s="5">
        <f t="shared" ca="1" si="10"/>
        <v>7.8125E-3</v>
      </c>
      <c r="H73" s="5">
        <f t="shared" ca="1" si="11"/>
        <v>32</v>
      </c>
      <c r="I73" s="18">
        <f t="shared" ca="1" si="12"/>
        <v>0.25</v>
      </c>
    </row>
    <row r="74" spans="2:9" x14ac:dyDescent="0.2">
      <c r="B74" s="3">
        <f t="shared" ca="1" si="13"/>
        <v>0.79917374699608723</v>
      </c>
      <c r="C74" s="3">
        <f t="shared" ca="1" si="13"/>
        <v>0.50266629775191896</v>
      </c>
      <c r="D74" s="6">
        <f t="shared" ca="1" si="7"/>
        <v>1</v>
      </c>
      <c r="E74" s="6">
        <f t="shared" ca="1" si="8"/>
        <v>1</v>
      </c>
      <c r="F74" s="5">
        <f t="shared" ca="1" si="9"/>
        <v>1972.1522630525294</v>
      </c>
      <c r="G74" s="5">
        <f t="shared" ca="1" si="10"/>
        <v>1.5625E-2</v>
      </c>
      <c r="H74" s="5">
        <f t="shared" ca="1" si="11"/>
        <v>64</v>
      </c>
      <c r="I74" s="18">
        <f t="shared" ca="1" si="12"/>
        <v>1</v>
      </c>
    </row>
    <row r="75" spans="2:9" x14ac:dyDescent="0.2">
      <c r="B75" s="3">
        <f t="shared" ca="1" si="13"/>
        <v>5.5045344847544087E-2</v>
      </c>
      <c r="C75" s="3">
        <f t="shared" ca="1" si="13"/>
        <v>0.77206896644083844</v>
      </c>
      <c r="D75" s="6">
        <f t="shared" ca="1" si="7"/>
        <v>-0.5</v>
      </c>
      <c r="E75" s="6">
        <f t="shared" ca="1" si="8"/>
        <v>1</v>
      </c>
      <c r="F75" s="5">
        <f t="shared" ca="1" si="9"/>
        <v>2465.1903288156618</v>
      </c>
      <c r="G75" s="5">
        <f t="shared" ca="1" si="10"/>
        <v>7.8125E-3</v>
      </c>
      <c r="H75" s="5">
        <f t="shared" ca="1" si="11"/>
        <v>128</v>
      </c>
      <c r="I75" s="18">
        <f t="shared" ca="1" si="12"/>
        <v>0.25</v>
      </c>
    </row>
    <row r="76" spans="2:9" x14ac:dyDescent="0.2">
      <c r="B76" s="3">
        <f t="shared" ca="1" si="13"/>
        <v>7.3384027080483194E-2</v>
      </c>
      <c r="C76" s="3">
        <f t="shared" ca="1" si="13"/>
        <v>0.7108079428202515</v>
      </c>
      <c r="D76" s="6">
        <f t="shared" ca="1" si="7"/>
        <v>-0.5</v>
      </c>
      <c r="E76" s="6">
        <f t="shared" ca="1" si="8"/>
        <v>1</v>
      </c>
      <c r="F76" s="5">
        <f t="shared" ca="1" si="9"/>
        <v>3081.487911019577</v>
      </c>
      <c r="G76" s="5">
        <f t="shared" ca="1" si="10"/>
        <v>3.90625E-3</v>
      </c>
      <c r="H76" s="5">
        <f t="shared" ca="1" si="11"/>
        <v>256</v>
      </c>
      <c r="I76" s="18">
        <f t="shared" ca="1" si="12"/>
        <v>0.25</v>
      </c>
    </row>
    <row r="77" spans="2:9" x14ac:dyDescent="0.2">
      <c r="B77" s="3">
        <f t="shared" ca="1" si="13"/>
        <v>0.39603153330874608</v>
      </c>
      <c r="C77" s="3">
        <f t="shared" ca="1" si="13"/>
        <v>0.35191905300199267</v>
      </c>
      <c r="D77" s="6">
        <f t="shared" ca="1" si="7"/>
        <v>-0.5</v>
      </c>
      <c r="E77" s="6">
        <f t="shared" ca="1" si="8"/>
        <v>-0.5</v>
      </c>
      <c r="F77" s="5">
        <f t="shared" ca="1" si="9"/>
        <v>1540.7439555097885</v>
      </c>
      <c r="G77" s="5">
        <f t="shared" ca="1" si="10"/>
        <v>1.953125E-3</v>
      </c>
      <c r="H77" s="5">
        <f t="shared" ca="1" si="11"/>
        <v>128</v>
      </c>
      <c r="I77" s="18">
        <f t="shared" ca="1" si="12"/>
        <v>-0.5</v>
      </c>
    </row>
    <row r="78" spans="2:9" x14ac:dyDescent="0.2">
      <c r="B78" s="3">
        <f t="shared" ca="1" si="13"/>
        <v>0.14883449490111655</v>
      </c>
      <c r="C78" s="3">
        <f t="shared" ca="1" si="13"/>
        <v>0.5316805864075651</v>
      </c>
      <c r="D78" s="6">
        <f t="shared" ca="1" si="7"/>
        <v>-0.5</v>
      </c>
      <c r="E78" s="6">
        <f t="shared" ca="1" si="8"/>
        <v>1</v>
      </c>
      <c r="F78" s="5">
        <f t="shared" ca="1" si="9"/>
        <v>1925.9299443872355</v>
      </c>
      <c r="G78" s="5">
        <f t="shared" ca="1" si="10"/>
        <v>9.765625E-4</v>
      </c>
      <c r="H78" s="5">
        <f t="shared" ca="1" si="11"/>
        <v>256</v>
      </c>
      <c r="I78" s="18">
        <f t="shared" ca="1" si="12"/>
        <v>0.25</v>
      </c>
    </row>
    <row r="79" spans="2:9" x14ac:dyDescent="0.2">
      <c r="B79" s="3">
        <f t="shared" ca="1" si="13"/>
        <v>5.6454846998033714E-2</v>
      </c>
      <c r="C79" s="3">
        <f t="shared" ca="1" si="13"/>
        <v>8.0890144860841007E-2</v>
      </c>
      <c r="D79" s="6">
        <f t="shared" ca="1" si="7"/>
        <v>-0.5</v>
      </c>
      <c r="E79" s="6">
        <f t="shared" ca="1" si="8"/>
        <v>-0.5</v>
      </c>
      <c r="F79" s="5">
        <f t="shared" ca="1" si="9"/>
        <v>962.96497219361777</v>
      </c>
      <c r="G79" s="5">
        <f t="shared" ca="1" si="10"/>
        <v>4.8828125E-4</v>
      </c>
      <c r="H79" s="5">
        <f t="shared" ca="1" si="11"/>
        <v>128</v>
      </c>
      <c r="I79" s="18">
        <f t="shared" ca="1" si="12"/>
        <v>-0.5</v>
      </c>
    </row>
    <row r="80" spans="2:9" x14ac:dyDescent="0.2">
      <c r="B80" s="3">
        <f t="shared" ca="1" si="13"/>
        <v>0.92387157844251089</v>
      </c>
      <c r="C80" s="3">
        <f t="shared" ca="1" si="13"/>
        <v>0.29761459808477919</v>
      </c>
      <c r="D80" s="6">
        <f t="shared" ca="1" si="7"/>
        <v>1</v>
      </c>
      <c r="E80" s="6">
        <f t="shared" ca="1" si="8"/>
        <v>-0.5</v>
      </c>
      <c r="F80" s="5">
        <f t="shared" ca="1" si="9"/>
        <v>1203.7062152420222</v>
      </c>
      <c r="G80" s="5">
        <f t="shared" ca="1" si="10"/>
        <v>9.765625E-4</v>
      </c>
      <c r="H80" s="5">
        <f t="shared" ca="1" si="11"/>
        <v>64</v>
      </c>
      <c r="I80" s="18">
        <f t="shared" ca="1" si="12"/>
        <v>0.25</v>
      </c>
    </row>
    <row r="81" spans="2:9" x14ac:dyDescent="0.2">
      <c r="B81" s="3">
        <f t="shared" ca="1" si="13"/>
        <v>0.98145560149829514</v>
      </c>
      <c r="C81" s="3">
        <f t="shared" ca="1" si="13"/>
        <v>0.13193398158036607</v>
      </c>
      <c r="D81" s="6">
        <f t="shared" ca="1" si="7"/>
        <v>1</v>
      </c>
      <c r="E81" s="6">
        <f t="shared" ca="1" si="8"/>
        <v>-0.5</v>
      </c>
      <c r="F81" s="5">
        <f t="shared" ca="1" si="9"/>
        <v>1504.6327690525277</v>
      </c>
      <c r="G81" s="5">
        <f t="shared" ca="1" si="10"/>
        <v>1.953125E-3</v>
      </c>
      <c r="H81" s="5">
        <f t="shared" ca="1" si="11"/>
        <v>32</v>
      </c>
      <c r="I81" s="18">
        <f t="shared" ca="1" si="12"/>
        <v>0.25</v>
      </c>
    </row>
    <row r="82" spans="2:9" x14ac:dyDescent="0.2">
      <c r="B82" s="3">
        <f t="shared" ca="1" si="13"/>
        <v>0.9525392937165692</v>
      </c>
      <c r="C82" s="3">
        <f t="shared" ca="1" si="13"/>
        <v>0.60878290960069337</v>
      </c>
      <c r="D82" s="6">
        <f t="shared" ca="1" si="7"/>
        <v>1</v>
      </c>
      <c r="E82" s="6">
        <f t="shared" ca="1" si="8"/>
        <v>1</v>
      </c>
      <c r="F82" s="5">
        <f t="shared" ca="1" si="9"/>
        <v>3009.2655381050554</v>
      </c>
      <c r="G82" s="5">
        <f t="shared" ca="1" si="10"/>
        <v>3.90625E-3</v>
      </c>
      <c r="H82" s="5">
        <f t="shared" ca="1" si="11"/>
        <v>64</v>
      </c>
      <c r="I82" s="18">
        <f t="shared" ca="1" si="12"/>
        <v>1</v>
      </c>
    </row>
    <row r="83" spans="2:9" x14ac:dyDescent="0.2">
      <c r="B83" s="3">
        <f t="shared" ca="1" si="13"/>
        <v>0.97949786000658157</v>
      </c>
      <c r="C83" s="3">
        <f t="shared" ca="1" si="13"/>
        <v>0.53056438640062853</v>
      </c>
      <c r="D83" s="6">
        <f t="shared" ca="1" si="7"/>
        <v>1</v>
      </c>
      <c r="E83" s="6">
        <f t="shared" ca="1" si="8"/>
        <v>1</v>
      </c>
      <c r="F83" s="5">
        <f t="shared" ca="1" si="9"/>
        <v>6018.5310762101108</v>
      </c>
      <c r="G83" s="5">
        <f t="shared" ca="1" si="10"/>
        <v>7.8125E-3</v>
      </c>
      <c r="H83" s="5">
        <f t="shared" ca="1" si="11"/>
        <v>128</v>
      </c>
      <c r="I83" s="18">
        <f t="shared" ca="1" si="12"/>
        <v>1</v>
      </c>
    </row>
    <row r="84" spans="2:9" x14ac:dyDescent="0.2">
      <c r="B84" s="3">
        <f t="shared" ca="1" si="13"/>
        <v>2.1620277534658561E-3</v>
      </c>
      <c r="C84" s="3">
        <f t="shared" ca="1" si="13"/>
        <v>0.90210985995597193</v>
      </c>
      <c r="D84" s="6">
        <f t="shared" ca="1" si="7"/>
        <v>-0.5</v>
      </c>
      <c r="E84" s="6">
        <f t="shared" ca="1" si="8"/>
        <v>1</v>
      </c>
      <c r="F84" s="5">
        <f t="shared" ca="1" si="9"/>
        <v>7523.1638452626385</v>
      </c>
      <c r="G84" s="5">
        <f t="shared" ca="1" si="10"/>
        <v>3.90625E-3</v>
      </c>
      <c r="H84" s="5">
        <f t="shared" ca="1" si="11"/>
        <v>256</v>
      </c>
      <c r="I84" s="18">
        <f t="shared" ca="1" si="12"/>
        <v>0.25</v>
      </c>
    </row>
    <row r="85" spans="2:9" x14ac:dyDescent="0.2">
      <c r="B85" s="3">
        <f t="shared" ca="1" si="13"/>
        <v>0.52611197348082928</v>
      </c>
      <c r="C85" s="3">
        <f t="shared" ca="1" si="13"/>
        <v>0.72815795191923649</v>
      </c>
      <c r="D85" s="6">
        <f t="shared" ca="1" si="7"/>
        <v>1</v>
      </c>
      <c r="E85" s="6">
        <f t="shared" ca="1" si="8"/>
        <v>1</v>
      </c>
      <c r="F85" s="5">
        <f t="shared" ca="1" si="9"/>
        <v>15046.327690525277</v>
      </c>
      <c r="G85" s="5">
        <f t="shared" ca="1" si="10"/>
        <v>7.8125E-3</v>
      </c>
      <c r="H85" s="5">
        <f t="shared" ca="1" si="11"/>
        <v>512</v>
      </c>
      <c r="I85" s="18">
        <f t="shared" ca="1" si="12"/>
        <v>1</v>
      </c>
    </row>
    <row r="86" spans="2:9" x14ac:dyDescent="0.2">
      <c r="B86" s="3">
        <f t="shared" ca="1" si="13"/>
        <v>0.92179190767407004</v>
      </c>
      <c r="C86" s="3">
        <f t="shared" ca="1" si="13"/>
        <v>4.8823429116676476E-2</v>
      </c>
      <c r="D86" s="6">
        <f t="shared" ca="1" si="7"/>
        <v>1</v>
      </c>
      <c r="E86" s="6">
        <f t="shared" ca="1" si="8"/>
        <v>-0.5</v>
      </c>
      <c r="F86" s="5">
        <f t="shared" ca="1" si="9"/>
        <v>18807.909613156597</v>
      </c>
      <c r="G86" s="5">
        <f t="shared" ca="1" si="10"/>
        <v>1.5625E-2</v>
      </c>
      <c r="H86" s="5">
        <f t="shared" ca="1" si="11"/>
        <v>256</v>
      </c>
      <c r="I86" s="18">
        <f t="shared" ca="1" si="12"/>
        <v>0.25</v>
      </c>
    </row>
    <row r="87" spans="2:9" x14ac:dyDescent="0.2">
      <c r="B87" s="3">
        <f t="shared" ca="1" si="13"/>
        <v>0.38124209389696639</v>
      </c>
      <c r="C87" s="3">
        <f t="shared" ca="1" si="13"/>
        <v>0.51912893252743775</v>
      </c>
      <c r="D87" s="6">
        <f t="shared" ca="1" si="7"/>
        <v>-0.5</v>
      </c>
      <c r="E87" s="6">
        <f t="shared" ca="1" si="8"/>
        <v>1</v>
      </c>
      <c r="F87" s="5">
        <f t="shared" ca="1" si="9"/>
        <v>23509.887016445748</v>
      </c>
      <c r="G87" s="5">
        <f t="shared" ca="1" si="10"/>
        <v>7.8125E-3</v>
      </c>
      <c r="H87" s="5">
        <f t="shared" ca="1" si="11"/>
        <v>512</v>
      </c>
      <c r="I87" s="18">
        <f t="shared" ca="1" si="12"/>
        <v>0.25</v>
      </c>
    </row>
    <row r="88" spans="2:9" x14ac:dyDescent="0.2">
      <c r="B88" s="3">
        <f t="shared" ca="1" si="13"/>
        <v>0.27122450375313945</v>
      </c>
      <c r="C88" s="3">
        <f t="shared" ca="1" si="13"/>
        <v>0.78565208562118527</v>
      </c>
      <c r="D88" s="6">
        <f t="shared" ca="1" si="7"/>
        <v>-0.5</v>
      </c>
      <c r="E88" s="6">
        <f t="shared" ca="1" si="8"/>
        <v>1</v>
      </c>
      <c r="F88" s="5">
        <f t="shared" ca="1" si="9"/>
        <v>29387.358770557184</v>
      </c>
      <c r="G88" s="5">
        <f t="shared" ca="1" si="10"/>
        <v>3.90625E-3</v>
      </c>
      <c r="H88" s="5">
        <f t="shared" ca="1" si="11"/>
        <v>1024</v>
      </c>
      <c r="I88" s="18">
        <f t="shared" ca="1" si="12"/>
        <v>0.25</v>
      </c>
    </row>
    <row r="89" spans="2:9" x14ac:dyDescent="0.2">
      <c r="B89" s="3">
        <f t="shared" ca="1" si="13"/>
        <v>0.78054941625125174</v>
      </c>
      <c r="C89" s="3">
        <f t="shared" ca="1" si="13"/>
        <v>0.55457934999859959</v>
      </c>
      <c r="D89" s="6">
        <f t="shared" ca="1" si="7"/>
        <v>1</v>
      </c>
      <c r="E89" s="6">
        <f t="shared" ca="1" si="8"/>
        <v>1</v>
      </c>
      <c r="F89" s="5">
        <f t="shared" ca="1" si="9"/>
        <v>58774.717541114369</v>
      </c>
      <c r="G89" s="5">
        <f t="shared" ca="1" si="10"/>
        <v>7.8125E-3</v>
      </c>
      <c r="H89" s="5">
        <f t="shared" ca="1" si="11"/>
        <v>2048</v>
      </c>
      <c r="I89" s="18">
        <f t="shared" ca="1" si="12"/>
        <v>1</v>
      </c>
    </row>
    <row r="90" spans="2:9" x14ac:dyDescent="0.2">
      <c r="B90" s="3">
        <f t="shared" ca="1" si="13"/>
        <v>0.77953504719377753</v>
      </c>
      <c r="C90" s="3">
        <f t="shared" ca="1" si="13"/>
        <v>0.66103036566048101</v>
      </c>
      <c r="D90" s="6">
        <f t="shared" ca="1" si="7"/>
        <v>1</v>
      </c>
      <c r="E90" s="6">
        <f t="shared" ca="1" si="8"/>
        <v>1</v>
      </c>
      <c r="F90" s="5">
        <f t="shared" ca="1" si="9"/>
        <v>117549.43508222874</v>
      </c>
      <c r="G90" s="5">
        <f t="shared" ca="1" si="10"/>
        <v>1.5625E-2</v>
      </c>
      <c r="H90" s="5">
        <f t="shared" ca="1" si="11"/>
        <v>4096</v>
      </c>
      <c r="I90" s="18">
        <f t="shared" ca="1" si="12"/>
        <v>1</v>
      </c>
    </row>
    <row r="91" spans="2:9" x14ac:dyDescent="0.2">
      <c r="B91" s="3">
        <f t="shared" ca="1" si="13"/>
        <v>0.58094486840582693</v>
      </c>
      <c r="C91" s="3">
        <f t="shared" ca="1" si="13"/>
        <v>0.51156836472017175</v>
      </c>
      <c r="D91" s="6">
        <f t="shared" ca="1" si="7"/>
        <v>1</v>
      </c>
      <c r="E91" s="6">
        <f t="shared" ca="1" si="8"/>
        <v>1</v>
      </c>
      <c r="F91" s="5">
        <f t="shared" ca="1" si="9"/>
        <v>235098.87016445748</v>
      </c>
      <c r="G91" s="5">
        <f t="shared" ca="1" si="10"/>
        <v>3.125E-2</v>
      </c>
      <c r="H91" s="5">
        <f t="shared" ca="1" si="11"/>
        <v>8192</v>
      </c>
      <c r="I91" s="18">
        <f t="shared" ca="1" si="12"/>
        <v>1</v>
      </c>
    </row>
    <row r="92" spans="2:9" x14ac:dyDescent="0.2">
      <c r="B92" s="3">
        <f t="shared" ca="1" si="13"/>
        <v>5.8125268587776446E-2</v>
      </c>
      <c r="C92" s="3">
        <f t="shared" ca="1" si="13"/>
        <v>0.21812344181376686</v>
      </c>
      <c r="D92" s="6">
        <f t="shared" ca="1" si="7"/>
        <v>-0.5</v>
      </c>
      <c r="E92" s="6">
        <f t="shared" ca="1" si="8"/>
        <v>-0.5</v>
      </c>
      <c r="F92" s="5">
        <f t="shared" ca="1" si="9"/>
        <v>117549.43508222874</v>
      </c>
      <c r="G92" s="5">
        <f t="shared" ca="1" si="10"/>
        <v>1.5625E-2</v>
      </c>
      <c r="H92" s="5">
        <f t="shared" ca="1" si="11"/>
        <v>4096</v>
      </c>
      <c r="I92" s="18">
        <f t="shared" ca="1" si="12"/>
        <v>-0.5</v>
      </c>
    </row>
    <row r="93" spans="2:9" x14ac:dyDescent="0.2">
      <c r="B93" s="3">
        <f t="shared" ca="1" si="13"/>
        <v>0.23247140986867265</v>
      </c>
      <c r="C93" s="3">
        <f t="shared" ca="1" si="13"/>
        <v>0.36191524996856506</v>
      </c>
      <c r="D93" s="6">
        <f t="shared" ca="1" si="7"/>
        <v>-0.5</v>
      </c>
      <c r="E93" s="6">
        <f t="shared" ca="1" si="8"/>
        <v>-0.5</v>
      </c>
      <c r="F93" s="5">
        <f t="shared" ca="1" si="9"/>
        <v>58774.717541114369</v>
      </c>
      <c r="G93" s="5">
        <f t="shared" ca="1" si="10"/>
        <v>7.8125E-3</v>
      </c>
      <c r="H93" s="5">
        <f t="shared" ca="1" si="11"/>
        <v>2048</v>
      </c>
      <c r="I93" s="18">
        <f t="shared" ca="1" si="12"/>
        <v>-0.5</v>
      </c>
    </row>
    <row r="94" spans="2:9" x14ac:dyDescent="0.2">
      <c r="B94" s="3">
        <f t="shared" ca="1" si="13"/>
        <v>0.7656723280537866</v>
      </c>
      <c r="C94" s="3">
        <f t="shared" ca="1" si="13"/>
        <v>0.44170264269338466</v>
      </c>
      <c r="D94" s="6">
        <f t="shared" ca="1" si="7"/>
        <v>1</v>
      </c>
      <c r="E94" s="6">
        <f t="shared" ca="1" si="8"/>
        <v>-0.5</v>
      </c>
      <c r="F94" s="5">
        <f t="shared" ca="1" si="9"/>
        <v>73468.396926392961</v>
      </c>
      <c r="G94" s="5">
        <f t="shared" ca="1" si="10"/>
        <v>1.5625E-2</v>
      </c>
      <c r="H94" s="5">
        <f t="shared" ca="1" si="11"/>
        <v>1024</v>
      </c>
      <c r="I94" s="18">
        <f t="shared" ca="1" si="12"/>
        <v>0.25</v>
      </c>
    </row>
    <row r="95" spans="2:9" x14ac:dyDescent="0.2">
      <c r="B95" s="3">
        <f t="shared" ca="1" si="13"/>
        <v>0.81100442926190719</v>
      </c>
      <c r="C95" s="3">
        <f t="shared" ca="1" si="13"/>
        <v>0.66394043305941286</v>
      </c>
      <c r="D95" s="6">
        <f t="shared" ca="1" si="7"/>
        <v>1</v>
      </c>
      <c r="E95" s="6">
        <f t="shared" ca="1" si="8"/>
        <v>1</v>
      </c>
      <c r="F95" s="5">
        <f t="shared" ca="1" si="9"/>
        <v>146936.79385278592</v>
      </c>
      <c r="G95" s="5">
        <f t="shared" ca="1" si="10"/>
        <v>3.125E-2</v>
      </c>
      <c r="H95" s="5">
        <f t="shared" ca="1" si="11"/>
        <v>2048</v>
      </c>
      <c r="I95" s="18">
        <f t="shared" ca="1" si="12"/>
        <v>1</v>
      </c>
    </row>
    <row r="96" spans="2:9" x14ac:dyDescent="0.2">
      <c r="B96" s="3">
        <f t="shared" ca="1" si="13"/>
        <v>0.99123646513577512</v>
      </c>
      <c r="C96" s="3">
        <f t="shared" ca="1" si="13"/>
        <v>0.20695568190497227</v>
      </c>
      <c r="D96" s="6">
        <f t="shared" ca="1" si="7"/>
        <v>1</v>
      </c>
      <c r="E96" s="6">
        <f t="shared" ca="1" si="8"/>
        <v>-0.5</v>
      </c>
      <c r="F96" s="5">
        <f t="shared" ca="1" si="9"/>
        <v>183670.99231598241</v>
      </c>
      <c r="G96" s="5">
        <f t="shared" ca="1" si="10"/>
        <v>6.25E-2</v>
      </c>
      <c r="H96" s="5">
        <f t="shared" ca="1" si="11"/>
        <v>1024</v>
      </c>
      <c r="I96" s="18">
        <f t="shared" ca="1" si="12"/>
        <v>0.25</v>
      </c>
    </row>
    <row r="97" spans="2:9" x14ac:dyDescent="0.2">
      <c r="B97" s="3">
        <f t="shared" ca="1" si="13"/>
        <v>0.63222127620836155</v>
      </c>
      <c r="C97" s="3">
        <f t="shared" ca="1" si="13"/>
        <v>0.15965719955227509</v>
      </c>
      <c r="D97" s="6">
        <f t="shared" ca="1" si="7"/>
        <v>1</v>
      </c>
      <c r="E97" s="6">
        <f t="shared" ca="1" si="8"/>
        <v>-0.5</v>
      </c>
      <c r="F97" s="5">
        <f t="shared" ca="1" si="9"/>
        <v>229588.74039497803</v>
      </c>
      <c r="G97" s="5">
        <f t="shared" ca="1" si="10"/>
        <v>0.125</v>
      </c>
      <c r="H97" s="5">
        <f t="shared" ca="1" si="11"/>
        <v>512</v>
      </c>
      <c r="I97" s="18">
        <f t="shared" ca="1" si="12"/>
        <v>0.25</v>
      </c>
    </row>
    <row r="98" spans="2:9" x14ac:dyDescent="0.2">
      <c r="B98" s="3">
        <f t="shared" ca="1" si="13"/>
        <v>0.11087601774207989</v>
      </c>
      <c r="C98" s="3">
        <f t="shared" ca="1" si="13"/>
        <v>0.94147353564872871</v>
      </c>
      <c r="D98" s="6">
        <f t="shared" ca="1" si="7"/>
        <v>-0.5</v>
      </c>
      <c r="E98" s="6">
        <f t="shared" ca="1" si="8"/>
        <v>1</v>
      </c>
      <c r="F98" s="5">
        <f t="shared" ca="1" si="9"/>
        <v>286985.92549372255</v>
      </c>
      <c r="G98" s="5">
        <f t="shared" ca="1" si="10"/>
        <v>6.25E-2</v>
      </c>
      <c r="H98" s="5">
        <f t="shared" ca="1" si="11"/>
        <v>1024</v>
      </c>
      <c r="I98" s="18">
        <f t="shared" ca="1" si="12"/>
        <v>0.25</v>
      </c>
    </row>
    <row r="99" spans="2:9" x14ac:dyDescent="0.2">
      <c r="B99" s="3">
        <f t="shared" ca="1" si="13"/>
        <v>0.4277258735654319</v>
      </c>
      <c r="C99" s="3">
        <f t="shared" ca="1" si="13"/>
        <v>0.57830749509108836</v>
      </c>
      <c r="D99" s="6">
        <f t="shared" ca="1" si="7"/>
        <v>-0.5</v>
      </c>
      <c r="E99" s="6">
        <f t="shared" ca="1" si="8"/>
        <v>1</v>
      </c>
      <c r="F99" s="5">
        <f t="shared" ca="1" si="9"/>
        <v>358732.40686715319</v>
      </c>
      <c r="G99" s="5">
        <f t="shared" ca="1" si="10"/>
        <v>3.125E-2</v>
      </c>
      <c r="H99" s="5">
        <f t="shared" ca="1" si="11"/>
        <v>2048</v>
      </c>
      <c r="I99" s="18">
        <f t="shared" ca="1" si="12"/>
        <v>0.25</v>
      </c>
    </row>
    <row r="100" spans="2:9" x14ac:dyDescent="0.2">
      <c r="B100" s="3">
        <f t="shared" ca="1" si="13"/>
        <v>0.12866077922646868</v>
      </c>
      <c r="C100" s="3">
        <f t="shared" ca="1" si="13"/>
        <v>0.29886939907969234</v>
      </c>
      <c r="D100" s="6">
        <f t="shared" ref="D100:D153" ca="1" si="14">IF(B100&gt;0.5,1+$J$5,-0.5+$J$5)</f>
        <v>-0.5</v>
      </c>
      <c r="E100" s="6">
        <f t="shared" ref="E100:E153" ca="1" si="15">IF(C100&gt;0.5,1+$J$5,-0.5+$J$5)</f>
        <v>-0.5</v>
      </c>
      <c r="F100" s="5">
        <f t="shared" ref="F100:F153" ca="1" si="16">F99*(($E$3*D100+(1-$E$3)*E100)+1)</f>
        <v>179366.20343357659</v>
      </c>
      <c r="G100" s="5">
        <f t="shared" ref="G100:G153" ca="1" si="17">G99*(1+D100)</f>
        <v>1.5625E-2</v>
      </c>
      <c r="H100" s="5">
        <f t="shared" ref="H100:H153" ca="1" si="18">H99*(1+E100)</f>
        <v>1024</v>
      </c>
      <c r="I100" s="18">
        <f t="shared" ref="I100:I153" ca="1" si="19">F100/F99-1</f>
        <v>-0.5</v>
      </c>
    </row>
    <row r="101" spans="2:9" x14ac:dyDescent="0.2">
      <c r="B101" s="3">
        <f t="shared" ref="B101:C153" ca="1" si="20">RAND()</f>
        <v>0.85914303888657417</v>
      </c>
      <c r="C101" s="3">
        <f t="shared" ca="1" si="20"/>
        <v>0.6755238644064836</v>
      </c>
      <c r="D101" s="6">
        <f t="shared" ca="1" si="14"/>
        <v>1</v>
      </c>
      <c r="E101" s="6">
        <f t="shared" ca="1" si="15"/>
        <v>1</v>
      </c>
      <c r="F101" s="5">
        <f t="shared" ca="1" si="16"/>
        <v>358732.40686715319</v>
      </c>
      <c r="G101" s="5">
        <f t="shared" ca="1" si="17"/>
        <v>3.125E-2</v>
      </c>
      <c r="H101" s="5">
        <f t="shared" ca="1" si="18"/>
        <v>2048</v>
      </c>
      <c r="I101" s="18">
        <f t="shared" ca="1" si="19"/>
        <v>1</v>
      </c>
    </row>
    <row r="102" spans="2:9" x14ac:dyDescent="0.2">
      <c r="B102" s="3">
        <f t="shared" ca="1" si="20"/>
        <v>0.13981658408118813</v>
      </c>
      <c r="C102" s="3">
        <f t="shared" ca="1" si="20"/>
        <v>0.33965097178695547</v>
      </c>
      <c r="D102" s="6">
        <f t="shared" ca="1" si="14"/>
        <v>-0.5</v>
      </c>
      <c r="E102" s="6">
        <f t="shared" ca="1" si="15"/>
        <v>-0.5</v>
      </c>
      <c r="F102" s="5">
        <f t="shared" ca="1" si="16"/>
        <v>179366.20343357659</v>
      </c>
      <c r="G102" s="5">
        <f t="shared" ca="1" si="17"/>
        <v>1.5625E-2</v>
      </c>
      <c r="H102" s="5">
        <f t="shared" ca="1" si="18"/>
        <v>1024</v>
      </c>
      <c r="I102" s="18">
        <f t="shared" ca="1" si="19"/>
        <v>-0.5</v>
      </c>
    </row>
    <row r="103" spans="2:9" x14ac:dyDescent="0.2">
      <c r="B103" s="3">
        <f t="shared" ca="1" si="20"/>
        <v>0.51659947345918933</v>
      </c>
      <c r="C103" s="3">
        <f t="shared" ca="1" si="20"/>
        <v>0.52089908459335799</v>
      </c>
      <c r="D103" s="6">
        <f t="shared" ca="1" si="14"/>
        <v>1</v>
      </c>
      <c r="E103" s="6">
        <f t="shared" ca="1" si="15"/>
        <v>1</v>
      </c>
      <c r="F103" s="5">
        <f t="shared" ca="1" si="16"/>
        <v>358732.40686715319</v>
      </c>
      <c r="G103" s="5">
        <f t="shared" ca="1" si="17"/>
        <v>3.125E-2</v>
      </c>
      <c r="H103" s="5">
        <f t="shared" ca="1" si="18"/>
        <v>2048</v>
      </c>
      <c r="I103" s="18">
        <f t="shared" ca="1" si="19"/>
        <v>1</v>
      </c>
    </row>
    <row r="104" spans="2:9" x14ac:dyDescent="0.2">
      <c r="B104" s="3">
        <f t="shared" ca="1" si="20"/>
        <v>0.27090201659181368</v>
      </c>
      <c r="C104" s="3">
        <f t="shared" ca="1" si="20"/>
        <v>0.74577914097060127</v>
      </c>
      <c r="D104" s="6">
        <f t="shared" ca="1" si="14"/>
        <v>-0.5</v>
      </c>
      <c r="E104" s="6">
        <f t="shared" ca="1" si="15"/>
        <v>1</v>
      </c>
      <c r="F104" s="5">
        <f t="shared" ca="1" si="16"/>
        <v>448415.5085839415</v>
      </c>
      <c r="G104" s="5">
        <f t="shared" ca="1" si="17"/>
        <v>1.5625E-2</v>
      </c>
      <c r="H104" s="5">
        <f t="shared" ca="1" si="18"/>
        <v>4096</v>
      </c>
      <c r="I104" s="18">
        <f t="shared" ca="1" si="19"/>
        <v>0.25</v>
      </c>
    </row>
    <row r="105" spans="2:9" x14ac:dyDescent="0.2">
      <c r="B105" s="3">
        <f t="shared" ca="1" si="20"/>
        <v>3.5310266482957209E-2</v>
      </c>
      <c r="C105" s="3">
        <f t="shared" ca="1" si="20"/>
        <v>0.30657372838348051</v>
      </c>
      <c r="D105" s="6">
        <f t="shared" ca="1" si="14"/>
        <v>-0.5</v>
      </c>
      <c r="E105" s="6">
        <f t="shared" ca="1" si="15"/>
        <v>-0.5</v>
      </c>
      <c r="F105" s="5">
        <f t="shared" ca="1" si="16"/>
        <v>224207.75429197075</v>
      </c>
      <c r="G105" s="5">
        <f t="shared" ca="1" si="17"/>
        <v>7.8125E-3</v>
      </c>
      <c r="H105" s="5">
        <f t="shared" ca="1" si="18"/>
        <v>2048</v>
      </c>
      <c r="I105" s="18">
        <f t="shared" ca="1" si="19"/>
        <v>-0.5</v>
      </c>
    </row>
    <row r="106" spans="2:9" x14ac:dyDescent="0.2">
      <c r="B106" s="3">
        <f t="shared" ca="1" si="20"/>
        <v>3.7993051006800616E-2</v>
      </c>
      <c r="C106" s="3">
        <f t="shared" ca="1" si="20"/>
        <v>0.79714955080629479</v>
      </c>
      <c r="D106" s="6">
        <f t="shared" ca="1" si="14"/>
        <v>-0.5</v>
      </c>
      <c r="E106" s="6">
        <f t="shared" ca="1" si="15"/>
        <v>1</v>
      </c>
      <c r="F106" s="5">
        <f t="shared" ca="1" si="16"/>
        <v>280259.69286496344</v>
      </c>
      <c r="G106" s="5">
        <f t="shared" ca="1" si="17"/>
        <v>3.90625E-3</v>
      </c>
      <c r="H106" s="5">
        <f t="shared" ca="1" si="18"/>
        <v>4096</v>
      </c>
      <c r="I106" s="18">
        <f t="shared" ca="1" si="19"/>
        <v>0.25</v>
      </c>
    </row>
    <row r="107" spans="2:9" x14ac:dyDescent="0.2">
      <c r="B107" s="3">
        <f t="shared" ca="1" si="20"/>
        <v>0.27531884211412572</v>
      </c>
      <c r="C107" s="3">
        <f t="shared" ca="1" si="20"/>
        <v>0.32517961747627488</v>
      </c>
      <c r="D107" s="6">
        <f t="shared" ca="1" si="14"/>
        <v>-0.5</v>
      </c>
      <c r="E107" s="6">
        <f t="shared" ca="1" si="15"/>
        <v>-0.5</v>
      </c>
      <c r="F107" s="5">
        <f t="shared" ca="1" si="16"/>
        <v>140129.84643248172</v>
      </c>
      <c r="G107" s="5">
        <f t="shared" ca="1" si="17"/>
        <v>1.953125E-3</v>
      </c>
      <c r="H107" s="5">
        <f t="shared" ca="1" si="18"/>
        <v>2048</v>
      </c>
      <c r="I107" s="18">
        <f t="shared" ca="1" si="19"/>
        <v>-0.5</v>
      </c>
    </row>
    <row r="108" spans="2:9" x14ac:dyDescent="0.2">
      <c r="B108" s="3">
        <f t="shared" ca="1" si="20"/>
        <v>0.684381412442988</v>
      </c>
      <c r="C108" s="3">
        <f t="shared" ca="1" si="20"/>
        <v>0.56402193791222632</v>
      </c>
      <c r="D108" s="6">
        <f t="shared" ca="1" si="14"/>
        <v>1</v>
      </c>
      <c r="E108" s="6">
        <f t="shared" ca="1" si="15"/>
        <v>1</v>
      </c>
      <c r="F108" s="5">
        <f t="shared" ca="1" si="16"/>
        <v>280259.69286496344</v>
      </c>
      <c r="G108" s="5">
        <f t="shared" ca="1" si="17"/>
        <v>3.90625E-3</v>
      </c>
      <c r="H108" s="5">
        <f t="shared" ca="1" si="18"/>
        <v>4096</v>
      </c>
      <c r="I108" s="18">
        <f t="shared" ca="1" si="19"/>
        <v>1</v>
      </c>
    </row>
    <row r="109" spans="2:9" x14ac:dyDescent="0.2">
      <c r="B109" s="3">
        <f t="shared" ca="1" si="20"/>
        <v>0.88101903426942918</v>
      </c>
      <c r="C109" s="3">
        <f t="shared" ca="1" si="20"/>
        <v>0.71392252766092457</v>
      </c>
      <c r="D109" s="6">
        <f t="shared" ca="1" si="14"/>
        <v>1</v>
      </c>
      <c r="E109" s="6">
        <f t="shared" ca="1" si="15"/>
        <v>1</v>
      </c>
      <c r="F109" s="5">
        <f t="shared" ca="1" si="16"/>
        <v>560519.38572992687</v>
      </c>
      <c r="G109" s="5">
        <f t="shared" ca="1" si="17"/>
        <v>7.8125E-3</v>
      </c>
      <c r="H109" s="5">
        <f t="shared" ca="1" si="18"/>
        <v>8192</v>
      </c>
      <c r="I109" s="18">
        <f t="shared" ca="1" si="19"/>
        <v>1</v>
      </c>
    </row>
    <row r="110" spans="2:9" x14ac:dyDescent="0.2">
      <c r="B110" s="3">
        <f t="shared" ca="1" si="20"/>
        <v>8.8162107361937192E-2</v>
      </c>
      <c r="C110" s="3">
        <f t="shared" ca="1" si="20"/>
        <v>0.8654705987517094</v>
      </c>
      <c r="D110" s="6">
        <f t="shared" ca="1" si="14"/>
        <v>-0.5</v>
      </c>
      <c r="E110" s="6">
        <f t="shared" ca="1" si="15"/>
        <v>1</v>
      </c>
      <c r="F110" s="5">
        <f t="shared" ca="1" si="16"/>
        <v>700649.23216240853</v>
      </c>
      <c r="G110" s="5">
        <f t="shared" ca="1" si="17"/>
        <v>3.90625E-3</v>
      </c>
      <c r="H110" s="5">
        <f t="shared" ca="1" si="18"/>
        <v>16384</v>
      </c>
      <c r="I110" s="18">
        <f t="shared" ca="1" si="19"/>
        <v>0.25</v>
      </c>
    </row>
    <row r="111" spans="2:9" x14ac:dyDescent="0.2">
      <c r="B111" s="3">
        <f t="shared" ca="1" si="20"/>
        <v>0.27120683687280289</v>
      </c>
      <c r="C111" s="3">
        <f t="shared" ca="1" si="20"/>
        <v>8.8036755222524299E-2</v>
      </c>
      <c r="D111" s="6">
        <f t="shared" ca="1" si="14"/>
        <v>-0.5</v>
      </c>
      <c r="E111" s="6">
        <f t="shared" ca="1" si="15"/>
        <v>-0.5</v>
      </c>
      <c r="F111" s="5">
        <f t="shared" ca="1" si="16"/>
        <v>350324.61608120427</v>
      </c>
      <c r="G111" s="5">
        <f t="shared" ca="1" si="17"/>
        <v>1.953125E-3</v>
      </c>
      <c r="H111" s="5">
        <f t="shared" ca="1" si="18"/>
        <v>8192</v>
      </c>
      <c r="I111" s="18">
        <f t="shared" ca="1" si="19"/>
        <v>-0.5</v>
      </c>
    </row>
    <row r="112" spans="2:9" x14ac:dyDescent="0.2">
      <c r="B112" s="3">
        <f t="shared" ca="1" si="20"/>
        <v>3.5846007704758098E-2</v>
      </c>
      <c r="C112" s="3">
        <f t="shared" ca="1" si="20"/>
        <v>0.75412118927106009</v>
      </c>
      <c r="D112" s="6">
        <f t="shared" ca="1" si="14"/>
        <v>-0.5</v>
      </c>
      <c r="E112" s="6">
        <f t="shared" ca="1" si="15"/>
        <v>1</v>
      </c>
      <c r="F112" s="5">
        <f t="shared" ca="1" si="16"/>
        <v>437905.77010150533</v>
      </c>
      <c r="G112" s="5">
        <f t="shared" ca="1" si="17"/>
        <v>9.765625E-4</v>
      </c>
      <c r="H112" s="5">
        <f t="shared" ca="1" si="18"/>
        <v>16384</v>
      </c>
      <c r="I112" s="18">
        <f t="shared" ca="1" si="19"/>
        <v>0.25</v>
      </c>
    </row>
    <row r="113" spans="2:9" x14ac:dyDescent="0.2">
      <c r="B113" s="3">
        <f t="shared" ca="1" si="20"/>
        <v>0.92413577404312353</v>
      </c>
      <c r="C113" s="3">
        <f t="shared" ca="1" si="20"/>
        <v>8.2107804755177538E-2</v>
      </c>
      <c r="D113" s="6">
        <f t="shared" ca="1" si="14"/>
        <v>1</v>
      </c>
      <c r="E113" s="6">
        <f t="shared" ca="1" si="15"/>
        <v>-0.5</v>
      </c>
      <c r="F113" s="5">
        <f t="shared" ca="1" si="16"/>
        <v>547382.21262688166</v>
      </c>
      <c r="G113" s="5">
        <f t="shared" ca="1" si="17"/>
        <v>1.953125E-3</v>
      </c>
      <c r="H113" s="5">
        <f t="shared" ca="1" si="18"/>
        <v>8192</v>
      </c>
      <c r="I113" s="18">
        <f t="shared" ca="1" si="19"/>
        <v>0.25</v>
      </c>
    </row>
    <row r="114" spans="2:9" x14ac:dyDescent="0.2">
      <c r="B114" s="3">
        <f t="shared" ca="1" si="20"/>
        <v>0.94701543436105218</v>
      </c>
      <c r="C114" s="3">
        <f t="shared" ca="1" si="20"/>
        <v>0.18231181145240349</v>
      </c>
      <c r="D114" s="6">
        <f t="shared" ca="1" si="14"/>
        <v>1</v>
      </c>
      <c r="E114" s="6">
        <f t="shared" ca="1" si="15"/>
        <v>-0.5</v>
      </c>
      <c r="F114" s="5">
        <f t="shared" ca="1" si="16"/>
        <v>684227.76578360214</v>
      </c>
      <c r="G114" s="5">
        <f t="shared" ca="1" si="17"/>
        <v>3.90625E-3</v>
      </c>
      <c r="H114" s="5">
        <f t="shared" ca="1" si="18"/>
        <v>4096</v>
      </c>
      <c r="I114" s="18">
        <f t="shared" ca="1" si="19"/>
        <v>0.25</v>
      </c>
    </row>
    <row r="115" spans="2:9" x14ac:dyDescent="0.2">
      <c r="B115" s="3">
        <f t="shared" ca="1" si="20"/>
        <v>0.56497091916409492</v>
      </c>
      <c r="C115" s="3">
        <f t="shared" ca="1" si="20"/>
        <v>0.97046691551024156</v>
      </c>
      <c r="D115" s="6">
        <f t="shared" ca="1" si="14"/>
        <v>1</v>
      </c>
      <c r="E115" s="6">
        <f t="shared" ca="1" si="15"/>
        <v>1</v>
      </c>
      <c r="F115" s="5">
        <f t="shared" ca="1" si="16"/>
        <v>1368455.5315672043</v>
      </c>
      <c r="G115" s="5">
        <f t="shared" ca="1" si="17"/>
        <v>7.8125E-3</v>
      </c>
      <c r="H115" s="5">
        <f t="shared" ca="1" si="18"/>
        <v>8192</v>
      </c>
      <c r="I115" s="18">
        <f t="shared" ca="1" si="19"/>
        <v>1</v>
      </c>
    </row>
    <row r="116" spans="2:9" x14ac:dyDescent="0.2">
      <c r="B116" s="3">
        <f t="shared" ca="1" si="20"/>
        <v>0.36894608245630234</v>
      </c>
      <c r="C116" s="3">
        <f t="shared" ca="1" si="20"/>
        <v>0.56139666673628186</v>
      </c>
      <c r="D116" s="6">
        <f t="shared" ca="1" si="14"/>
        <v>-0.5</v>
      </c>
      <c r="E116" s="6">
        <f t="shared" ca="1" si="15"/>
        <v>1</v>
      </c>
      <c r="F116" s="5">
        <f t="shared" ca="1" si="16"/>
        <v>1710569.4144590055</v>
      </c>
      <c r="G116" s="5">
        <f t="shared" ca="1" si="17"/>
        <v>3.90625E-3</v>
      </c>
      <c r="H116" s="5">
        <f t="shared" ca="1" si="18"/>
        <v>16384</v>
      </c>
      <c r="I116" s="18">
        <f t="shared" ca="1" si="19"/>
        <v>0.25</v>
      </c>
    </row>
    <row r="117" spans="2:9" x14ac:dyDescent="0.2">
      <c r="B117" s="3">
        <f t="shared" ca="1" si="20"/>
        <v>0.97442696104699067</v>
      </c>
      <c r="C117" s="3">
        <f t="shared" ca="1" si="20"/>
        <v>0.74745175468194525</v>
      </c>
      <c r="D117" s="6">
        <f t="shared" ca="1" si="14"/>
        <v>1</v>
      </c>
      <c r="E117" s="6">
        <f t="shared" ca="1" si="15"/>
        <v>1</v>
      </c>
      <c r="F117" s="5">
        <f t="shared" ca="1" si="16"/>
        <v>3421138.8289180109</v>
      </c>
      <c r="G117" s="5">
        <f t="shared" ca="1" si="17"/>
        <v>7.8125E-3</v>
      </c>
      <c r="H117" s="5">
        <f t="shared" ca="1" si="18"/>
        <v>32768</v>
      </c>
      <c r="I117" s="18">
        <f t="shared" ca="1" si="19"/>
        <v>1</v>
      </c>
    </row>
    <row r="118" spans="2:9" x14ac:dyDescent="0.2">
      <c r="B118" s="3">
        <f t="shared" ca="1" si="20"/>
        <v>0.29750442626533147</v>
      </c>
      <c r="C118" s="3">
        <f t="shared" ca="1" si="20"/>
        <v>0.48756428833852394</v>
      </c>
      <c r="D118" s="6">
        <f t="shared" ca="1" si="14"/>
        <v>-0.5</v>
      </c>
      <c r="E118" s="6">
        <f t="shared" ca="1" si="15"/>
        <v>-0.5</v>
      </c>
      <c r="F118" s="5">
        <f t="shared" ca="1" si="16"/>
        <v>1710569.4144590055</v>
      </c>
      <c r="G118" s="5">
        <f t="shared" ca="1" si="17"/>
        <v>3.90625E-3</v>
      </c>
      <c r="H118" s="5">
        <f t="shared" ca="1" si="18"/>
        <v>16384</v>
      </c>
      <c r="I118" s="18">
        <f t="shared" ca="1" si="19"/>
        <v>-0.5</v>
      </c>
    </row>
    <row r="119" spans="2:9" x14ac:dyDescent="0.2">
      <c r="B119" s="3">
        <f t="shared" ca="1" si="20"/>
        <v>0.81278104166304954</v>
      </c>
      <c r="C119" s="3">
        <f t="shared" ca="1" si="20"/>
        <v>0.22556298004307918</v>
      </c>
      <c r="D119" s="6">
        <f t="shared" ca="1" si="14"/>
        <v>1</v>
      </c>
      <c r="E119" s="6">
        <f t="shared" ca="1" si="15"/>
        <v>-0.5</v>
      </c>
      <c r="F119" s="5">
        <f t="shared" ca="1" si="16"/>
        <v>2138211.7680737567</v>
      </c>
      <c r="G119" s="5">
        <f t="shared" ca="1" si="17"/>
        <v>7.8125E-3</v>
      </c>
      <c r="H119" s="5">
        <f t="shared" ca="1" si="18"/>
        <v>8192</v>
      </c>
      <c r="I119" s="18">
        <f t="shared" ca="1" si="19"/>
        <v>0.25</v>
      </c>
    </row>
    <row r="120" spans="2:9" x14ac:dyDescent="0.2">
      <c r="B120" s="3">
        <f t="shared" ca="1" si="20"/>
        <v>2.2561754544079715E-2</v>
      </c>
      <c r="C120" s="3">
        <f t="shared" ca="1" si="20"/>
        <v>0.43842599378200886</v>
      </c>
      <c r="D120" s="6">
        <f t="shared" ca="1" si="14"/>
        <v>-0.5</v>
      </c>
      <c r="E120" s="6">
        <f t="shared" ca="1" si="15"/>
        <v>-0.5</v>
      </c>
      <c r="F120" s="5">
        <f t="shared" ca="1" si="16"/>
        <v>1069105.8840368784</v>
      </c>
      <c r="G120" s="5">
        <f t="shared" ca="1" si="17"/>
        <v>3.90625E-3</v>
      </c>
      <c r="H120" s="5">
        <f t="shared" ca="1" si="18"/>
        <v>4096</v>
      </c>
      <c r="I120" s="18">
        <f t="shared" ca="1" si="19"/>
        <v>-0.5</v>
      </c>
    </row>
    <row r="121" spans="2:9" x14ac:dyDescent="0.2">
      <c r="B121" s="3">
        <f t="shared" ca="1" si="20"/>
        <v>0.65591500833742389</v>
      </c>
      <c r="C121" s="3">
        <f t="shared" ca="1" si="20"/>
        <v>0.22957304395264133</v>
      </c>
      <c r="D121" s="6">
        <f t="shared" ca="1" si="14"/>
        <v>1</v>
      </c>
      <c r="E121" s="6">
        <f t="shared" ca="1" si="15"/>
        <v>-0.5</v>
      </c>
      <c r="F121" s="5">
        <f t="shared" ca="1" si="16"/>
        <v>1336382.3550460979</v>
      </c>
      <c r="G121" s="5">
        <f t="shared" ca="1" si="17"/>
        <v>7.8125E-3</v>
      </c>
      <c r="H121" s="5">
        <f t="shared" ca="1" si="18"/>
        <v>2048</v>
      </c>
      <c r="I121" s="18">
        <f t="shared" ca="1" si="19"/>
        <v>0.25</v>
      </c>
    </row>
    <row r="122" spans="2:9" x14ac:dyDescent="0.2">
      <c r="B122" s="3">
        <f t="shared" ca="1" si="20"/>
        <v>0.5307148913406653</v>
      </c>
      <c r="C122" s="3">
        <f t="shared" ca="1" si="20"/>
        <v>0.45110348164733749</v>
      </c>
      <c r="D122" s="6">
        <f t="shared" ca="1" si="14"/>
        <v>1</v>
      </c>
      <c r="E122" s="6">
        <f t="shared" ca="1" si="15"/>
        <v>-0.5</v>
      </c>
      <c r="F122" s="5">
        <f t="shared" ca="1" si="16"/>
        <v>1670477.9438076224</v>
      </c>
      <c r="G122" s="5">
        <f t="shared" ca="1" si="17"/>
        <v>1.5625E-2</v>
      </c>
      <c r="H122" s="5">
        <f t="shared" ca="1" si="18"/>
        <v>1024</v>
      </c>
      <c r="I122" s="18">
        <f t="shared" ca="1" si="19"/>
        <v>0.25</v>
      </c>
    </row>
    <row r="123" spans="2:9" x14ac:dyDescent="0.2">
      <c r="B123" s="3">
        <f t="shared" ca="1" si="20"/>
        <v>0.9200915885314801</v>
      </c>
      <c r="C123" s="3">
        <f t="shared" ca="1" si="20"/>
        <v>0.33360713787485696</v>
      </c>
      <c r="D123" s="6">
        <f t="shared" ca="1" si="14"/>
        <v>1</v>
      </c>
      <c r="E123" s="6">
        <f t="shared" ca="1" si="15"/>
        <v>-0.5</v>
      </c>
      <c r="F123" s="5">
        <f t="shared" ca="1" si="16"/>
        <v>2088097.429759528</v>
      </c>
      <c r="G123" s="5">
        <f t="shared" ca="1" si="17"/>
        <v>3.125E-2</v>
      </c>
      <c r="H123" s="5">
        <f t="shared" ca="1" si="18"/>
        <v>512</v>
      </c>
      <c r="I123" s="18">
        <f t="shared" ca="1" si="19"/>
        <v>0.25</v>
      </c>
    </row>
    <row r="124" spans="2:9" x14ac:dyDescent="0.2">
      <c r="B124" s="3">
        <f t="shared" ca="1" si="20"/>
        <v>0.95441757408624039</v>
      </c>
      <c r="C124" s="3">
        <f t="shared" ca="1" si="20"/>
        <v>0.14149957034244409</v>
      </c>
      <c r="D124" s="6">
        <f t="shared" ca="1" si="14"/>
        <v>1</v>
      </c>
      <c r="E124" s="6">
        <f t="shared" ca="1" si="15"/>
        <v>-0.5</v>
      </c>
      <c r="F124" s="5">
        <f t="shared" ca="1" si="16"/>
        <v>2610121.7871994101</v>
      </c>
      <c r="G124" s="5">
        <f t="shared" ca="1" si="17"/>
        <v>6.25E-2</v>
      </c>
      <c r="H124" s="5">
        <f t="shared" ca="1" si="18"/>
        <v>256</v>
      </c>
      <c r="I124" s="18">
        <f t="shared" ca="1" si="19"/>
        <v>0.25</v>
      </c>
    </row>
    <row r="125" spans="2:9" x14ac:dyDescent="0.2">
      <c r="B125" s="3">
        <f t="shared" ca="1" si="20"/>
        <v>0.17544380739704457</v>
      </c>
      <c r="C125" s="3">
        <f t="shared" ca="1" si="20"/>
        <v>0.4725857280316047</v>
      </c>
      <c r="D125" s="6">
        <f t="shared" ca="1" si="14"/>
        <v>-0.5</v>
      </c>
      <c r="E125" s="6">
        <f t="shared" ca="1" si="15"/>
        <v>-0.5</v>
      </c>
      <c r="F125" s="5">
        <f t="shared" ca="1" si="16"/>
        <v>1305060.8935997051</v>
      </c>
      <c r="G125" s="5">
        <f t="shared" ca="1" si="17"/>
        <v>3.125E-2</v>
      </c>
      <c r="H125" s="5">
        <f t="shared" ca="1" si="18"/>
        <v>128</v>
      </c>
      <c r="I125" s="18">
        <f t="shared" ca="1" si="19"/>
        <v>-0.5</v>
      </c>
    </row>
    <row r="126" spans="2:9" x14ac:dyDescent="0.2">
      <c r="B126" s="3">
        <f t="shared" ca="1" si="20"/>
        <v>0.46764958463024109</v>
      </c>
      <c r="C126" s="3">
        <f t="shared" ca="1" si="20"/>
        <v>0.43245801040104448</v>
      </c>
      <c r="D126" s="6">
        <f t="shared" ca="1" si="14"/>
        <v>-0.5</v>
      </c>
      <c r="E126" s="6">
        <f t="shared" ca="1" si="15"/>
        <v>-0.5</v>
      </c>
      <c r="F126" s="5">
        <f t="shared" ca="1" si="16"/>
        <v>652530.44679985254</v>
      </c>
      <c r="G126" s="5">
        <f t="shared" ca="1" si="17"/>
        <v>1.5625E-2</v>
      </c>
      <c r="H126" s="5">
        <f t="shared" ca="1" si="18"/>
        <v>64</v>
      </c>
      <c r="I126" s="18">
        <f t="shared" ca="1" si="19"/>
        <v>-0.5</v>
      </c>
    </row>
    <row r="127" spans="2:9" x14ac:dyDescent="0.2">
      <c r="B127" s="3">
        <f t="shared" ca="1" si="20"/>
        <v>0.97927803115531076</v>
      </c>
      <c r="C127" s="3">
        <f t="shared" ca="1" si="20"/>
        <v>0.37924630582628605</v>
      </c>
      <c r="D127" s="6">
        <f t="shared" ca="1" si="14"/>
        <v>1</v>
      </c>
      <c r="E127" s="6">
        <f t="shared" ca="1" si="15"/>
        <v>-0.5</v>
      </c>
      <c r="F127" s="5">
        <f t="shared" ca="1" si="16"/>
        <v>815663.05849981564</v>
      </c>
      <c r="G127" s="5">
        <f t="shared" ca="1" si="17"/>
        <v>3.125E-2</v>
      </c>
      <c r="H127" s="5">
        <f t="shared" ca="1" si="18"/>
        <v>32</v>
      </c>
      <c r="I127" s="18">
        <f t="shared" ca="1" si="19"/>
        <v>0.25</v>
      </c>
    </row>
    <row r="128" spans="2:9" x14ac:dyDescent="0.2">
      <c r="B128" s="3">
        <f t="shared" ca="1" si="20"/>
        <v>0.94683396647096119</v>
      </c>
      <c r="C128" s="3">
        <f t="shared" ca="1" si="20"/>
        <v>0.46650520582258015</v>
      </c>
      <c r="D128" s="6">
        <f t="shared" ca="1" si="14"/>
        <v>1</v>
      </c>
      <c r="E128" s="6">
        <f t="shared" ca="1" si="15"/>
        <v>-0.5</v>
      </c>
      <c r="F128" s="5">
        <f t="shared" ca="1" si="16"/>
        <v>1019578.8231247696</v>
      </c>
      <c r="G128" s="5">
        <f t="shared" ca="1" si="17"/>
        <v>6.25E-2</v>
      </c>
      <c r="H128" s="5">
        <f t="shared" ca="1" si="18"/>
        <v>16</v>
      </c>
      <c r="I128" s="18">
        <f t="shared" ca="1" si="19"/>
        <v>0.25</v>
      </c>
    </row>
    <row r="129" spans="2:9" x14ac:dyDescent="0.2">
      <c r="B129" s="3">
        <f t="shared" ca="1" si="20"/>
        <v>0.33134619827182432</v>
      </c>
      <c r="C129" s="3">
        <f t="shared" ca="1" si="20"/>
        <v>0.82511447378107672</v>
      </c>
      <c r="D129" s="6">
        <f t="shared" ca="1" si="14"/>
        <v>-0.5</v>
      </c>
      <c r="E129" s="6">
        <f t="shared" ca="1" si="15"/>
        <v>1</v>
      </c>
      <c r="F129" s="5">
        <f t="shared" ca="1" si="16"/>
        <v>1274473.5289059621</v>
      </c>
      <c r="G129" s="5">
        <f t="shared" ca="1" si="17"/>
        <v>3.125E-2</v>
      </c>
      <c r="H129" s="5">
        <f t="shared" ca="1" si="18"/>
        <v>32</v>
      </c>
      <c r="I129" s="18">
        <f t="shared" ca="1" si="19"/>
        <v>0.25000000000000022</v>
      </c>
    </row>
    <row r="130" spans="2:9" x14ac:dyDescent="0.2">
      <c r="B130" s="3">
        <f t="shared" ca="1" si="20"/>
        <v>0.98258618790836949</v>
      </c>
      <c r="C130" s="3">
        <f t="shared" ca="1" si="20"/>
        <v>0.54751366735114226</v>
      </c>
      <c r="D130" s="6">
        <f t="shared" ca="1" si="14"/>
        <v>1</v>
      </c>
      <c r="E130" s="6">
        <f t="shared" ca="1" si="15"/>
        <v>1</v>
      </c>
      <c r="F130" s="5">
        <f t="shared" ca="1" si="16"/>
        <v>2548947.0578119243</v>
      </c>
      <c r="G130" s="5">
        <f t="shared" ca="1" si="17"/>
        <v>6.25E-2</v>
      </c>
      <c r="H130" s="5">
        <f t="shared" ca="1" si="18"/>
        <v>64</v>
      </c>
      <c r="I130" s="18">
        <f t="shared" ca="1" si="19"/>
        <v>1</v>
      </c>
    </row>
    <row r="131" spans="2:9" x14ac:dyDescent="0.2">
      <c r="B131" s="3">
        <f t="shared" ca="1" si="20"/>
        <v>0.53870029057169333</v>
      </c>
      <c r="C131" s="3">
        <f t="shared" ca="1" si="20"/>
        <v>9.7282959734214081E-2</v>
      </c>
      <c r="D131" s="6">
        <f t="shared" ca="1" si="14"/>
        <v>1</v>
      </c>
      <c r="E131" s="6">
        <f t="shared" ca="1" si="15"/>
        <v>-0.5</v>
      </c>
      <c r="F131" s="5">
        <f t="shared" ca="1" si="16"/>
        <v>3186183.8222649051</v>
      </c>
      <c r="G131" s="5">
        <f t="shared" ca="1" si="17"/>
        <v>0.125</v>
      </c>
      <c r="H131" s="5">
        <f t="shared" ca="1" si="18"/>
        <v>32</v>
      </c>
      <c r="I131" s="18">
        <f t="shared" ca="1" si="19"/>
        <v>0.25</v>
      </c>
    </row>
    <row r="132" spans="2:9" x14ac:dyDescent="0.2">
      <c r="B132" s="3">
        <f t="shared" ca="1" si="20"/>
        <v>0.81866068321023522</v>
      </c>
      <c r="C132" s="3">
        <f t="shared" ca="1" si="20"/>
        <v>0.56869113112432312</v>
      </c>
      <c r="D132" s="6">
        <f t="shared" ca="1" si="14"/>
        <v>1</v>
      </c>
      <c r="E132" s="6">
        <f t="shared" ca="1" si="15"/>
        <v>1</v>
      </c>
      <c r="F132" s="5">
        <f t="shared" ca="1" si="16"/>
        <v>6372367.6445298102</v>
      </c>
      <c r="G132" s="5">
        <f t="shared" ca="1" si="17"/>
        <v>0.25</v>
      </c>
      <c r="H132" s="5">
        <f t="shared" ca="1" si="18"/>
        <v>64</v>
      </c>
      <c r="I132" s="18">
        <f t="shared" ca="1" si="19"/>
        <v>1</v>
      </c>
    </row>
    <row r="133" spans="2:9" x14ac:dyDescent="0.2">
      <c r="B133" s="3">
        <f t="shared" ca="1" si="20"/>
        <v>3.137931962402396E-2</v>
      </c>
      <c r="C133" s="3">
        <f t="shared" ca="1" si="20"/>
        <v>0.80744779908834585</v>
      </c>
      <c r="D133" s="6">
        <f t="shared" ca="1" si="14"/>
        <v>-0.5</v>
      </c>
      <c r="E133" s="6">
        <f t="shared" ca="1" si="15"/>
        <v>1</v>
      </c>
      <c r="F133" s="5">
        <f t="shared" ca="1" si="16"/>
        <v>7965459.5556622632</v>
      </c>
      <c r="G133" s="5">
        <f t="shared" ca="1" si="17"/>
        <v>0.125</v>
      </c>
      <c r="H133" s="5">
        <f t="shared" ca="1" si="18"/>
        <v>128</v>
      </c>
      <c r="I133" s="18">
        <f t="shared" ca="1" si="19"/>
        <v>0.25</v>
      </c>
    </row>
    <row r="134" spans="2:9" x14ac:dyDescent="0.2">
      <c r="B134" s="3">
        <f t="shared" ca="1" si="20"/>
        <v>0.2798977043799904</v>
      </c>
      <c r="C134" s="3">
        <f t="shared" ca="1" si="20"/>
        <v>0.19320862023355445</v>
      </c>
      <c r="D134" s="6">
        <f t="shared" ca="1" si="14"/>
        <v>-0.5</v>
      </c>
      <c r="E134" s="6">
        <f t="shared" ca="1" si="15"/>
        <v>-0.5</v>
      </c>
      <c r="F134" s="5">
        <f t="shared" ca="1" si="16"/>
        <v>3982729.7778311316</v>
      </c>
      <c r="G134" s="5">
        <f t="shared" ca="1" si="17"/>
        <v>6.25E-2</v>
      </c>
      <c r="H134" s="5">
        <f t="shared" ca="1" si="18"/>
        <v>64</v>
      </c>
      <c r="I134" s="18">
        <f t="shared" ca="1" si="19"/>
        <v>-0.5</v>
      </c>
    </row>
    <row r="135" spans="2:9" x14ac:dyDescent="0.2">
      <c r="B135" s="3">
        <f t="shared" ca="1" si="20"/>
        <v>0.7934472832764623</v>
      </c>
      <c r="C135" s="3">
        <f t="shared" ca="1" si="20"/>
        <v>0.54494686901907152</v>
      </c>
      <c r="D135" s="6">
        <f t="shared" ca="1" si="14"/>
        <v>1</v>
      </c>
      <c r="E135" s="6">
        <f t="shared" ca="1" si="15"/>
        <v>1</v>
      </c>
      <c r="F135" s="5">
        <f t="shared" ca="1" si="16"/>
        <v>7965459.5556622632</v>
      </c>
      <c r="G135" s="5">
        <f t="shared" ca="1" si="17"/>
        <v>0.125</v>
      </c>
      <c r="H135" s="5">
        <f t="shared" ca="1" si="18"/>
        <v>128</v>
      </c>
      <c r="I135" s="18">
        <f t="shared" ca="1" si="19"/>
        <v>1</v>
      </c>
    </row>
    <row r="136" spans="2:9" x14ac:dyDescent="0.2">
      <c r="B136" s="3">
        <f t="shared" ca="1" si="20"/>
        <v>0.50649500620376342</v>
      </c>
      <c r="C136" s="3">
        <f t="shared" ca="1" si="20"/>
        <v>0.63317793181934734</v>
      </c>
      <c r="D136" s="6">
        <f t="shared" ca="1" si="14"/>
        <v>1</v>
      </c>
      <c r="E136" s="6">
        <f t="shared" ca="1" si="15"/>
        <v>1</v>
      </c>
      <c r="F136" s="5">
        <f t="shared" ca="1" si="16"/>
        <v>15930919.111324526</v>
      </c>
      <c r="G136" s="5">
        <f t="shared" ca="1" si="17"/>
        <v>0.25</v>
      </c>
      <c r="H136" s="5">
        <f t="shared" ca="1" si="18"/>
        <v>256</v>
      </c>
      <c r="I136" s="18">
        <f t="shared" ca="1" si="19"/>
        <v>1</v>
      </c>
    </row>
    <row r="137" spans="2:9" x14ac:dyDescent="0.2">
      <c r="B137" s="3">
        <f t="shared" ca="1" si="20"/>
        <v>0.75776890338023328</v>
      </c>
      <c r="C137" s="3">
        <f t="shared" ca="1" si="20"/>
        <v>0.71102497811923293</v>
      </c>
      <c r="D137" s="6">
        <f t="shared" ca="1" si="14"/>
        <v>1</v>
      </c>
      <c r="E137" s="6">
        <f t="shared" ca="1" si="15"/>
        <v>1</v>
      </c>
      <c r="F137" s="5">
        <f t="shared" ca="1" si="16"/>
        <v>31861838.222649053</v>
      </c>
      <c r="G137" s="5">
        <f t="shared" ca="1" si="17"/>
        <v>0.5</v>
      </c>
      <c r="H137" s="5">
        <f t="shared" ca="1" si="18"/>
        <v>512</v>
      </c>
      <c r="I137" s="18">
        <f t="shared" ca="1" si="19"/>
        <v>1</v>
      </c>
    </row>
    <row r="138" spans="2:9" x14ac:dyDescent="0.2">
      <c r="B138" s="3">
        <f t="shared" ca="1" si="20"/>
        <v>0.33529485779890722</v>
      </c>
      <c r="C138" s="3">
        <f t="shared" ca="1" si="20"/>
        <v>0.48003328247148347</v>
      </c>
      <c r="D138" s="6">
        <f t="shared" ca="1" si="14"/>
        <v>-0.5</v>
      </c>
      <c r="E138" s="6">
        <f t="shared" ca="1" si="15"/>
        <v>-0.5</v>
      </c>
      <c r="F138" s="5">
        <f t="shared" ca="1" si="16"/>
        <v>15930919.111324526</v>
      </c>
      <c r="G138" s="5">
        <f t="shared" ca="1" si="17"/>
        <v>0.25</v>
      </c>
      <c r="H138" s="5">
        <f t="shared" ca="1" si="18"/>
        <v>256</v>
      </c>
      <c r="I138" s="18">
        <f t="shared" ca="1" si="19"/>
        <v>-0.5</v>
      </c>
    </row>
    <row r="139" spans="2:9" x14ac:dyDescent="0.2">
      <c r="B139" s="3">
        <f t="shared" ca="1" si="20"/>
        <v>5.5017483533157496E-2</v>
      </c>
      <c r="C139" s="3">
        <f t="shared" ca="1" si="20"/>
        <v>0.93413446914236142</v>
      </c>
      <c r="D139" s="6">
        <f t="shared" ca="1" si="14"/>
        <v>-0.5</v>
      </c>
      <c r="E139" s="6">
        <f t="shared" ca="1" si="15"/>
        <v>1</v>
      </c>
      <c r="F139" s="5">
        <f t="shared" ca="1" si="16"/>
        <v>19913648.889155656</v>
      </c>
      <c r="G139" s="5">
        <f t="shared" ca="1" si="17"/>
        <v>0.125</v>
      </c>
      <c r="H139" s="5">
        <f t="shared" ca="1" si="18"/>
        <v>512</v>
      </c>
      <c r="I139" s="18">
        <f t="shared" ca="1" si="19"/>
        <v>0.24999999999999978</v>
      </c>
    </row>
    <row r="140" spans="2:9" x14ac:dyDescent="0.2">
      <c r="B140" s="3">
        <f t="shared" ca="1" si="20"/>
        <v>0.55440472036377353</v>
      </c>
      <c r="C140" s="3">
        <f t="shared" ca="1" si="20"/>
        <v>0.92438461989208287</v>
      </c>
      <c r="D140" s="6">
        <f t="shared" ca="1" si="14"/>
        <v>1</v>
      </c>
      <c r="E140" s="6">
        <f t="shared" ca="1" si="15"/>
        <v>1</v>
      </c>
      <c r="F140" s="5">
        <f t="shared" ca="1" si="16"/>
        <v>39827297.778311312</v>
      </c>
      <c r="G140" s="5">
        <f t="shared" ca="1" si="17"/>
        <v>0.25</v>
      </c>
      <c r="H140" s="5">
        <f t="shared" ca="1" si="18"/>
        <v>1024</v>
      </c>
      <c r="I140" s="18">
        <f t="shared" ca="1" si="19"/>
        <v>1</v>
      </c>
    </row>
    <row r="141" spans="2:9" x14ac:dyDescent="0.2">
      <c r="B141" s="3">
        <f t="shared" ca="1" si="20"/>
        <v>0.25676751040928725</v>
      </c>
      <c r="C141" s="3">
        <f t="shared" ca="1" si="20"/>
        <v>0.13217240398656582</v>
      </c>
      <c r="D141" s="6">
        <f t="shared" ca="1" si="14"/>
        <v>-0.5</v>
      </c>
      <c r="E141" s="6">
        <f t="shared" ca="1" si="15"/>
        <v>-0.5</v>
      </c>
      <c r="F141" s="5">
        <f t="shared" ca="1" si="16"/>
        <v>19913648.889155656</v>
      </c>
      <c r="G141" s="5">
        <f t="shared" ca="1" si="17"/>
        <v>0.125</v>
      </c>
      <c r="H141" s="5">
        <f t="shared" ca="1" si="18"/>
        <v>512</v>
      </c>
      <c r="I141" s="18">
        <f t="shared" ca="1" si="19"/>
        <v>-0.5</v>
      </c>
    </row>
    <row r="142" spans="2:9" x14ac:dyDescent="0.2">
      <c r="B142" s="3">
        <f t="shared" ca="1" si="20"/>
        <v>0.87309550512705092</v>
      </c>
      <c r="C142" s="3">
        <f t="shared" ca="1" si="20"/>
        <v>0.48921658425115533</v>
      </c>
      <c r="D142" s="6">
        <f t="shared" ca="1" si="14"/>
        <v>1</v>
      </c>
      <c r="E142" s="6">
        <f t="shared" ca="1" si="15"/>
        <v>-0.5</v>
      </c>
      <c r="F142" s="5">
        <f t="shared" ca="1" si="16"/>
        <v>24892061.11144457</v>
      </c>
      <c r="G142" s="5">
        <f t="shared" ca="1" si="17"/>
        <v>0.25</v>
      </c>
      <c r="H142" s="5">
        <f t="shared" ca="1" si="18"/>
        <v>256</v>
      </c>
      <c r="I142" s="18">
        <f t="shared" ca="1" si="19"/>
        <v>0.25</v>
      </c>
    </row>
    <row r="143" spans="2:9" x14ac:dyDescent="0.2">
      <c r="B143" s="3">
        <f t="shared" ca="1" si="20"/>
        <v>0.25208131437925962</v>
      </c>
      <c r="C143" s="3">
        <f t="shared" ca="1" si="20"/>
        <v>0.76629497207277053</v>
      </c>
      <c r="D143" s="6">
        <f t="shared" ca="1" si="14"/>
        <v>-0.5</v>
      </c>
      <c r="E143" s="6">
        <f t="shared" ca="1" si="15"/>
        <v>1</v>
      </c>
      <c r="F143" s="5">
        <f t="shared" ca="1" si="16"/>
        <v>31115076.389305711</v>
      </c>
      <c r="G143" s="5">
        <f t="shared" ca="1" si="17"/>
        <v>0.125</v>
      </c>
      <c r="H143" s="5">
        <f t="shared" ca="1" si="18"/>
        <v>512</v>
      </c>
      <c r="I143" s="18">
        <f t="shared" ca="1" si="19"/>
        <v>0.25</v>
      </c>
    </row>
    <row r="144" spans="2:9" x14ac:dyDescent="0.2">
      <c r="B144" s="3">
        <f t="shared" ca="1" si="20"/>
        <v>0.47081693574706562</v>
      </c>
      <c r="C144" s="3">
        <f t="shared" ca="1" si="20"/>
        <v>0.52066312160433548</v>
      </c>
      <c r="D144" s="6">
        <f t="shared" ca="1" si="14"/>
        <v>-0.5</v>
      </c>
      <c r="E144" s="6">
        <f t="shared" ca="1" si="15"/>
        <v>1</v>
      </c>
      <c r="F144" s="5">
        <f t="shared" ca="1" si="16"/>
        <v>38893845.486632138</v>
      </c>
      <c r="G144" s="5">
        <f t="shared" ca="1" si="17"/>
        <v>6.25E-2</v>
      </c>
      <c r="H144" s="5">
        <f t="shared" ca="1" si="18"/>
        <v>1024</v>
      </c>
      <c r="I144" s="18">
        <f t="shared" ca="1" si="19"/>
        <v>0.25</v>
      </c>
    </row>
    <row r="145" spans="2:9" x14ac:dyDescent="0.2">
      <c r="B145" s="3">
        <f t="shared" ca="1" si="20"/>
        <v>0.23217993399524772</v>
      </c>
      <c r="C145" s="3">
        <f t="shared" ca="1" si="20"/>
        <v>0.86093459909095094</v>
      </c>
      <c r="D145" s="6">
        <f t="shared" ca="1" si="14"/>
        <v>-0.5</v>
      </c>
      <c r="E145" s="6">
        <f t="shared" ca="1" si="15"/>
        <v>1</v>
      </c>
      <c r="F145" s="5">
        <f t="shared" ca="1" si="16"/>
        <v>48617306.858290173</v>
      </c>
      <c r="G145" s="5">
        <f t="shared" ca="1" si="17"/>
        <v>3.125E-2</v>
      </c>
      <c r="H145" s="5">
        <f t="shared" ca="1" si="18"/>
        <v>2048</v>
      </c>
      <c r="I145" s="18">
        <f t="shared" ca="1" si="19"/>
        <v>0.25</v>
      </c>
    </row>
    <row r="146" spans="2:9" x14ac:dyDescent="0.2">
      <c r="B146" s="3">
        <f t="shared" ca="1" si="20"/>
        <v>0.6725827697087966</v>
      </c>
      <c r="C146" s="3">
        <f t="shared" ca="1" si="20"/>
        <v>0.61779277888893391</v>
      </c>
      <c r="D146" s="6">
        <f t="shared" ca="1" si="14"/>
        <v>1</v>
      </c>
      <c r="E146" s="6">
        <f t="shared" ca="1" si="15"/>
        <v>1</v>
      </c>
      <c r="F146" s="5">
        <f t="shared" ca="1" si="16"/>
        <v>97234613.716580346</v>
      </c>
      <c r="G146" s="5">
        <f t="shared" ca="1" si="17"/>
        <v>6.25E-2</v>
      </c>
      <c r="H146" s="5">
        <f t="shared" ca="1" si="18"/>
        <v>4096</v>
      </c>
      <c r="I146" s="18">
        <f t="shared" ca="1" si="19"/>
        <v>1</v>
      </c>
    </row>
    <row r="147" spans="2:9" x14ac:dyDescent="0.2">
      <c r="B147" s="3">
        <f t="shared" ca="1" si="20"/>
        <v>5.7409212377833474E-2</v>
      </c>
      <c r="C147" s="3">
        <f t="shared" ca="1" si="20"/>
        <v>0.90833658128962824</v>
      </c>
      <c r="D147" s="6">
        <f t="shared" ca="1" si="14"/>
        <v>-0.5</v>
      </c>
      <c r="E147" s="6">
        <f t="shared" ca="1" si="15"/>
        <v>1</v>
      </c>
      <c r="F147" s="5">
        <f t="shared" ca="1" si="16"/>
        <v>121543267.14572543</v>
      </c>
      <c r="G147" s="5">
        <f t="shared" ca="1" si="17"/>
        <v>3.125E-2</v>
      </c>
      <c r="H147" s="5">
        <f t="shared" ca="1" si="18"/>
        <v>8192</v>
      </c>
      <c r="I147" s="18">
        <f t="shared" ca="1" si="19"/>
        <v>0.25</v>
      </c>
    </row>
    <row r="148" spans="2:9" x14ac:dyDescent="0.2">
      <c r="B148" s="3">
        <f t="shared" ca="1" si="20"/>
        <v>1.6127718040797046E-2</v>
      </c>
      <c r="C148" s="3">
        <f t="shared" ca="1" si="20"/>
        <v>0.58555785679007244</v>
      </c>
      <c r="D148" s="6">
        <f t="shared" ca="1" si="14"/>
        <v>-0.5</v>
      </c>
      <c r="E148" s="6">
        <f t="shared" ca="1" si="15"/>
        <v>1</v>
      </c>
      <c r="F148" s="5">
        <f t="shared" ca="1" si="16"/>
        <v>151929083.9321568</v>
      </c>
      <c r="G148" s="5">
        <f t="shared" ca="1" si="17"/>
        <v>1.5625E-2</v>
      </c>
      <c r="H148" s="5">
        <f t="shared" ca="1" si="18"/>
        <v>16384</v>
      </c>
      <c r="I148" s="18">
        <f t="shared" ca="1" si="19"/>
        <v>0.25000000000000022</v>
      </c>
    </row>
    <row r="149" spans="2:9" x14ac:dyDescent="0.2">
      <c r="B149" s="3">
        <f t="shared" ca="1" si="20"/>
        <v>0.81324127142538194</v>
      </c>
      <c r="C149" s="3">
        <f t="shared" ca="1" si="20"/>
        <v>0.68364644624538329</v>
      </c>
      <c r="D149" s="6">
        <f t="shared" ca="1" si="14"/>
        <v>1</v>
      </c>
      <c r="E149" s="6">
        <f t="shared" ca="1" si="15"/>
        <v>1</v>
      </c>
      <c r="F149" s="5">
        <f t="shared" ca="1" si="16"/>
        <v>303858167.8643136</v>
      </c>
      <c r="G149" s="5">
        <f t="shared" ca="1" si="17"/>
        <v>3.125E-2</v>
      </c>
      <c r="H149" s="5">
        <f t="shared" ca="1" si="18"/>
        <v>32768</v>
      </c>
      <c r="I149" s="18">
        <f t="shared" ca="1" si="19"/>
        <v>1</v>
      </c>
    </row>
    <row r="150" spans="2:9" x14ac:dyDescent="0.2">
      <c r="B150" s="3">
        <f t="shared" ca="1" si="20"/>
        <v>0.3231978251418518</v>
      </c>
      <c r="C150" s="3">
        <f t="shared" ca="1" si="20"/>
        <v>0.25120864229347906</v>
      </c>
      <c r="D150" s="6">
        <f t="shared" ca="1" si="14"/>
        <v>-0.5</v>
      </c>
      <c r="E150" s="6">
        <f t="shared" ca="1" si="15"/>
        <v>-0.5</v>
      </c>
      <c r="F150" s="5">
        <f t="shared" ca="1" si="16"/>
        <v>151929083.9321568</v>
      </c>
      <c r="G150" s="5">
        <f t="shared" ca="1" si="17"/>
        <v>1.5625E-2</v>
      </c>
      <c r="H150" s="5">
        <f t="shared" ca="1" si="18"/>
        <v>16384</v>
      </c>
      <c r="I150" s="18">
        <f t="shared" ca="1" si="19"/>
        <v>-0.5</v>
      </c>
    </row>
    <row r="151" spans="2:9" x14ac:dyDescent="0.2">
      <c r="B151" s="3">
        <f t="shared" ca="1" si="20"/>
        <v>0.79426687870128687</v>
      </c>
      <c r="C151" s="3">
        <f t="shared" ca="1" si="20"/>
        <v>0.63873463108591555</v>
      </c>
      <c r="D151" s="6">
        <f t="shared" ca="1" si="14"/>
        <v>1</v>
      </c>
      <c r="E151" s="6">
        <f t="shared" ca="1" si="15"/>
        <v>1</v>
      </c>
      <c r="F151" s="5">
        <f t="shared" ca="1" si="16"/>
        <v>303858167.8643136</v>
      </c>
      <c r="G151" s="5">
        <f t="shared" ca="1" si="17"/>
        <v>3.125E-2</v>
      </c>
      <c r="H151" s="5">
        <f t="shared" ca="1" si="18"/>
        <v>32768</v>
      </c>
      <c r="I151" s="18">
        <f t="shared" ca="1" si="19"/>
        <v>1</v>
      </c>
    </row>
    <row r="152" spans="2:9" x14ac:dyDescent="0.2">
      <c r="B152" s="3">
        <f t="shared" ca="1" si="20"/>
        <v>0.51871686425468855</v>
      </c>
      <c r="C152" s="3">
        <f t="shared" ca="1" si="20"/>
        <v>0.40445312058050675</v>
      </c>
      <c r="D152" s="6">
        <f t="shared" ca="1" si="14"/>
        <v>1</v>
      </c>
      <c r="E152" s="6">
        <f t="shared" ca="1" si="15"/>
        <v>-0.5</v>
      </c>
      <c r="F152" s="5">
        <f t="shared" ca="1" si="16"/>
        <v>379822709.830392</v>
      </c>
      <c r="G152" s="5">
        <f t="shared" ca="1" si="17"/>
        <v>6.25E-2</v>
      </c>
      <c r="H152" s="5">
        <f t="shared" ca="1" si="18"/>
        <v>16384</v>
      </c>
      <c r="I152" s="18">
        <f t="shared" ca="1" si="19"/>
        <v>0.25</v>
      </c>
    </row>
    <row r="153" spans="2:9" x14ac:dyDescent="0.2">
      <c r="B153" s="3">
        <f t="shared" ca="1" si="20"/>
        <v>0.82873455096178461</v>
      </c>
      <c r="C153" s="3">
        <f t="shared" ca="1" si="20"/>
        <v>0.85190051949603951</v>
      </c>
      <c r="D153" s="6">
        <f t="shared" ca="1" si="14"/>
        <v>1</v>
      </c>
      <c r="E153" s="6">
        <f t="shared" ca="1" si="15"/>
        <v>1</v>
      </c>
      <c r="F153" s="5">
        <f t="shared" ca="1" si="16"/>
        <v>759645419.66078401</v>
      </c>
      <c r="G153" s="5">
        <f t="shared" ca="1" si="17"/>
        <v>0.125</v>
      </c>
      <c r="H153" s="5">
        <f t="shared" ca="1" si="18"/>
        <v>32768</v>
      </c>
      <c r="I153" s="18">
        <f t="shared" ca="1" si="19"/>
        <v>1</v>
      </c>
    </row>
    <row r="154" spans="2:9" x14ac:dyDescent="0.2">
      <c r="B154" s="3"/>
      <c r="C154" s="3"/>
      <c r="D154" s="6"/>
      <c r="E154" s="6"/>
      <c r="F154" s="5"/>
      <c r="G154" s="5"/>
      <c r="H154" s="5"/>
    </row>
    <row r="155" spans="2:9" x14ac:dyDescent="0.2">
      <c r="B155" s="3"/>
      <c r="C155" s="3"/>
      <c r="D155" s="6"/>
      <c r="E155" s="6"/>
      <c r="F155" s="5"/>
      <c r="G155" s="5"/>
      <c r="H155" s="5"/>
    </row>
    <row r="156" spans="2:9" x14ac:dyDescent="0.2">
      <c r="B156" s="3"/>
      <c r="C156" s="3"/>
      <c r="D156" s="6"/>
      <c r="E156" s="6"/>
      <c r="F156" s="5"/>
      <c r="G156" s="5"/>
      <c r="H156" s="5"/>
    </row>
    <row r="157" spans="2:9" x14ac:dyDescent="0.2">
      <c r="B157" s="3"/>
      <c r="C157" s="3"/>
      <c r="D157" s="6"/>
      <c r="E157" s="6"/>
      <c r="F157" s="5"/>
      <c r="G157" s="5"/>
      <c r="H157" s="5"/>
    </row>
    <row r="158" spans="2:9" x14ac:dyDescent="0.2">
      <c r="B158" s="3"/>
      <c r="C158" s="3"/>
      <c r="D158" s="6"/>
      <c r="E158" s="6"/>
      <c r="F158" s="5"/>
      <c r="G158" s="5"/>
      <c r="H158" s="5"/>
    </row>
    <row r="159" spans="2:9" x14ac:dyDescent="0.2">
      <c r="B159" s="3"/>
      <c r="C159" s="3"/>
      <c r="D159" s="6"/>
      <c r="E159" s="6"/>
      <c r="F159" s="5"/>
      <c r="G159" s="5"/>
      <c r="H159" s="5"/>
    </row>
    <row r="160" spans="2:9" x14ac:dyDescent="0.2">
      <c r="B160" s="3"/>
      <c r="C160" s="3"/>
      <c r="D160" s="6"/>
      <c r="E160" s="6"/>
      <c r="F160" s="5"/>
      <c r="G160" s="5"/>
      <c r="H160" s="5"/>
    </row>
    <row r="161" spans="2:8" x14ac:dyDescent="0.2">
      <c r="B161" s="3"/>
      <c r="C161" s="3"/>
      <c r="D161" s="6"/>
      <c r="E161" s="6"/>
      <c r="F161" s="5"/>
      <c r="G161" s="5"/>
      <c r="H161" s="5"/>
    </row>
    <row r="162" spans="2:8" x14ac:dyDescent="0.2">
      <c r="B162" s="3"/>
      <c r="C162" s="3"/>
      <c r="D162" s="6"/>
      <c r="E162" s="6"/>
      <c r="F162" s="5"/>
      <c r="G162" s="5"/>
      <c r="H162" s="5"/>
    </row>
    <row r="163" spans="2:8" x14ac:dyDescent="0.2">
      <c r="B163" s="3"/>
      <c r="C163" s="3"/>
      <c r="D163" s="6"/>
      <c r="E163" s="6"/>
      <c r="F163" s="5"/>
      <c r="G163" s="5"/>
      <c r="H163" s="5"/>
    </row>
    <row r="164" spans="2:8" x14ac:dyDescent="0.2">
      <c r="B164" s="3"/>
      <c r="C164" s="3"/>
      <c r="D164" s="6"/>
      <c r="E164" s="6"/>
      <c r="F164" s="5"/>
      <c r="G164" s="5"/>
      <c r="H164" s="5"/>
    </row>
    <row r="165" spans="2:8" x14ac:dyDescent="0.2">
      <c r="B165" s="3"/>
      <c r="C165" s="3"/>
      <c r="D165" s="6"/>
      <c r="E165" s="6"/>
      <c r="F165" s="5"/>
      <c r="G165" s="5"/>
      <c r="H165" s="5"/>
    </row>
    <row r="166" spans="2:8" x14ac:dyDescent="0.2">
      <c r="B166" s="3"/>
      <c r="C166" s="3"/>
      <c r="D166" s="6"/>
      <c r="E166" s="6"/>
      <c r="F166" s="5"/>
      <c r="G166" s="5"/>
      <c r="H166" s="5"/>
    </row>
    <row r="167" spans="2:8" x14ac:dyDescent="0.2">
      <c r="B167" s="3"/>
      <c r="C167" s="3"/>
      <c r="D167" s="6"/>
      <c r="E167" s="6"/>
      <c r="F167" s="5"/>
      <c r="G167" s="5"/>
      <c r="H167" s="5"/>
    </row>
    <row r="168" spans="2:8" x14ac:dyDescent="0.2">
      <c r="B168" s="3"/>
      <c r="C168" s="3"/>
      <c r="D168" s="6"/>
      <c r="E168" s="6"/>
      <c r="F168" s="5"/>
      <c r="G168" s="5"/>
      <c r="H168" s="5"/>
    </row>
    <row r="169" spans="2:8" x14ac:dyDescent="0.2">
      <c r="B169" s="3"/>
      <c r="C169" s="3"/>
      <c r="D169" s="6"/>
      <c r="E169" s="6"/>
      <c r="F169" s="5"/>
      <c r="G169" s="5"/>
      <c r="H169" s="5"/>
    </row>
    <row r="170" spans="2:8" x14ac:dyDescent="0.2">
      <c r="B170" s="3"/>
      <c r="C170" s="3"/>
      <c r="D170" s="6"/>
      <c r="E170" s="6"/>
      <c r="F170" s="5"/>
      <c r="G170" s="5"/>
      <c r="H170" s="5"/>
    </row>
    <row r="171" spans="2:8" x14ac:dyDescent="0.2">
      <c r="B171" s="3"/>
      <c r="C171" s="3"/>
      <c r="D171" s="6"/>
      <c r="E171" s="6"/>
      <c r="F171" s="5"/>
      <c r="G171" s="5"/>
      <c r="H171" s="5"/>
    </row>
    <row r="172" spans="2:8" x14ac:dyDescent="0.2">
      <c r="B172" s="3"/>
      <c r="C172" s="3"/>
      <c r="D172" s="6"/>
      <c r="E172" s="6"/>
      <c r="F172" s="5"/>
      <c r="G172" s="5"/>
      <c r="H172" s="5"/>
    </row>
    <row r="173" spans="2:8" x14ac:dyDescent="0.2">
      <c r="B173" s="3"/>
      <c r="C173" s="3"/>
      <c r="D173" s="6"/>
      <c r="E173" s="6"/>
      <c r="F173" s="5"/>
      <c r="G173" s="5"/>
      <c r="H173" s="5"/>
    </row>
    <row r="174" spans="2:8" x14ac:dyDescent="0.2">
      <c r="B174" s="3"/>
      <c r="C174" s="3"/>
      <c r="D174" s="6"/>
      <c r="E174" s="6"/>
      <c r="F174" s="5"/>
      <c r="G174" s="5"/>
      <c r="H174" s="5"/>
    </row>
    <row r="175" spans="2:8" x14ac:dyDescent="0.2">
      <c r="B175" s="3"/>
      <c r="C175" s="3"/>
      <c r="D175" s="6"/>
      <c r="E175" s="6"/>
      <c r="F175" s="5"/>
      <c r="G175" s="5"/>
      <c r="H175" s="5"/>
    </row>
    <row r="176" spans="2:8" x14ac:dyDescent="0.2">
      <c r="B176" s="3"/>
      <c r="C176" s="3"/>
      <c r="D176" s="6"/>
      <c r="E176" s="6"/>
      <c r="F176" s="5"/>
      <c r="G176" s="5"/>
      <c r="H176" s="5"/>
    </row>
    <row r="177" spans="2:8" x14ac:dyDescent="0.2">
      <c r="B177" s="3"/>
      <c r="C177" s="3"/>
      <c r="D177" s="6"/>
      <c r="E177" s="6"/>
      <c r="F177" s="5"/>
      <c r="G177" s="5"/>
      <c r="H177" s="5"/>
    </row>
    <row r="178" spans="2:8" x14ac:dyDescent="0.2">
      <c r="B178" s="3"/>
      <c r="C178" s="3"/>
      <c r="D178" s="6"/>
      <c r="E178" s="6"/>
      <c r="F178" s="5"/>
      <c r="G178" s="5"/>
      <c r="H178" s="5"/>
    </row>
    <row r="179" spans="2:8" x14ac:dyDescent="0.2">
      <c r="B179" s="3"/>
      <c r="C179" s="3"/>
      <c r="D179" s="6"/>
      <c r="E179" s="6"/>
      <c r="F179" s="5"/>
      <c r="G179" s="5"/>
      <c r="H179" s="5"/>
    </row>
    <row r="180" spans="2:8" x14ac:dyDescent="0.2">
      <c r="B180" s="3"/>
      <c r="C180" s="3"/>
      <c r="D180" s="6"/>
      <c r="E180" s="6"/>
      <c r="F180" s="5"/>
      <c r="G180" s="5"/>
      <c r="H180" s="5"/>
    </row>
    <row r="181" spans="2:8" x14ac:dyDescent="0.2">
      <c r="B181" s="3"/>
      <c r="C181" s="3"/>
      <c r="D181" s="6"/>
      <c r="E181" s="6"/>
      <c r="F181" s="5"/>
      <c r="G181" s="5"/>
      <c r="H181" s="5"/>
    </row>
    <row r="182" spans="2:8" x14ac:dyDescent="0.2">
      <c r="B182" s="3"/>
      <c r="C182" s="3"/>
      <c r="D182" s="6"/>
      <c r="E182" s="6"/>
      <c r="F182" s="5"/>
      <c r="G182" s="5"/>
      <c r="H182" s="5"/>
    </row>
    <row r="183" spans="2:8" x14ac:dyDescent="0.2">
      <c r="B183" s="3"/>
      <c r="C183" s="3"/>
      <c r="D183" s="6"/>
      <c r="E183" s="6"/>
      <c r="F183" s="5"/>
      <c r="G183" s="5"/>
      <c r="H183" s="5"/>
    </row>
    <row r="184" spans="2:8" x14ac:dyDescent="0.2">
      <c r="B184" s="3"/>
      <c r="C184" s="3"/>
      <c r="D184" s="6"/>
      <c r="E184" s="6"/>
      <c r="F184" s="5"/>
      <c r="G184" s="5"/>
      <c r="H184" s="5"/>
    </row>
    <row r="185" spans="2:8" x14ac:dyDescent="0.2">
      <c r="B185" s="3"/>
      <c r="C185" s="3"/>
      <c r="D185" s="6"/>
      <c r="E185" s="6"/>
      <c r="F185" s="5"/>
      <c r="G185" s="5"/>
      <c r="H185" s="5"/>
    </row>
    <row r="186" spans="2:8" x14ac:dyDescent="0.2">
      <c r="B186" s="3"/>
      <c r="C186" s="3"/>
      <c r="D186" s="6"/>
      <c r="E186" s="6"/>
      <c r="F186" s="5"/>
      <c r="G186" s="5"/>
      <c r="H186" s="5"/>
    </row>
    <row r="187" spans="2:8" x14ac:dyDescent="0.2">
      <c r="B187" s="3"/>
      <c r="C187" s="3"/>
      <c r="D187" s="6"/>
      <c r="E187" s="6"/>
      <c r="F187" s="5"/>
      <c r="G187" s="5"/>
      <c r="H187" s="5"/>
    </row>
    <row r="188" spans="2:8" x14ac:dyDescent="0.2">
      <c r="B188" s="3"/>
      <c r="C188" s="3"/>
      <c r="D188" s="6"/>
      <c r="E188" s="6"/>
      <c r="F188" s="5"/>
      <c r="G188" s="5"/>
      <c r="H188" s="5"/>
    </row>
    <row r="189" spans="2:8" x14ac:dyDescent="0.2">
      <c r="B189" s="3"/>
      <c r="C189" s="3"/>
      <c r="D189" s="6"/>
      <c r="E189" s="6"/>
      <c r="F189" s="5"/>
      <c r="G189" s="5"/>
      <c r="H189" s="5"/>
    </row>
    <row r="190" spans="2:8" x14ac:dyDescent="0.2">
      <c r="B190" s="3"/>
      <c r="C190" s="3"/>
      <c r="D190" s="6"/>
      <c r="E190" s="6"/>
      <c r="F190" s="5"/>
      <c r="G190" s="5"/>
      <c r="H190" s="5"/>
    </row>
    <row r="191" spans="2:8" x14ac:dyDescent="0.2">
      <c r="B191" s="3"/>
      <c r="C191" s="3"/>
      <c r="D191" s="6"/>
      <c r="E191" s="6"/>
      <c r="F191" s="5"/>
      <c r="G191" s="5"/>
      <c r="H191" s="5"/>
    </row>
    <row r="192" spans="2:8" x14ac:dyDescent="0.2">
      <c r="B192" s="3"/>
      <c r="C192" s="3"/>
      <c r="D192" s="6"/>
      <c r="E192" s="6"/>
      <c r="F192" s="5"/>
      <c r="G192" s="5"/>
      <c r="H192" s="5"/>
    </row>
    <row r="193" spans="2:8" x14ac:dyDescent="0.2">
      <c r="B193" s="3"/>
      <c r="C193" s="3"/>
      <c r="D193" s="6"/>
      <c r="E193" s="6"/>
      <c r="F193" s="5"/>
      <c r="G193" s="5"/>
      <c r="H193" s="5"/>
    </row>
    <row r="194" spans="2:8" x14ac:dyDescent="0.2">
      <c r="B194" s="3"/>
      <c r="C194" s="3"/>
      <c r="D194" s="6"/>
      <c r="E194" s="6"/>
      <c r="F194" s="5"/>
      <c r="G194" s="5"/>
      <c r="H194" s="5"/>
    </row>
    <row r="195" spans="2:8" x14ac:dyDescent="0.2">
      <c r="B195" s="3"/>
      <c r="C195" s="3"/>
      <c r="D195" s="6"/>
      <c r="E195" s="6"/>
      <c r="F195" s="5"/>
      <c r="G195" s="5"/>
      <c r="H195" s="5"/>
    </row>
    <row r="196" spans="2:8" x14ac:dyDescent="0.2">
      <c r="B196" s="3"/>
      <c r="C196" s="3"/>
      <c r="D196" s="6"/>
      <c r="E196" s="6"/>
      <c r="F196" s="5"/>
      <c r="G196" s="5"/>
      <c r="H196" s="5"/>
    </row>
    <row r="197" spans="2:8" x14ac:dyDescent="0.2">
      <c r="B197" s="3"/>
      <c r="C197" s="3"/>
      <c r="D197" s="6"/>
      <c r="E197" s="6"/>
      <c r="F197" s="5"/>
      <c r="G197" s="5"/>
      <c r="H197" s="5"/>
    </row>
    <row r="198" spans="2:8" x14ac:dyDescent="0.2">
      <c r="B198" s="3"/>
      <c r="C198" s="3"/>
      <c r="D198" s="6"/>
      <c r="E198" s="6"/>
      <c r="F198" s="5"/>
      <c r="G198" s="5"/>
      <c r="H198" s="5"/>
    </row>
    <row r="199" spans="2:8" x14ac:dyDescent="0.2">
      <c r="B199" s="3"/>
      <c r="C199" s="3"/>
      <c r="D199" s="6"/>
      <c r="E199" s="6"/>
      <c r="F199" s="5"/>
      <c r="G199" s="5"/>
      <c r="H199" s="5"/>
    </row>
    <row r="200" spans="2:8" x14ac:dyDescent="0.2">
      <c r="B200" s="3"/>
      <c r="C200" s="3"/>
      <c r="D200" s="6"/>
      <c r="E200" s="6"/>
      <c r="F200" s="5"/>
      <c r="G200" s="5"/>
      <c r="H200" s="5"/>
    </row>
    <row r="201" spans="2:8" x14ac:dyDescent="0.2">
      <c r="B201" s="3"/>
      <c r="C201" s="3"/>
      <c r="D201" s="6"/>
      <c r="E201" s="6"/>
      <c r="F201" s="5"/>
      <c r="G201" s="5"/>
      <c r="H201" s="5"/>
    </row>
    <row r="202" spans="2:8" x14ac:dyDescent="0.2">
      <c r="B202" s="3"/>
      <c r="C202" s="3"/>
      <c r="D202" s="6"/>
      <c r="E202" s="6"/>
      <c r="F202" s="5"/>
      <c r="G202" s="5"/>
      <c r="H202" s="5"/>
    </row>
    <row r="203" spans="2:8" x14ac:dyDescent="0.2">
      <c r="B203" s="3"/>
      <c r="C203" s="3"/>
      <c r="D203" s="6"/>
      <c r="E203" s="6"/>
      <c r="F203" s="5"/>
      <c r="G203" s="5"/>
      <c r="H203" s="5"/>
    </row>
    <row r="204" spans="2:8" x14ac:dyDescent="0.2">
      <c r="B204" s="3"/>
      <c r="C204" s="3"/>
      <c r="D204" s="6"/>
      <c r="E204" s="6"/>
      <c r="F204" s="5"/>
      <c r="G204" s="5"/>
      <c r="H204" s="5"/>
    </row>
    <row r="205" spans="2:8" x14ac:dyDescent="0.2">
      <c r="B205" s="3"/>
      <c r="C205" s="3"/>
      <c r="D205" s="6"/>
      <c r="E205" s="6"/>
      <c r="F205" s="5"/>
      <c r="G205" s="5"/>
      <c r="H205" s="5"/>
    </row>
    <row r="206" spans="2:8" x14ac:dyDescent="0.2">
      <c r="B206" s="3"/>
      <c r="C206" s="3"/>
      <c r="D206" s="6"/>
      <c r="E206" s="6"/>
      <c r="F206" s="5"/>
      <c r="G206" s="5"/>
      <c r="H206" s="5"/>
    </row>
    <row r="207" spans="2:8" x14ac:dyDescent="0.2">
      <c r="B207" s="3"/>
      <c r="C207" s="3"/>
      <c r="D207" s="6"/>
      <c r="E207" s="6"/>
      <c r="F207" s="5"/>
      <c r="G207" s="5"/>
      <c r="H207" s="5"/>
    </row>
    <row r="208" spans="2:8" x14ac:dyDescent="0.2">
      <c r="B208" s="3"/>
      <c r="C208" s="3"/>
      <c r="D208" s="6"/>
      <c r="E208" s="6"/>
      <c r="F208" s="5"/>
      <c r="G208" s="5"/>
      <c r="H208" s="5"/>
    </row>
    <row r="209" spans="2:8" x14ac:dyDescent="0.2">
      <c r="B209" s="3"/>
      <c r="C209" s="3"/>
      <c r="D209" s="6"/>
      <c r="E209" s="6"/>
      <c r="F209" s="5"/>
      <c r="G209" s="5"/>
      <c r="H209" s="5"/>
    </row>
    <row r="210" spans="2:8" x14ac:dyDescent="0.2">
      <c r="B210" s="3"/>
      <c r="C210" s="3"/>
      <c r="D210" s="6"/>
      <c r="E210" s="6"/>
      <c r="F210" s="5"/>
      <c r="G210" s="5"/>
      <c r="H210" s="5"/>
    </row>
    <row r="211" spans="2:8" x14ac:dyDescent="0.2">
      <c r="B211" s="3"/>
      <c r="C211" s="3"/>
      <c r="D211" s="6"/>
      <c r="E211" s="6"/>
      <c r="F211" s="5"/>
      <c r="G211" s="5"/>
      <c r="H211" s="5"/>
    </row>
    <row r="212" spans="2:8" x14ac:dyDescent="0.2">
      <c r="B212" s="3"/>
      <c r="C212" s="3"/>
      <c r="D212" s="6"/>
      <c r="E212" s="6"/>
      <c r="F212" s="5"/>
      <c r="G212" s="5"/>
      <c r="H212" s="5"/>
    </row>
    <row r="213" spans="2:8" x14ac:dyDescent="0.2">
      <c r="B213" s="3"/>
      <c r="C213" s="3"/>
      <c r="D213" s="6"/>
      <c r="E213" s="6"/>
      <c r="F213" s="5"/>
      <c r="G213" s="5"/>
      <c r="H213" s="5"/>
    </row>
    <row r="214" spans="2:8" x14ac:dyDescent="0.2">
      <c r="B214" s="3"/>
      <c r="C214" s="3"/>
      <c r="D214" s="6"/>
      <c r="E214" s="6"/>
      <c r="F214" s="5"/>
      <c r="G214" s="5"/>
      <c r="H214" s="5"/>
    </row>
    <row r="215" spans="2:8" x14ac:dyDescent="0.2">
      <c r="B215" s="3"/>
      <c r="C215" s="3"/>
      <c r="D215" s="6"/>
      <c r="E215" s="6"/>
      <c r="F215" s="5"/>
      <c r="G215" s="5"/>
      <c r="H215" s="5"/>
    </row>
    <row r="216" spans="2:8" x14ac:dyDescent="0.2">
      <c r="B216" s="3"/>
      <c r="C216" s="3"/>
      <c r="D216" s="6"/>
      <c r="E216" s="6"/>
      <c r="F216" s="5"/>
      <c r="G216" s="5"/>
      <c r="H216" s="5"/>
    </row>
    <row r="217" spans="2:8" x14ac:dyDescent="0.2">
      <c r="B217" s="3"/>
      <c r="C217" s="3"/>
      <c r="D217" s="6"/>
      <c r="E217" s="6"/>
      <c r="F217" s="5"/>
      <c r="G217" s="5"/>
      <c r="H217" s="5"/>
    </row>
    <row r="218" spans="2:8" x14ac:dyDescent="0.2">
      <c r="B218" s="3"/>
      <c r="C218" s="3"/>
      <c r="D218" s="6"/>
      <c r="E218" s="6"/>
      <c r="F218" s="5"/>
      <c r="G218" s="5"/>
      <c r="H218" s="5"/>
    </row>
    <row r="219" spans="2:8" x14ac:dyDescent="0.2">
      <c r="B219" s="3"/>
      <c r="C219" s="3"/>
      <c r="D219" s="6"/>
      <c r="E219" s="6"/>
      <c r="F219" s="5"/>
      <c r="G219" s="5"/>
      <c r="H219" s="5"/>
    </row>
    <row r="220" spans="2:8" x14ac:dyDescent="0.2">
      <c r="B220" s="3"/>
      <c r="C220" s="3"/>
      <c r="D220" s="6"/>
      <c r="E220" s="6"/>
      <c r="F220" s="5"/>
      <c r="G220" s="5"/>
      <c r="H220" s="5"/>
    </row>
    <row r="221" spans="2:8" x14ac:dyDescent="0.2">
      <c r="B221" s="3"/>
      <c r="C221" s="3"/>
      <c r="D221" s="6"/>
      <c r="E221" s="6"/>
      <c r="F221" s="5"/>
      <c r="G221" s="5"/>
      <c r="H221" s="5"/>
    </row>
    <row r="222" spans="2:8" x14ac:dyDescent="0.2">
      <c r="B222" s="3"/>
      <c r="C222" s="3"/>
      <c r="D222" s="6"/>
      <c r="E222" s="6"/>
      <c r="F222" s="5"/>
      <c r="G222" s="5"/>
      <c r="H222" s="5"/>
    </row>
    <row r="223" spans="2:8" x14ac:dyDescent="0.2">
      <c r="B223" s="3"/>
      <c r="C223" s="3"/>
      <c r="D223" s="6"/>
      <c r="E223" s="6"/>
      <c r="F223" s="5"/>
      <c r="G223" s="5"/>
      <c r="H223" s="5"/>
    </row>
    <row r="224" spans="2:8" x14ac:dyDescent="0.2">
      <c r="B224" s="3"/>
      <c r="C224" s="3"/>
      <c r="D224" s="6"/>
      <c r="E224" s="6"/>
      <c r="F224" s="5"/>
      <c r="G224" s="5"/>
      <c r="H224" s="5"/>
    </row>
    <row r="225" spans="2:8" x14ac:dyDescent="0.2">
      <c r="B225" s="3"/>
      <c r="C225" s="3"/>
      <c r="D225" s="6"/>
      <c r="E225" s="6"/>
      <c r="F225" s="5"/>
      <c r="G225" s="5"/>
      <c r="H225" s="5"/>
    </row>
    <row r="226" spans="2:8" x14ac:dyDescent="0.2">
      <c r="B226" s="3"/>
      <c r="C226" s="3"/>
      <c r="D226" s="6"/>
      <c r="E226" s="6"/>
      <c r="F226" s="5"/>
      <c r="G226" s="5"/>
      <c r="H226" s="5"/>
    </row>
    <row r="227" spans="2:8" x14ac:dyDescent="0.2">
      <c r="B227" s="3"/>
      <c r="C227" s="3"/>
      <c r="D227" s="6"/>
      <c r="E227" s="6"/>
      <c r="F227" s="5"/>
      <c r="G227" s="5"/>
      <c r="H227" s="5"/>
    </row>
    <row r="228" spans="2:8" x14ac:dyDescent="0.2">
      <c r="B228" s="3"/>
      <c r="C228" s="3"/>
      <c r="D228" s="6"/>
      <c r="E228" s="6"/>
      <c r="F228" s="5"/>
      <c r="G228" s="5"/>
      <c r="H228" s="5"/>
    </row>
    <row r="229" spans="2:8" x14ac:dyDescent="0.2">
      <c r="B229" s="3"/>
      <c r="C229" s="3"/>
      <c r="D229" s="6"/>
      <c r="E229" s="6"/>
      <c r="F229" s="5"/>
      <c r="G229" s="5"/>
      <c r="H229" s="5"/>
    </row>
    <row r="230" spans="2:8" x14ac:dyDescent="0.2">
      <c r="B230" s="3"/>
      <c r="C230" s="3"/>
      <c r="D230" s="6"/>
      <c r="E230" s="6"/>
      <c r="F230" s="5"/>
      <c r="G230" s="5"/>
      <c r="H230" s="5"/>
    </row>
    <row r="231" spans="2:8" x14ac:dyDescent="0.2">
      <c r="B231" s="3"/>
      <c r="C231" s="3"/>
      <c r="D231" s="6"/>
      <c r="E231" s="6"/>
      <c r="F231" s="5"/>
      <c r="G231" s="5"/>
      <c r="H231" s="5"/>
    </row>
    <row r="232" spans="2:8" x14ac:dyDescent="0.2">
      <c r="B232" s="3"/>
      <c r="C232" s="3"/>
      <c r="D232" s="6"/>
      <c r="E232" s="6"/>
      <c r="F232" s="5"/>
      <c r="G232" s="5"/>
      <c r="H232" s="5"/>
    </row>
    <row r="233" spans="2:8" x14ac:dyDescent="0.2">
      <c r="B233" s="3"/>
      <c r="C233" s="3"/>
      <c r="D233" s="6"/>
      <c r="E233" s="6"/>
      <c r="F233" s="5"/>
      <c r="G233" s="5"/>
      <c r="H233" s="5"/>
    </row>
    <row r="234" spans="2:8" x14ac:dyDescent="0.2">
      <c r="B234" s="3"/>
      <c r="C234" s="3"/>
      <c r="D234" s="6"/>
      <c r="E234" s="6"/>
      <c r="F234" s="5"/>
      <c r="G234" s="5"/>
      <c r="H234" s="5"/>
    </row>
    <row r="235" spans="2:8" x14ac:dyDescent="0.2">
      <c r="B235" s="3"/>
      <c r="C235" s="3"/>
      <c r="D235" s="6"/>
      <c r="E235" s="6"/>
      <c r="F235" s="5"/>
      <c r="G235" s="5"/>
      <c r="H235" s="5"/>
    </row>
    <row r="236" spans="2:8" x14ac:dyDescent="0.2">
      <c r="B236" s="3"/>
      <c r="C236" s="3"/>
      <c r="D236" s="6"/>
      <c r="E236" s="6"/>
      <c r="F236" s="5"/>
      <c r="G236" s="5"/>
      <c r="H236" s="5"/>
    </row>
    <row r="237" spans="2:8" x14ac:dyDescent="0.2">
      <c r="B237" s="3"/>
      <c r="C237" s="3"/>
      <c r="D237" s="6"/>
      <c r="E237" s="6"/>
      <c r="F237" s="5"/>
      <c r="G237" s="5"/>
      <c r="H237" s="5"/>
    </row>
    <row r="238" spans="2:8" x14ac:dyDescent="0.2">
      <c r="B238" s="3"/>
      <c r="C238" s="3"/>
      <c r="D238" s="6"/>
      <c r="E238" s="6"/>
      <c r="F238" s="5"/>
      <c r="G238" s="5"/>
      <c r="H238" s="5"/>
    </row>
    <row r="239" spans="2:8" x14ac:dyDescent="0.2">
      <c r="B239" s="3"/>
      <c r="C239" s="3"/>
      <c r="D239" s="6"/>
      <c r="E239" s="6"/>
      <c r="F239" s="5"/>
      <c r="G239" s="5"/>
      <c r="H239" s="5"/>
    </row>
    <row r="240" spans="2:8" x14ac:dyDescent="0.2">
      <c r="B240" s="3"/>
      <c r="C240" s="3"/>
      <c r="D240" s="6"/>
      <c r="E240" s="6"/>
      <c r="F240" s="5"/>
      <c r="G240" s="5"/>
      <c r="H240" s="5"/>
    </row>
    <row r="241" spans="2:8" x14ac:dyDescent="0.2">
      <c r="B241" s="3"/>
      <c r="C241" s="3"/>
      <c r="D241" s="6"/>
      <c r="E241" s="6"/>
      <c r="F241" s="5"/>
      <c r="G241" s="5"/>
      <c r="H241" s="5"/>
    </row>
    <row r="242" spans="2:8" x14ac:dyDescent="0.2">
      <c r="B242" s="3"/>
      <c r="C242" s="3"/>
      <c r="D242" s="6"/>
      <c r="E242" s="6"/>
      <c r="F242" s="5"/>
      <c r="G242" s="5"/>
      <c r="H242" s="5"/>
    </row>
    <row r="243" spans="2:8" x14ac:dyDescent="0.2">
      <c r="B243" s="3"/>
      <c r="C243" s="3"/>
      <c r="D243" s="6"/>
      <c r="E243" s="6"/>
      <c r="F243" s="5"/>
      <c r="G243" s="5"/>
      <c r="H243" s="5"/>
    </row>
    <row r="244" spans="2:8" x14ac:dyDescent="0.2">
      <c r="B244" s="3"/>
      <c r="C244" s="3"/>
      <c r="D244" s="6"/>
      <c r="E244" s="6"/>
      <c r="F244" s="5"/>
      <c r="G244" s="5"/>
      <c r="H244" s="5"/>
    </row>
    <row r="245" spans="2:8" x14ac:dyDescent="0.2">
      <c r="B245" s="3"/>
      <c r="C245" s="3"/>
      <c r="D245" s="6"/>
      <c r="E245" s="6"/>
      <c r="F245" s="5"/>
      <c r="G245" s="5"/>
      <c r="H245" s="5"/>
    </row>
    <row r="246" spans="2:8" x14ac:dyDescent="0.2">
      <c r="B246" s="3"/>
      <c r="C246" s="3"/>
      <c r="D246" s="6"/>
      <c r="E246" s="6"/>
      <c r="F246" s="5"/>
      <c r="G246" s="5"/>
      <c r="H246" s="5"/>
    </row>
    <row r="247" spans="2:8" x14ac:dyDescent="0.2">
      <c r="B247" s="3"/>
      <c r="C247" s="3"/>
      <c r="D247" s="6"/>
      <c r="E247" s="6"/>
      <c r="F247" s="5"/>
      <c r="G247" s="5"/>
      <c r="H247" s="5"/>
    </row>
    <row r="248" spans="2:8" x14ac:dyDescent="0.2">
      <c r="B248" s="3"/>
      <c r="C248" s="3"/>
      <c r="D248" s="6"/>
      <c r="E248" s="6"/>
      <c r="F248" s="5"/>
      <c r="G248" s="5"/>
      <c r="H248" s="5"/>
    </row>
    <row r="249" spans="2:8" x14ac:dyDescent="0.2">
      <c r="B249" s="3"/>
      <c r="C249" s="3"/>
      <c r="D249" s="6"/>
      <c r="E249" s="6"/>
      <c r="F249" s="5"/>
      <c r="G249" s="5"/>
      <c r="H249" s="5"/>
    </row>
    <row r="250" spans="2:8" x14ac:dyDescent="0.2">
      <c r="B250" s="3"/>
      <c r="C250" s="3"/>
      <c r="D250" s="6"/>
      <c r="E250" s="6"/>
      <c r="F250" s="5"/>
      <c r="G250" s="5"/>
      <c r="H250" s="5"/>
    </row>
    <row r="251" spans="2:8" x14ac:dyDescent="0.2">
      <c r="B251" s="3"/>
      <c r="C251" s="3"/>
      <c r="D251" s="6"/>
      <c r="E251" s="6"/>
      <c r="F251" s="5"/>
      <c r="G251" s="5"/>
      <c r="H251" s="5"/>
    </row>
    <row r="252" spans="2:8" x14ac:dyDescent="0.2">
      <c r="B252" s="3"/>
      <c r="C252" s="3"/>
      <c r="D252" s="6"/>
      <c r="E252" s="6"/>
      <c r="F252" s="5"/>
      <c r="G252" s="5"/>
      <c r="H252" s="5"/>
    </row>
    <row r="253" spans="2:8" x14ac:dyDescent="0.2">
      <c r="B253" s="3"/>
      <c r="C253" s="3"/>
      <c r="D253" s="6"/>
      <c r="E253" s="6"/>
      <c r="F253" s="5"/>
      <c r="G253" s="5"/>
      <c r="H253" s="5"/>
    </row>
    <row r="254" spans="2:8" x14ac:dyDescent="0.2">
      <c r="B254" s="3"/>
      <c r="C254" s="3"/>
      <c r="D254" s="6"/>
      <c r="E254" s="6"/>
      <c r="F254" s="5"/>
      <c r="G254" s="5"/>
      <c r="H254" s="5"/>
    </row>
    <row r="255" spans="2:8" x14ac:dyDescent="0.2">
      <c r="B255" s="3"/>
      <c r="C255" s="3"/>
      <c r="D255" s="6"/>
      <c r="E255" s="6"/>
      <c r="F255" s="5"/>
      <c r="G255" s="5"/>
      <c r="H255" s="5"/>
    </row>
    <row r="256" spans="2:8" x14ac:dyDescent="0.2">
      <c r="B256" s="3"/>
      <c r="C256" s="3"/>
      <c r="D256" s="6"/>
      <c r="E256" s="6"/>
      <c r="F256" s="5"/>
      <c r="G256" s="5"/>
      <c r="H256" s="5"/>
    </row>
    <row r="257" spans="2:8" x14ac:dyDescent="0.2">
      <c r="B257" s="3"/>
      <c r="C257" s="3"/>
      <c r="D257" s="6"/>
      <c r="E257" s="6"/>
      <c r="F257" s="5"/>
      <c r="G257" s="5"/>
      <c r="H257" s="5"/>
    </row>
    <row r="258" spans="2:8" x14ac:dyDescent="0.2">
      <c r="B258" s="3"/>
      <c r="C258" s="3"/>
      <c r="D258" s="6"/>
      <c r="E258" s="6"/>
      <c r="F258" s="5"/>
      <c r="G258" s="5"/>
      <c r="H258" s="5"/>
    </row>
    <row r="259" spans="2:8" x14ac:dyDescent="0.2">
      <c r="B259" s="3"/>
      <c r="C259" s="3"/>
      <c r="D259" s="6"/>
      <c r="E259" s="6"/>
      <c r="F259" s="5"/>
      <c r="G259" s="5"/>
      <c r="H259" s="5"/>
    </row>
    <row r="260" spans="2:8" x14ac:dyDescent="0.2">
      <c r="B260" s="3"/>
      <c r="C260" s="3"/>
      <c r="D260" s="6"/>
      <c r="E260" s="6"/>
      <c r="F260" s="5"/>
      <c r="G260" s="5"/>
      <c r="H260" s="5"/>
    </row>
    <row r="261" spans="2:8" x14ac:dyDescent="0.2">
      <c r="B261" s="3"/>
      <c r="C261" s="3"/>
      <c r="D261" s="6"/>
      <c r="E261" s="6"/>
      <c r="F261" s="5"/>
      <c r="G261" s="5"/>
      <c r="H261" s="5"/>
    </row>
    <row r="262" spans="2:8" x14ac:dyDescent="0.2">
      <c r="B262" s="3"/>
      <c r="C262" s="3"/>
      <c r="D262" s="6"/>
      <c r="E262" s="6"/>
      <c r="F262" s="5"/>
      <c r="G262" s="5"/>
      <c r="H262" s="5"/>
    </row>
    <row r="263" spans="2:8" x14ac:dyDescent="0.2">
      <c r="B263" s="3"/>
      <c r="C263" s="3"/>
      <c r="D263" s="6"/>
      <c r="E263" s="6"/>
      <c r="F263" s="5"/>
      <c r="G263" s="5"/>
      <c r="H263" s="5"/>
    </row>
    <row r="264" spans="2:8" x14ac:dyDescent="0.2">
      <c r="B264" s="3"/>
      <c r="C264" s="3"/>
      <c r="D264" s="6"/>
      <c r="E264" s="6"/>
      <c r="F264" s="5"/>
      <c r="G264" s="5"/>
      <c r="H264" s="5"/>
    </row>
    <row r="265" spans="2:8" x14ac:dyDescent="0.2">
      <c r="B265" s="3"/>
      <c r="C265" s="3"/>
      <c r="D265" s="6"/>
      <c r="E265" s="6"/>
      <c r="F265" s="5"/>
      <c r="G265" s="5"/>
      <c r="H265" s="5"/>
    </row>
    <row r="266" spans="2:8" x14ac:dyDescent="0.2">
      <c r="B266" s="3"/>
      <c r="C266" s="3"/>
      <c r="D266" s="6"/>
      <c r="E266" s="6"/>
      <c r="F266" s="5"/>
      <c r="G266" s="5"/>
      <c r="H266" s="5"/>
    </row>
    <row r="267" spans="2:8" x14ac:dyDescent="0.2">
      <c r="B267" s="3"/>
      <c r="C267" s="3"/>
      <c r="D267" s="6"/>
      <c r="E267" s="6"/>
      <c r="F267" s="5"/>
      <c r="G267" s="5"/>
      <c r="H267" s="5"/>
    </row>
    <row r="268" spans="2:8" x14ac:dyDescent="0.2">
      <c r="B268" s="3"/>
      <c r="C268" s="3"/>
      <c r="D268" s="6"/>
      <c r="E268" s="6"/>
      <c r="F268" s="5"/>
      <c r="G268" s="5"/>
      <c r="H268" s="5"/>
    </row>
    <row r="269" spans="2:8" x14ac:dyDescent="0.2">
      <c r="B269" s="3"/>
      <c r="C269" s="3"/>
      <c r="D269" s="6"/>
      <c r="E269" s="6"/>
      <c r="F269" s="5"/>
      <c r="G269" s="5"/>
      <c r="H269" s="5"/>
    </row>
    <row r="270" spans="2:8" x14ac:dyDescent="0.2">
      <c r="B270" s="3"/>
      <c r="C270" s="3"/>
      <c r="D270" s="6"/>
      <c r="E270" s="6"/>
      <c r="F270" s="5"/>
      <c r="G270" s="5"/>
      <c r="H270" s="5"/>
    </row>
    <row r="271" spans="2:8" x14ac:dyDescent="0.2">
      <c r="B271" s="3"/>
      <c r="C271" s="3"/>
      <c r="D271" s="6"/>
      <c r="E271" s="6"/>
      <c r="F271" s="5"/>
      <c r="G271" s="5"/>
      <c r="H271" s="5"/>
    </row>
    <row r="272" spans="2:8" x14ac:dyDescent="0.2">
      <c r="B272" s="3"/>
      <c r="C272" s="3"/>
      <c r="D272" s="6"/>
      <c r="E272" s="6"/>
      <c r="F272" s="5"/>
      <c r="G272" s="5"/>
      <c r="H272" s="5"/>
    </row>
    <row r="273" spans="2:8" x14ac:dyDescent="0.2">
      <c r="B273" s="3"/>
      <c r="C273" s="3"/>
      <c r="D273" s="6"/>
      <c r="E273" s="6"/>
      <c r="F273" s="5"/>
      <c r="G273" s="5"/>
      <c r="H273" s="5"/>
    </row>
    <row r="274" spans="2:8" x14ac:dyDescent="0.2">
      <c r="B274" s="3"/>
      <c r="C274" s="3"/>
      <c r="D274" s="6"/>
      <c r="E274" s="6"/>
      <c r="F274" s="5"/>
      <c r="G274" s="5"/>
      <c r="H274" s="5"/>
    </row>
    <row r="275" spans="2:8" x14ac:dyDescent="0.2">
      <c r="B275" s="3"/>
      <c r="C275" s="3"/>
      <c r="D275" s="6"/>
      <c r="E275" s="6"/>
      <c r="F275" s="5"/>
      <c r="G275" s="5"/>
      <c r="H275" s="5"/>
    </row>
    <row r="276" spans="2:8" x14ac:dyDescent="0.2">
      <c r="B276" s="3"/>
      <c r="C276" s="3"/>
      <c r="D276" s="6"/>
      <c r="E276" s="6"/>
      <c r="F276" s="5"/>
      <c r="G276" s="5"/>
      <c r="H276" s="5"/>
    </row>
    <row r="277" spans="2:8" x14ac:dyDescent="0.2">
      <c r="B277" s="3"/>
      <c r="C277" s="3"/>
      <c r="D277" s="6"/>
      <c r="E277" s="6"/>
      <c r="F277" s="5"/>
      <c r="G277" s="5"/>
      <c r="H277" s="5"/>
    </row>
    <row r="278" spans="2:8" x14ac:dyDescent="0.2">
      <c r="B278" s="3"/>
      <c r="C278" s="3"/>
      <c r="D278" s="6"/>
      <c r="E278" s="6"/>
      <c r="F278" s="5"/>
      <c r="G278" s="5"/>
      <c r="H278" s="5"/>
    </row>
    <row r="279" spans="2:8" x14ac:dyDescent="0.2">
      <c r="B279" s="3"/>
      <c r="C279" s="3"/>
      <c r="D279" s="6"/>
      <c r="E279" s="6"/>
      <c r="F279" s="5"/>
      <c r="G279" s="5"/>
      <c r="H279" s="5"/>
    </row>
    <row r="280" spans="2:8" x14ac:dyDescent="0.2">
      <c r="B280" s="3"/>
      <c r="C280" s="3"/>
      <c r="D280" s="6"/>
      <c r="E280" s="6"/>
      <c r="F280" s="5"/>
      <c r="G280" s="5"/>
      <c r="H280" s="5"/>
    </row>
    <row r="281" spans="2:8" x14ac:dyDescent="0.2">
      <c r="B281" s="3"/>
      <c r="C281" s="3"/>
      <c r="D281" s="6"/>
      <c r="E281" s="6"/>
      <c r="F281" s="5"/>
      <c r="G281" s="5"/>
      <c r="H281" s="5"/>
    </row>
    <row r="282" spans="2:8" x14ac:dyDescent="0.2">
      <c r="B282" s="3"/>
      <c r="C282" s="3"/>
      <c r="D282" s="6"/>
      <c r="E282" s="6"/>
      <c r="F282" s="5"/>
      <c r="G282" s="5"/>
      <c r="H282" s="5"/>
    </row>
    <row r="283" spans="2:8" x14ac:dyDescent="0.2">
      <c r="B283" s="3"/>
      <c r="C283" s="3"/>
      <c r="D283" s="6"/>
      <c r="E283" s="6"/>
      <c r="F283" s="5"/>
      <c r="G283" s="5"/>
      <c r="H283" s="5"/>
    </row>
    <row r="284" spans="2:8" x14ac:dyDescent="0.2">
      <c r="B284" s="3"/>
      <c r="C284" s="3"/>
      <c r="D284" s="6"/>
      <c r="E284" s="6"/>
      <c r="F284" s="5"/>
      <c r="G284" s="5"/>
      <c r="H284" s="5"/>
    </row>
    <row r="285" spans="2:8" x14ac:dyDescent="0.2">
      <c r="B285" s="3"/>
      <c r="C285" s="3"/>
      <c r="D285" s="6"/>
      <c r="E285" s="6"/>
      <c r="F285" s="5"/>
      <c r="G285" s="5"/>
      <c r="H285" s="5"/>
    </row>
    <row r="286" spans="2:8" x14ac:dyDescent="0.2">
      <c r="B286" s="3"/>
      <c r="C286" s="3"/>
      <c r="D286" s="6"/>
      <c r="E286" s="6"/>
      <c r="F286" s="5"/>
      <c r="G286" s="5"/>
      <c r="H286" s="5"/>
    </row>
    <row r="287" spans="2:8" x14ac:dyDescent="0.2">
      <c r="B287" s="3"/>
      <c r="C287" s="3"/>
      <c r="D287" s="6"/>
      <c r="E287" s="6"/>
      <c r="F287" s="5"/>
      <c r="G287" s="5"/>
      <c r="H287" s="5"/>
    </row>
    <row r="288" spans="2:8" x14ac:dyDescent="0.2">
      <c r="B288" s="3"/>
      <c r="C288" s="3"/>
      <c r="D288" s="6"/>
      <c r="E288" s="6"/>
      <c r="F288" s="5"/>
      <c r="G288" s="5"/>
      <c r="H288" s="5"/>
    </row>
    <row r="289" spans="2:8" x14ac:dyDescent="0.2">
      <c r="B289" s="3"/>
      <c r="C289" s="3"/>
      <c r="D289" s="6"/>
      <c r="E289" s="6"/>
      <c r="F289" s="5"/>
      <c r="G289" s="5"/>
      <c r="H289" s="5"/>
    </row>
    <row r="290" spans="2:8" x14ac:dyDescent="0.2">
      <c r="B290" s="3"/>
      <c r="C290" s="3"/>
      <c r="D290" s="6"/>
      <c r="E290" s="6"/>
      <c r="F290" s="5"/>
      <c r="G290" s="5"/>
      <c r="H290" s="5"/>
    </row>
    <row r="291" spans="2:8" x14ac:dyDescent="0.2">
      <c r="B291" s="3"/>
      <c r="C291" s="3"/>
      <c r="D291" s="6"/>
      <c r="E291" s="6"/>
      <c r="F291" s="5"/>
      <c r="G291" s="5"/>
      <c r="H291" s="5"/>
    </row>
    <row r="292" spans="2:8" x14ac:dyDescent="0.2">
      <c r="B292" s="3"/>
      <c r="C292" s="3"/>
      <c r="D292" s="6"/>
      <c r="E292" s="6"/>
      <c r="F292" s="5"/>
      <c r="G292" s="5"/>
      <c r="H292" s="5"/>
    </row>
    <row r="293" spans="2:8" x14ac:dyDescent="0.2">
      <c r="B293" s="3"/>
      <c r="C293" s="3"/>
      <c r="D293" s="6"/>
      <c r="E293" s="6"/>
      <c r="F293" s="5"/>
      <c r="G293" s="5"/>
      <c r="H293" s="5"/>
    </row>
    <row r="294" spans="2:8" x14ac:dyDescent="0.2">
      <c r="B294" s="3"/>
      <c r="C294" s="3"/>
      <c r="D294" s="6"/>
      <c r="E294" s="6"/>
      <c r="F294" s="5"/>
      <c r="G294" s="5"/>
      <c r="H294" s="5"/>
    </row>
    <row r="295" spans="2:8" x14ac:dyDescent="0.2">
      <c r="B295" s="3"/>
      <c r="C295" s="3"/>
      <c r="D295" s="6"/>
      <c r="E295" s="6"/>
      <c r="F295" s="5"/>
      <c r="G295" s="5"/>
      <c r="H295" s="5"/>
    </row>
    <row r="296" spans="2:8" x14ac:dyDescent="0.2">
      <c r="B296" s="3"/>
      <c r="C296" s="3"/>
      <c r="D296" s="6"/>
      <c r="E296" s="6"/>
      <c r="F296" s="5"/>
      <c r="G296" s="5"/>
      <c r="H296" s="5"/>
    </row>
    <row r="297" spans="2:8" x14ac:dyDescent="0.2">
      <c r="B297" s="3"/>
      <c r="C297" s="3"/>
      <c r="D297" s="6"/>
      <c r="E297" s="6"/>
      <c r="F297" s="5"/>
      <c r="G297" s="5"/>
      <c r="H297" s="5"/>
    </row>
    <row r="298" spans="2:8" x14ac:dyDescent="0.2">
      <c r="B298" s="3"/>
      <c r="C298" s="3"/>
      <c r="D298" s="6"/>
      <c r="E298" s="6"/>
      <c r="F298" s="5"/>
      <c r="G298" s="5"/>
      <c r="H298" s="5"/>
    </row>
    <row r="299" spans="2:8" x14ac:dyDescent="0.2">
      <c r="B299" s="3"/>
      <c r="C299" s="3"/>
      <c r="D299" s="6"/>
      <c r="E299" s="6"/>
      <c r="F299" s="5"/>
      <c r="G299" s="5"/>
      <c r="H299" s="5"/>
    </row>
    <row r="300" spans="2:8" x14ac:dyDescent="0.2">
      <c r="B300" s="3"/>
      <c r="C300" s="3"/>
      <c r="D300" s="6"/>
      <c r="E300" s="6"/>
      <c r="F300" s="5"/>
      <c r="G300" s="5"/>
      <c r="H300" s="5"/>
    </row>
    <row r="301" spans="2:8" x14ac:dyDescent="0.2">
      <c r="B301" s="3"/>
      <c r="C301" s="3"/>
      <c r="D301" s="6"/>
      <c r="E301" s="6"/>
      <c r="F301" s="5"/>
      <c r="G301" s="5"/>
      <c r="H301" s="5"/>
    </row>
    <row r="302" spans="2:8" x14ac:dyDescent="0.2">
      <c r="B302" s="3"/>
      <c r="C302" s="3"/>
      <c r="D302" s="6"/>
      <c r="E302" s="6"/>
      <c r="F302" s="5"/>
      <c r="G302" s="5"/>
      <c r="H302" s="5"/>
    </row>
    <row r="303" spans="2:8" x14ac:dyDescent="0.2">
      <c r="B303" s="3"/>
      <c r="C303" s="3"/>
      <c r="D303" s="6"/>
      <c r="E303" s="6"/>
      <c r="F303" s="5"/>
      <c r="G303" s="5"/>
      <c r="H303" s="5"/>
    </row>
    <row r="304" spans="2:8" x14ac:dyDescent="0.2">
      <c r="B304" s="3"/>
      <c r="C304" s="3"/>
      <c r="D304" s="6"/>
      <c r="E304" s="6"/>
      <c r="F304" s="5"/>
      <c r="G304" s="5"/>
      <c r="H304" s="5"/>
    </row>
    <row r="305" spans="2:8" x14ac:dyDescent="0.2">
      <c r="B305" s="3"/>
      <c r="C305" s="3"/>
      <c r="D305" s="6"/>
      <c r="E305" s="6"/>
      <c r="F305" s="5"/>
      <c r="G305" s="5"/>
      <c r="H305" s="5"/>
    </row>
    <row r="306" spans="2:8" x14ac:dyDescent="0.2">
      <c r="B306" s="3"/>
      <c r="C306" s="3"/>
      <c r="D306" s="6"/>
      <c r="E306" s="6"/>
      <c r="F306" s="5"/>
      <c r="G306" s="5"/>
      <c r="H306" s="5"/>
    </row>
    <row r="307" spans="2:8" x14ac:dyDescent="0.2">
      <c r="B307" s="3"/>
      <c r="C307" s="3"/>
      <c r="D307" s="6"/>
      <c r="E307" s="6"/>
      <c r="F307" s="5"/>
      <c r="G307" s="5"/>
      <c r="H307" s="5"/>
    </row>
    <row r="308" spans="2:8" x14ac:dyDescent="0.2">
      <c r="B308" s="3"/>
      <c r="C308" s="3"/>
      <c r="D308" s="6"/>
      <c r="E308" s="6"/>
      <c r="F308" s="5"/>
      <c r="G308" s="5"/>
      <c r="H308" s="5"/>
    </row>
    <row r="309" spans="2:8" x14ac:dyDescent="0.2">
      <c r="B309" s="3"/>
      <c r="C309" s="3"/>
      <c r="D309" s="6"/>
      <c r="E309" s="6"/>
      <c r="F309" s="5"/>
      <c r="G309" s="5"/>
      <c r="H309" s="5"/>
    </row>
    <row r="310" spans="2:8" x14ac:dyDescent="0.2">
      <c r="B310" s="3"/>
      <c r="C310" s="3"/>
      <c r="D310" s="6"/>
      <c r="E310" s="6"/>
      <c r="F310" s="5"/>
      <c r="G310" s="5"/>
      <c r="H310" s="5"/>
    </row>
    <row r="311" spans="2:8" x14ac:dyDescent="0.2">
      <c r="B311" s="3"/>
      <c r="C311" s="3"/>
      <c r="D311" s="6"/>
      <c r="E311" s="6"/>
      <c r="F311" s="5"/>
      <c r="G311" s="5"/>
      <c r="H311" s="5"/>
    </row>
    <row r="312" spans="2:8" x14ac:dyDescent="0.2">
      <c r="B312" s="3"/>
      <c r="C312" s="3"/>
      <c r="D312" s="6"/>
      <c r="E312" s="6"/>
      <c r="F312" s="5"/>
      <c r="G312" s="5"/>
      <c r="H312" s="5"/>
    </row>
    <row r="313" spans="2:8" x14ac:dyDescent="0.2">
      <c r="B313" s="3"/>
      <c r="C313" s="3"/>
      <c r="D313" s="6"/>
      <c r="E313" s="6"/>
      <c r="F313" s="5"/>
      <c r="G313" s="5"/>
      <c r="H313" s="5"/>
    </row>
    <row r="314" spans="2:8" x14ac:dyDescent="0.2">
      <c r="B314" s="3"/>
      <c r="C314" s="3"/>
      <c r="D314" s="6"/>
      <c r="E314" s="6"/>
      <c r="F314" s="5"/>
      <c r="G314" s="5"/>
      <c r="H314" s="5"/>
    </row>
    <row r="315" spans="2:8" x14ac:dyDescent="0.2">
      <c r="B315" s="3"/>
      <c r="C315" s="3"/>
      <c r="D315" s="6"/>
      <c r="E315" s="6"/>
      <c r="F315" s="5"/>
      <c r="G315" s="5"/>
      <c r="H315" s="5"/>
    </row>
    <row r="316" spans="2:8" x14ac:dyDescent="0.2">
      <c r="B316" s="3"/>
      <c r="C316" s="3"/>
      <c r="D316" s="6"/>
      <c r="E316" s="6"/>
      <c r="F316" s="5"/>
      <c r="G316" s="5"/>
      <c r="H316" s="5"/>
    </row>
    <row r="317" spans="2:8" x14ac:dyDescent="0.2">
      <c r="B317" s="3"/>
      <c r="C317" s="3"/>
      <c r="D317" s="6"/>
      <c r="E317" s="6"/>
      <c r="F317" s="5"/>
      <c r="G317" s="5"/>
      <c r="H317" s="5"/>
    </row>
    <row r="318" spans="2:8" x14ac:dyDescent="0.2">
      <c r="B318" s="3"/>
      <c r="C318" s="3"/>
      <c r="D318" s="6"/>
      <c r="E318" s="6"/>
      <c r="F318" s="5"/>
      <c r="G318" s="5"/>
      <c r="H318" s="5"/>
    </row>
    <row r="319" spans="2:8" x14ac:dyDescent="0.2">
      <c r="B319" s="3"/>
      <c r="C319" s="3"/>
      <c r="D319" s="6"/>
      <c r="E319" s="6"/>
      <c r="F319" s="5"/>
      <c r="G319" s="5"/>
      <c r="H319" s="5"/>
    </row>
    <row r="320" spans="2:8" x14ac:dyDescent="0.2">
      <c r="B320" s="3"/>
      <c r="C320" s="3"/>
      <c r="D320" s="6"/>
      <c r="E320" s="6"/>
      <c r="F320" s="5"/>
      <c r="G320" s="5"/>
      <c r="H320" s="5"/>
    </row>
    <row r="321" spans="2:8" x14ac:dyDescent="0.2">
      <c r="B321" s="3"/>
      <c r="C321" s="3"/>
      <c r="D321" s="6"/>
      <c r="E321" s="6"/>
      <c r="F321" s="5"/>
      <c r="G321" s="5"/>
      <c r="H321" s="5"/>
    </row>
    <row r="322" spans="2:8" x14ac:dyDescent="0.2">
      <c r="B322" s="3"/>
      <c r="C322" s="3"/>
      <c r="D322" s="6"/>
      <c r="E322" s="6"/>
      <c r="F322" s="5"/>
      <c r="G322" s="5"/>
      <c r="H322" s="5"/>
    </row>
    <row r="323" spans="2:8" x14ac:dyDescent="0.2">
      <c r="B323" s="3"/>
      <c r="C323" s="3"/>
      <c r="D323" s="6"/>
      <c r="E323" s="6"/>
      <c r="F323" s="5"/>
      <c r="G323" s="5"/>
      <c r="H323" s="5"/>
    </row>
    <row r="324" spans="2:8" x14ac:dyDescent="0.2">
      <c r="B324" s="3"/>
      <c r="C324" s="3"/>
      <c r="D324" s="6"/>
      <c r="E324" s="6"/>
      <c r="F324" s="5"/>
      <c r="G324" s="5"/>
      <c r="H324" s="5"/>
    </row>
    <row r="325" spans="2:8" x14ac:dyDescent="0.2">
      <c r="B325" s="3"/>
      <c r="C325" s="3"/>
      <c r="D325" s="6"/>
      <c r="E325" s="6"/>
      <c r="F325" s="5"/>
      <c r="G325" s="5"/>
      <c r="H325" s="5"/>
    </row>
    <row r="326" spans="2:8" x14ac:dyDescent="0.2">
      <c r="B326" s="3"/>
      <c r="C326" s="3"/>
      <c r="D326" s="6"/>
      <c r="E326" s="6"/>
      <c r="F326" s="5"/>
      <c r="G326" s="5"/>
      <c r="H326" s="5"/>
    </row>
    <row r="327" spans="2:8" x14ac:dyDescent="0.2">
      <c r="B327" s="3"/>
      <c r="C327" s="3"/>
      <c r="D327" s="6"/>
      <c r="E327" s="6"/>
      <c r="F327" s="5"/>
      <c r="G327" s="5"/>
      <c r="H327" s="5"/>
    </row>
    <row r="328" spans="2:8" x14ac:dyDescent="0.2">
      <c r="B328" s="3"/>
      <c r="C328" s="3"/>
      <c r="D328" s="6"/>
      <c r="E328" s="6"/>
      <c r="F328" s="5"/>
      <c r="G328" s="5"/>
      <c r="H328" s="5"/>
    </row>
    <row r="329" spans="2:8" x14ac:dyDescent="0.2">
      <c r="B329" s="3"/>
      <c r="C329" s="3"/>
      <c r="D329" s="6"/>
      <c r="E329" s="6"/>
      <c r="F329" s="5"/>
      <c r="G329" s="5"/>
      <c r="H329" s="5"/>
    </row>
    <row r="330" spans="2:8" x14ac:dyDescent="0.2">
      <c r="B330" s="3"/>
      <c r="C330" s="3"/>
      <c r="D330" s="6"/>
      <c r="E330" s="6"/>
      <c r="F330" s="5"/>
      <c r="G330" s="5"/>
      <c r="H330" s="5"/>
    </row>
    <row r="331" spans="2:8" x14ac:dyDescent="0.2">
      <c r="B331" s="3"/>
      <c r="C331" s="3"/>
      <c r="D331" s="6"/>
      <c r="E331" s="6"/>
      <c r="F331" s="5"/>
      <c r="G331" s="5"/>
      <c r="H331" s="5"/>
    </row>
    <row r="332" spans="2:8" x14ac:dyDescent="0.2">
      <c r="B332" s="3"/>
      <c r="C332" s="3"/>
      <c r="D332" s="6"/>
      <c r="E332" s="6"/>
      <c r="F332" s="5"/>
      <c r="G332" s="5"/>
      <c r="H332" s="5"/>
    </row>
    <row r="333" spans="2:8" x14ac:dyDescent="0.2">
      <c r="B333" s="3"/>
      <c r="C333" s="3"/>
      <c r="D333" s="6"/>
      <c r="E333" s="6"/>
      <c r="F333" s="5"/>
      <c r="G333" s="5"/>
      <c r="H333" s="5"/>
    </row>
    <row r="334" spans="2:8" x14ac:dyDescent="0.2">
      <c r="B334" s="3"/>
      <c r="C334" s="3"/>
      <c r="D334" s="6"/>
      <c r="E334" s="6"/>
      <c r="F334" s="5"/>
      <c r="G334" s="5"/>
      <c r="H334" s="5"/>
    </row>
    <row r="335" spans="2:8" x14ac:dyDescent="0.2">
      <c r="B335" s="3"/>
      <c r="C335" s="3"/>
      <c r="D335" s="6"/>
      <c r="E335" s="6"/>
      <c r="F335" s="5"/>
      <c r="G335" s="5"/>
      <c r="H335" s="5"/>
    </row>
    <row r="336" spans="2:8" x14ac:dyDescent="0.2">
      <c r="B336" s="3"/>
      <c r="C336" s="3"/>
      <c r="D336" s="6"/>
      <c r="E336" s="6"/>
      <c r="F336" s="5"/>
      <c r="G336" s="5"/>
      <c r="H336" s="5"/>
    </row>
    <row r="337" spans="2:8" x14ac:dyDescent="0.2">
      <c r="B337" s="3"/>
      <c r="C337" s="3"/>
      <c r="D337" s="6"/>
      <c r="E337" s="6"/>
      <c r="F337" s="5"/>
      <c r="G337" s="5"/>
      <c r="H337" s="5"/>
    </row>
    <row r="338" spans="2:8" x14ac:dyDescent="0.2">
      <c r="B338" s="3"/>
      <c r="C338" s="3"/>
      <c r="D338" s="6"/>
      <c r="E338" s="6"/>
      <c r="F338" s="5"/>
      <c r="G338" s="5"/>
      <c r="H338" s="5"/>
    </row>
    <row r="339" spans="2:8" x14ac:dyDescent="0.2">
      <c r="B339" s="3"/>
      <c r="C339" s="3"/>
      <c r="D339" s="6"/>
      <c r="E339" s="6"/>
      <c r="F339" s="5"/>
      <c r="G339" s="5"/>
      <c r="H339" s="5"/>
    </row>
    <row r="340" spans="2:8" x14ac:dyDescent="0.2">
      <c r="B340" s="3"/>
      <c r="C340" s="3"/>
      <c r="D340" s="6"/>
      <c r="E340" s="6"/>
      <c r="F340" s="5"/>
      <c r="G340" s="5"/>
      <c r="H340" s="5"/>
    </row>
    <row r="341" spans="2:8" x14ac:dyDescent="0.2">
      <c r="B341" s="3"/>
      <c r="C341" s="3"/>
      <c r="D341" s="6"/>
      <c r="E341" s="6"/>
      <c r="F341" s="5"/>
      <c r="G341" s="5"/>
      <c r="H341" s="5"/>
    </row>
    <row r="342" spans="2:8" x14ac:dyDescent="0.2">
      <c r="B342" s="3"/>
      <c r="C342" s="3"/>
      <c r="D342" s="6"/>
      <c r="E342" s="6"/>
      <c r="F342" s="5"/>
      <c r="G342" s="5"/>
      <c r="H342" s="5"/>
    </row>
    <row r="343" spans="2:8" x14ac:dyDescent="0.2">
      <c r="B343" s="3"/>
      <c r="C343" s="3"/>
      <c r="D343" s="6"/>
      <c r="E343" s="6"/>
      <c r="F343" s="5"/>
      <c r="G343" s="5"/>
      <c r="H343" s="5"/>
    </row>
    <row r="344" spans="2:8" x14ac:dyDescent="0.2">
      <c r="B344" s="3"/>
      <c r="C344" s="3"/>
      <c r="D344" s="6"/>
      <c r="E344" s="6"/>
      <c r="F344" s="5"/>
      <c r="G344" s="5"/>
      <c r="H344" s="5"/>
    </row>
    <row r="345" spans="2:8" x14ac:dyDescent="0.2">
      <c r="B345" s="3"/>
      <c r="C345" s="3"/>
      <c r="D345" s="6"/>
      <c r="E345" s="6"/>
      <c r="F345" s="5"/>
      <c r="G345" s="5"/>
      <c r="H345" s="5"/>
    </row>
    <row r="346" spans="2:8" x14ac:dyDescent="0.2">
      <c r="B346" s="3"/>
      <c r="C346" s="3"/>
      <c r="D346" s="6"/>
      <c r="E346" s="6"/>
      <c r="F346" s="5"/>
      <c r="G346" s="5"/>
      <c r="H346" s="5"/>
    </row>
    <row r="347" spans="2:8" x14ac:dyDescent="0.2">
      <c r="B347" s="3"/>
      <c r="C347" s="3"/>
      <c r="D347" s="6"/>
      <c r="E347" s="6"/>
      <c r="F347" s="5"/>
      <c r="G347" s="5"/>
      <c r="H347" s="5"/>
    </row>
    <row r="348" spans="2:8" x14ac:dyDescent="0.2">
      <c r="B348" s="3"/>
      <c r="C348" s="3"/>
      <c r="D348" s="6"/>
      <c r="E348" s="6"/>
      <c r="F348" s="5"/>
      <c r="G348" s="5"/>
      <c r="H348" s="5"/>
    </row>
    <row r="349" spans="2:8" x14ac:dyDescent="0.2">
      <c r="B349" s="3"/>
      <c r="C349" s="3"/>
      <c r="D349" s="6"/>
      <c r="E349" s="6"/>
      <c r="F349" s="5"/>
      <c r="G349" s="5"/>
      <c r="H349" s="5"/>
    </row>
    <row r="350" spans="2:8" x14ac:dyDescent="0.2">
      <c r="B350" s="3"/>
      <c r="C350" s="3"/>
      <c r="D350" s="6"/>
      <c r="E350" s="6"/>
      <c r="F350" s="5"/>
      <c r="G350" s="5"/>
      <c r="H350" s="5"/>
    </row>
    <row r="351" spans="2:8" x14ac:dyDescent="0.2">
      <c r="B351" s="3"/>
      <c r="C351" s="3"/>
      <c r="D351" s="6"/>
      <c r="E351" s="6"/>
      <c r="F351" s="5"/>
      <c r="G351" s="5"/>
      <c r="H351" s="5"/>
    </row>
    <row r="352" spans="2:8" x14ac:dyDescent="0.2">
      <c r="B352" s="3"/>
      <c r="C352" s="3"/>
      <c r="D352" s="6"/>
      <c r="E352" s="6"/>
      <c r="F352" s="5"/>
      <c r="G352" s="5"/>
      <c r="H352" s="5"/>
    </row>
    <row r="353" spans="2:8" x14ac:dyDescent="0.2">
      <c r="B353" s="3"/>
      <c r="C353" s="3"/>
      <c r="D353" s="6"/>
      <c r="E353" s="6"/>
      <c r="F353" s="5"/>
      <c r="G353" s="5"/>
      <c r="H353" s="5"/>
    </row>
    <row r="354" spans="2:8" x14ac:dyDescent="0.2">
      <c r="B354" s="3"/>
      <c r="C354" s="3"/>
      <c r="D354" s="6"/>
      <c r="E354" s="6"/>
      <c r="F354" s="5"/>
      <c r="G354" s="5"/>
      <c r="H354" s="5"/>
    </row>
    <row r="355" spans="2:8" x14ac:dyDescent="0.2">
      <c r="B355" s="3"/>
      <c r="C355" s="3"/>
      <c r="D355" s="6"/>
      <c r="E355" s="6"/>
      <c r="F355" s="5"/>
      <c r="G355" s="5"/>
      <c r="H355" s="5"/>
    </row>
    <row r="356" spans="2:8" x14ac:dyDescent="0.2">
      <c r="B356" s="3"/>
      <c r="C356" s="3"/>
      <c r="D356" s="6"/>
      <c r="E356" s="6"/>
      <c r="F356" s="5"/>
      <c r="G356" s="5"/>
      <c r="H356" s="5"/>
    </row>
    <row r="357" spans="2:8" x14ac:dyDescent="0.2">
      <c r="B357" s="3"/>
      <c r="C357" s="3"/>
      <c r="D357" s="6"/>
      <c r="E357" s="6"/>
      <c r="F357" s="5"/>
      <c r="G357" s="5"/>
      <c r="H357" s="5"/>
    </row>
    <row r="358" spans="2:8" x14ac:dyDescent="0.2">
      <c r="B358" s="3"/>
      <c r="C358" s="3"/>
      <c r="D358" s="6"/>
      <c r="E358" s="6"/>
      <c r="F358" s="5"/>
      <c r="G358" s="5"/>
      <c r="H358" s="5"/>
    </row>
    <row r="359" spans="2:8" x14ac:dyDescent="0.2">
      <c r="B359" s="3"/>
      <c r="C359" s="3"/>
      <c r="D359" s="6"/>
      <c r="E359" s="6"/>
      <c r="F359" s="5"/>
      <c r="G359" s="5"/>
      <c r="H359" s="5"/>
    </row>
    <row r="360" spans="2:8" x14ac:dyDescent="0.2">
      <c r="B360" s="3"/>
      <c r="C360" s="3"/>
      <c r="D360" s="6"/>
      <c r="E360" s="6"/>
      <c r="F360" s="5"/>
      <c r="G360" s="5"/>
      <c r="H360" s="5"/>
    </row>
    <row r="361" spans="2:8" x14ac:dyDescent="0.2">
      <c r="B361" s="3"/>
      <c r="C361" s="3"/>
      <c r="D361" s="6"/>
      <c r="E361" s="6"/>
      <c r="F361" s="5"/>
      <c r="G361" s="5"/>
      <c r="H361" s="5"/>
    </row>
    <row r="362" spans="2:8" x14ac:dyDescent="0.2">
      <c r="B362" s="3"/>
      <c r="C362" s="3"/>
      <c r="D362" s="6"/>
      <c r="E362" s="6"/>
      <c r="F362" s="5"/>
      <c r="G362" s="5"/>
      <c r="H362" s="5"/>
    </row>
    <row r="363" spans="2:8" x14ac:dyDescent="0.2">
      <c r="B363" s="3"/>
      <c r="C363" s="3"/>
      <c r="D363" s="6"/>
      <c r="E363" s="6"/>
      <c r="F363" s="5"/>
      <c r="G363" s="5"/>
      <c r="H363" s="5"/>
    </row>
    <row r="364" spans="2:8" x14ac:dyDescent="0.2">
      <c r="B364" s="3"/>
      <c r="C364" s="3"/>
      <c r="D364" s="6"/>
      <c r="E364" s="6"/>
      <c r="F364" s="5"/>
      <c r="G364" s="5"/>
      <c r="H364" s="5"/>
    </row>
    <row r="365" spans="2:8" x14ac:dyDescent="0.2">
      <c r="B365" s="3"/>
      <c r="C365" s="3"/>
      <c r="D365" s="6"/>
      <c r="E365" s="6"/>
      <c r="F365" s="5"/>
      <c r="G365" s="5"/>
      <c r="H365" s="5"/>
    </row>
    <row r="366" spans="2:8" x14ac:dyDescent="0.2">
      <c r="B366" s="3"/>
      <c r="C366" s="3"/>
      <c r="D366" s="6"/>
      <c r="E366" s="6"/>
      <c r="F366" s="5"/>
      <c r="G366" s="5"/>
      <c r="H366" s="5"/>
    </row>
    <row r="367" spans="2:8" x14ac:dyDescent="0.2">
      <c r="B367" s="3"/>
      <c r="C367" s="3"/>
      <c r="D367" s="6"/>
      <c r="E367" s="6"/>
      <c r="F367" s="5"/>
      <c r="G367" s="5"/>
      <c r="H367" s="5"/>
    </row>
    <row r="368" spans="2:8" x14ac:dyDescent="0.2">
      <c r="B368" s="3"/>
      <c r="C368" s="3"/>
      <c r="D368" s="6"/>
      <c r="E368" s="6"/>
      <c r="F368" s="5"/>
      <c r="G368" s="5"/>
      <c r="H368" s="5"/>
    </row>
    <row r="369" spans="2:8" x14ac:dyDescent="0.2">
      <c r="B369" s="3"/>
      <c r="C369" s="3"/>
      <c r="D369" s="6"/>
      <c r="E369" s="6"/>
      <c r="F369" s="5"/>
      <c r="G369" s="5"/>
      <c r="H369" s="5"/>
    </row>
    <row r="370" spans="2:8" x14ac:dyDescent="0.2">
      <c r="B370" s="3"/>
      <c r="C370" s="3"/>
      <c r="D370" s="6"/>
      <c r="E370" s="6"/>
      <c r="F370" s="5"/>
      <c r="G370" s="5"/>
      <c r="H370" s="5"/>
    </row>
    <row r="371" spans="2:8" x14ac:dyDescent="0.2">
      <c r="B371" s="3"/>
      <c r="C371" s="3"/>
      <c r="D371" s="6"/>
      <c r="E371" s="6"/>
      <c r="F371" s="5"/>
      <c r="G371" s="5"/>
      <c r="H371" s="5"/>
    </row>
    <row r="372" spans="2:8" x14ac:dyDescent="0.2">
      <c r="B372" s="3"/>
      <c r="C372" s="3"/>
      <c r="D372" s="6"/>
      <c r="E372" s="6"/>
      <c r="F372" s="5"/>
      <c r="G372" s="5"/>
      <c r="H372" s="5"/>
    </row>
    <row r="373" spans="2:8" x14ac:dyDescent="0.2">
      <c r="B373" s="3"/>
      <c r="C373" s="3"/>
      <c r="D373" s="6"/>
      <c r="E373" s="6"/>
      <c r="F373" s="5"/>
      <c r="G373" s="5"/>
      <c r="H373" s="5"/>
    </row>
    <row r="374" spans="2:8" x14ac:dyDescent="0.2">
      <c r="B374" s="3"/>
      <c r="C374" s="3"/>
      <c r="D374" s="6"/>
      <c r="E374" s="6"/>
      <c r="F374" s="5"/>
      <c r="G374" s="5"/>
      <c r="H374" s="5"/>
    </row>
    <row r="375" spans="2:8" x14ac:dyDescent="0.2">
      <c r="B375" s="3"/>
      <c r="C375" s="3"/>
      <c r="D375" s="6"/>
      <c r="E375" s="6"/>
      <c r="F375" s="5"/>
      <c r="G375" s="5"/>
      <c r="H375" s="5"/>
    </row>
    <row r="376" spans="2:8" x14ac:dyDescent="0.2">
      <c r="B376" s="3"/>
      <c r="C376" s="3"/>
      <c r="D376" s="6"/>
      <c r="E376" s="6"/>
      <c r="F376" s="5"/>
      <c r="G376" s="5"/>
      <c r="H376" s="5"/>
    </row>
    <row r="377" spans="2:8" x14ac:dyDescent="0.2">
      <c r="B377" s="3"/>
      <c r="C377" s="3"/>
      <c r="D377" s="6"/>
      <c r="E377" s="6"/>
      <c r="F377" s="5"/>
      <c r="G377" s="5"/>
      <c r="H377" s="5"/>
    </row>
    <row r="378" spans="2:8" x14ac:dyDescent="0.2">
      <c r="B378" s="3"/>
      <c r="C378" s="3"/>
      <c r="D378" s="6"/>
      <c r="E378" s="6"/>
      <c r="F378" s="5"/>
      <c r="G378" s="5"/>
      <c r="H378" s="5"/>
    </row>
    <row r="379" spans="2:8" x14ac:dyDescent="0.2">
      <c r="B379" s="3"/>
      <c r="C379" s="3"/>
      <c r="D379" s="6"/>
      <c r="E379" s="6"/>
      <c r="F379" s="5"/>
      <c r="G379" s="5"/>
      <c r="H379" s="5"/>
    </row>
    <row r="380" spans="2:8" x14ac:dyDescent="0.2">
      <c r="B380" s="3"/>
      <c r="C380" s="3"/>
      <c r="D380" s="6"/>
      <c r="E380" s="6"/>
      <c r="F380" s="5"/>
      <c r="G380" s="5"/>
      <c r="H380" s="5"/>
    </row>
    <row r="381" spans="2:8" x14ac:dyDescent="0.2">
      <c r="B381" s="3"/>
      <c r="C381" s="3"/>
      <c r="D381" s="6"/>
      <c r="E381" s="6"/>
      <c r="F381" s="5"/>
      <c r="G381" s="5"/>
      <c r="H381" s="5"/>
    </row>
    <row r="382" spans="2:8" x14ac:dyDescent="0.2">
      <c r="B382" s="3"/>
      <c r="C382" s="3"/>
      <c r="D382" s="6"/>
      <c r="E382" s="6"/>
      <c r="F382" s="5"/>
      <c r="G382" s="5"/>
      <c r="H382" s="5"/>
    </row>
    <row r="383" spans="2:8" x14ac:dyDescent="0.2">
      <c r="B383" s="3"/>
      <c r="C383" s="3"/>
      <c r="D383" s="6"/>
      <c r="E383" s="6"/>
      <c r="F383" s="5"/>
      <c r="G383" s="5"/>
      <c r="H383" s="5"/>
    </row>
    <row r="384" spans="2:8" x14ac:dyDescent="0.2">
      <c r="B384" s="3"/>
      <c r="C384" s="3"/>
      <c r="D384" s="6"/>
      <c r="E384" s="6"/>
      <c r="F384" s="5"/>
      <c r="G384" s="5"/>
      <c r="H384" s="5"/>
    </row>
    <row r="385" spans="2:8" x14ac:dyDescent="0.2">
      <c r="B385" s="3"/>
      <c r="C385" s="3"/>
      <c r="D385" s="6"/>
      <c r="E385" s="6"/>
      <c r="F385" s="5"/>
      <c r="G385" s="5"/>
      <c r="H385" s="5"/>
    </row>
    <row r="386" spans="2:8" x14ac:dyDescent="0.2">
      <c r="B386" s="3"/>
      <c r="C386" s="3"/>
      <c r="D386" s="6"/>
      <c r="E386" s="6"/>
      <c r="F386" s="5"/>
      <c r="G386" s="5"/>
      <c r="H386" s="5"/>
    </row>
    <row r="387" spans="2:8" x14ac:dyDescent="0.2">
      <c r="B387" s="3"/>
      <c r="C387" s="3"/>
      <c r="D387" s="6"/>
      <c r="E387" s="6"/>
      <c r="F387" s="5"/>
      <c r="G387" s="5"/>
      <c r="H387" s="5"/>
    </row>
    <row r="388" spans="2:8" x14ac:dyDescent="0.2">
      <c r="B388" s="3"/>
      <c r="C388" s="3"/>
      <c r="D388" s="6"/>
      <c r="E388" s="6"/>
      <c r="F388" s="5"/>
      <c r="G388" s="5"/>
      <c r="H388" s="5"/>
    </row>
    <row r="389" spans="2:8" x14ac:dyDescent="0.2">
      <c r="B389" s="3"/>
      <c r="C389" s="3"/>
      <c r="D389" s="6"/>
      <c r="E389" s="6"/>
      <c r="F389" s="5"/>
      <c r="G389" s="5"/>
      <c r="H389" s="5"/>
    </row>
    <row r="390" spans="2:8" x14ac:dyDescent="0.2">
      <c r="B390" s="3"/>
      <c r="C390" s="3"/>
      <c r="D390" s="6"/>
      <c r="E390" s="6"/>
      <c r="F390" s="5"/>
      <c r="G390" s="5"/>
      <c r="H390" s="5"/>
    </row>
    <row r="391" spans="2:8" x14ac:dyDescent="0.2">
      <c r="B391" s="3"/>
      <c r="C391" s="3"/>
      <c r="D391" s="6"/>
      <c r="E391" s="6"/>
      <c r="F391" s="5"/>
      <c r="G391" s="5"/>
      <c r="H391" s="5"/>
    </row>
    <row r="392" spans="2:8" x14ac:dyDescent="0.2">
      <c r="B392" s="3"/>
      <c r="C392" s="3"/>
      <c r="D392" s="6"/>
      <c r="E392" s="6"/>
      <c r="F392" s="5"/>
      <c r="G392" s="5"/>
      <c r="H392" s="5"/>
    </row>
    <row r="393" spans="2:8" x14ac:dyDescent="0.2">
      <c r="B393" s="3"/>
      <c r="C393" s="3"/>
      <c r="D393" s="6"/>
      <c r="E393" s="6"/>
      <c r="F393" s="5"/>
      <c r="G393" s="5"/>
      <c r="H393" s="5"/>
    </row>
    <row r="394" spans="2:8" x14ac:dyDescent="0.2">
      <c r="B394" s="3"/>
      <c r="C394" s="3"/>
      <c r="D394" s="6"/>
      <c r="E394" s="6"/>
      <c r="F394" s="5"/>
      <c r="G394" s="5"/>
      <c r="H394" s="5"/>
    </row>
    <row r="395" spans="2:8" x14ac:dyDescent="0.2">
      <c r="B395" s="3"/>
      <c r="C395" s="3"/>
      <c r="D395" s="6"/>
      <c r="E395" s="6"/>
      <c r="F395" s="5"/>
      <c r="G395" s="5"/>
      <c r="H395" s="5"/>
    </row>
    <row r="396" spans="2:8" x14ac:dyDescent="0.2">
      <c r="B396" s="3"/>
      <c r="C396" s="3"/>
      <c r="D396" s="6"/>
      <c r="E396" s="6"/>
      <c r="F396" s="5"/>
      <c r="G396" s="5"/>
      <c r="H396" s="5"/>
    </row>
    <row r="397" spans="2:8" x14ac:dyDescent="0.2">
      <c r="B397" s="3"/>
      <c r="C397" s="3"/>
      <c r="D397" s="6"/>
      <c r="E397" s="6"/>
      <c r="F397" s="5"/>
      <c r="G397" s="5"/>
      <c r="H397" s="5"/>
    </row>
    <row r="398" spans="2:8" x14ac:dyDescent="0.2">
      <c r="B398" s="3"/>
      <c r="C398" s="3"/>
      <c r="D398" s="6"/>
      <c r="E398" s="6"/>
      <c r="F398" s="5"/>
      <c r="G398" s="5"/>
      <c r="H398" s="5"/>
    </row>
    <row r="399" spans="2:8" x14ac:dyDescent="0.2">
      <c r="B399" s="3"/>
      <c r="C399" s="3"/>
      <c r="D399" s="6"/>
      <c r="E399" s="6"/>
      <c r="F399" s="5"/>
      <c r="G399" s="5"/>
      <c r="H399" s="5"/>
    </row>
    <row r="400" spans="2:8" x14ac:dyDescent="0.2">
      <c r="B400" s="3"/>
      <c r="C400" s="3"/>
      <c r="D400" s="6"/>
      <c r="E400" s="6"/>
      <c r="F400" s="5"/>
      <c r="G400" s="5"/>
      <c r="H400" s="5"/>
    </row>
    <row r="401" spans="2:8" x14ac:dyDescent="0.2">
      <c r="B401" s="3"/>
      <c r="C401" s="3"/>
      <c r="D401" s="6"/>
      <c r="E401" s="6"/>
      <c r="F401" s="5"/>
      <c r="G401" s="5"/>
      <c r="H401" s="5"/>
    </row>
    <row r="402" spans="2:8" x14ac:dyDescent="0.2">
      <c r="B402" s="3"/>
      <c r="C402" s="3"/>
      <c r="D402" s="6"/>
      <c r="E402" s="6"/>
      <c r="F402" s="5"/>
      <c r="G402" s="5"/>
      <c r="H402" s="5"/>
    </row>
    <row r="403" spans="2:8" x14ac:dyDescent="0.2">
      <c r="B403" s="3"/>
      <c r="C403" s="3"/>
      <c r="D403" s="6"/>
      <c r="E403" s="6"/>
      <c r="F403" s="5"/>
      <c r="G403" s="5"/>
      <c r="H403" s="5"/>
    </row>
    <row r="404" spans="2:8" x14ac:dyDescent="0.2">
      <c r="B404" s="3"/>
      <c r="C404" s="3"/>
      <c r="D404" s="6"/>
      <c r="E404" s="6"/>
      <c r="F404" s="5"/>
      <c r="G404" s="5"/>
      <c r="H404" s="5"/>
    </row>
    <row r="405" spans="2:8" x14ac:dyDescent="0.2">
      <c r="B405" s="3"/>
      <c r="C405" s="3"/>
      <c r="D405" s="6"/>
      <c r="E405" s="6"/>
      <c r="F405" s="5"/>
      <c r="G405" s="5"/>
      <c r="H405" s="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266"/>
  <sheetViews>
    <sheetView showGridLines="0" topLeftCell="A6" zoomScale="85" zoomScaleNormal="85" workbookViewId="0">
      <selection activeCell="B17" sqref="B17"/>
    </sheetView>
  </sheetViews>
  <sheetFormatPr defaultRowHeight="14.25" x14ac:dyDescent="0.2"/>
  <cols>
    <col min="1" max="1" width="9.140625" style="1"/>
    <col min="2" max="8" width="15.28515625" style="4" customWidth="1"/>
    <col min="9" max="9" width="10.85546875" style="17" bestFit="1" customWidth="1"/>
    <col min="10" max="16384" width="9.140625" style="1"/>
  </cols>
  <sheetData>
    <row r="3" spans="2:10" s="11" customFormat="1" ht="21.75" customHeight="1" x14ac:dyDescent="0.25">
      <c r="C3" s="11">
        <v>0.5</v>
      </c>
      <c r="E3" s="10"/>
      <c r="F3" s="10"/>
      <c r="G3" s="10"/>
      <c r="H3" s="10"/>
      <c r="I3" s="14" t="s">
        <v>5</v>
      </c>
      <c r="J3" s="13">
        <v>0.5</v>
      </c>
    </row>
    <row r="4" spans="2:10" ht="2.25" customHeight="1" x14ac:dyDescent="0.2">
      <c r="I4" s="15"/>
      <c r="J4" s="4"/>
    </row>
    <row r="5" spans="2:10" s="11" customFormat="1" ht="21.75" customHeight="1" x14ac:dyDescent="0.25">
      <c r="E5" s="10"/>
      <c r="F5" s="10"/>
      <c r="G5" s="10"/>
      <c r="H5" s="10"/>
      <c r="I5" s="14" t="s">
        <v>4</v>
      </c>
      <c r="J5" s="13">
        <v>0</v>
      </c>
    </row>
    <row r="6" spans="2:10" x14ac:dyDescent="0.2">
      <c r="B6" s="4">
        <v>2</v>
      </c>
      <c r="C6" s="4">
        <v>-2</v>
      </c>
    </row>
    <row r="7" spans="2:10" s="7" customFormat="1" ht="34.5" customHeight="1" x14ac:dyDescent="0.25">
      <c r="B7" s="8" t="s">
        <v>14</v>
      </c>
      <c r="C7" s="8" t="s">
        <v>15</v>
      </c>
      <c r="D7" s="8" t="s">
        <v>16</v>
      </c>
      <c r="E7" s="8" t="s">
        <v>14</v>
      </c>
      <c r="F7" s="8" t="s">
        <v>15</v>
      </c>
      <c r="G7" s="8" t="s">
        <v>17</v>
      </c>
      <c r="H7" s="19"/>
      <c r="I7" s="16"/>
    </row>
    <row r="8" spans="2:10" x14ac:dyDescent="0.2">
      <c r="D8" s="4">
        <v>100</v>
      </c>
      <c r="E8" s="4">
        <v>100</v>
      </c>
      <c r="F8" s="4">
        <v>100</v>
      </c>
      <c r="G8" s="4">
        <f>(E8+F8)/2</f>
        <v>100</v>
      </c>
    </row>
    <row r="9" spans="2:10" x14ac:dyDescent="0.2">
      <c r="B9" s="6">
        <f>Sheet3!D3*B$6</f>
        <v>-3.7200963639419715E-2</v>
      </c>
      <c r="C9" s="6">
        <f>Sheet3!E3*C$6</f>
        <v>4.363827549947441E-2</v>
      </c>
      <c r="D9" s="5">
        <f t="shared" ref="D9:D20" si="0">D8*(($C$3*B9+(1-$C$3)*C9)+1)</f>
        <v>100.32186559300274</v>
      </c>
      <c r="E9" s="5">
        <f>E8*(1+B9)</f>
        <v>96.279903636058023</v>
      </c>
      <c r="F9" s="5">
        <f t="shared" ref="F9:F72" si="1">F8*(1+C9)</f>
        <v>104.36382754994744</v>
      </c>
      <c r="G9" s="4">
        <f t="shared" ref="G9:G72" si="2">(E9+F9)/2</f>
        <v>100.32186559300274</v>
      </c>
      <c r="H9" s="5"/>
      <c r="I9" s="18">
        <f>D9/D8-1</f>
        <v>3.2186559300273476E-3</v>
      </c>
    </row>
    <row r="10" spans="2:10" x14ac:dyDescent="0.2">
      <c r="B10" s="6">
        <f>Sheet3!D4*B$6</f>
        <v>7.9922361134898701E-3</v>
      </c>
      <c r="C10" s="6">
        <f>Sheet3!E4*C$6</f>
        <v>-3.1891068709128501E-2</v>
      </c>
      <c r="D10" s="5">
        <f t="shared" si="0"/>
        <v>99.123077857258082</v>
      </c>
      <c r="E10" s="5">
        <f t="shared" ref="E10:F73" si="3">E9*(1+B10)</f>
        <v>97.04939535890145</v>
      </c>
      <c r="F10" s="5">
        <f t="shared" si="1"/>
        <v>101.03555355480444</v>
      </c>
      <c r="G10" s="4">
        <f t="shared" si="2"/>
        <v>99.042474456852943</v>
      </c>
      <c r="H10" s="5"/>
      <c r="I10" s="18">
        <f t="shared" ref="I10:I73" si="4">D10/D9-1</f>
        <v>-1.1949416297819204E-2</v>
      </c>
    </row>
    <row r="11" spans="2:10" x14ac:dyDescent="0.2">
      <c r="B11" s="6">
        <f>Sheet3!D5*B$6</f>
        <v>-9.3364416898845892E-2</v>
      </c>
      <c r="C11" s="6">
        <f>Sheet3!E5*C$6</f>
        <v>8.4472268759368419E-2</v>
      </c>
      <c r="D11" s="5">
        <f t="shared" si="0"/>
        <v>98.68236931108423</v>
      </c>
      <c r="E11" s="5">
        <f t="shared" si="3"/>
        <v>87.988435150832061</v>
      </c>
      <c r="F11" s="5">
        <f t="shared" si="1"/>
        <v>109.57025598893743</v>
      </c>
      <c r="G11" s="4">
        <f t="shared" si="2"/>
        <v>98.779345569884754</v>
      </c>
      <c r="H11" s="5"/>
      <c r="I11" s="18">
        <f t="shared" si="4"/>
        <v>-4.4460740697387369E-3</v>
      </c>
    </row>
    <row r="12" spans="2:10" x14ac:dyDescent="0.2">
      <c r="B12" s="6">
        <f>Sheet3!D6*B$6</f>
        <v>2.4692830728855863E-2</v>
      </c>
      <c r="C12" s="6">
        <f>Sheet3!E6*C$6</f>
        <v>3.6457374332535597E-2</v>
      </c>
      <c r="D12" s="5">
        <f t="shared" si="0"/>
        <v>101.69959287074261</v>
      </c>
      <c r="E12" s="5">
        <f t="shared" si="3"/>
        <v>90.161118686108466</v>
      </c>
      <c r="F12" s="5">
        <f t="shared" si="1"/>
        <v>113.56489982723788</v>
      </c>
      <c r="G12" s="4">
        <f t="shared" si="2"/>
        <v>101.86300925667317</v>
      </c>
      <c r="H12" s="5"/>
      <c r="I12" s="18">
        <f t="shared" si="4"/>
        <v>3.057510253069573E-2</v>
      </c>
    </row>
    <row r="13" spans="2:10" x14ac:dyDescent="0.2">
      <c r="B13" s="6">
        <f>Sheet3!D7*B$6</f>
        <v>-0.13892653037176683</v>
      </c>
      <c r="C13" s="6">
        <f>Sheet3!E7*C$6</f>
        <v>0.14422355588897218</v>
      </c>
      <c r="D13" s="5">
        <f t="shared" si="0"/>
        <v>101.96894554000546</v>
      </c>
      <c r="E13" s="5">
        <f t="shared" si="3"/>
        <v>77.635347292610348</v>
      </c>
      <c r="F13" s="5">
        <f t="shared" si="1"/>
        <v>129.94363350449706</v>
      </c>
      <c r="G13" s="4">
        <f t="shared" si="2"/>
        <v>103.78949039855371</v>
      </c>
      <c r="H13" s="5"/>
      <c r="I13" s="18">
        <f t="shared" si="4"/>
        <v>2.6485127586026724E-3</v>
      </c>
    </row>
    <row r="14" spans="2:10" x14ac:dyDescent="0.2">
      <c r="B14" s="6">
        <f>Sheet3!D8*B$6</f>
        <v>1.9374445992148992E-2</v>
      </c>
      <c r="C14" s="6">
        <f>Sheet3!E8*C$6</f>
        <v>-8.5093481556341555E-2</v>
      </c>
      <c r="D14" s="5">
        <f t="shared" si="0"/>
        <v>98.618295160812053</v>
      </c>
      <c r="E14" s="5">
        <f t="shared" si="3"/>
        <v>79.139489135812752</v>
      </c>
      <c r="F14" s="5">
        <f t="shared" si="1"/>
        <v>118.88627732351813</v>
      </c>
      <c r="G14" s="4">
        <f t="shared" si="2"/>
        <v>99.012883229665448</v>
      </c>
      <c r="H14" s="5"/>
      <c r="I14" s="18">
        <f t="shared" si="4"/>
        <v>-3.285951778209617E-2</v>
      </c>
    </row>
    <row r="15" spans="2:10" x14ac:dyDescent="0.2">
      <c r="B15" s="6">
        <f>Sheet3!D9*B$6</f>
        <v>-3.147927509876447E-2</v>
      </c>
      <c r="C15" s="6">
        <f>Sheet3!E9*C$6</f>
        <v>-4.2458317177200389E-2</v>
      </c>
      <c r="D15" s="5">
        <f t="shared" si="0"/>
        <v>94.972495511536607</v>
      </c>
      <c r="E15" s="5">
        <f t="shared" si="3"/>
        <v>76.648235386130821</v>
      </c>
      <c r="F15" s="5">
        <f t="shared" si="1"/>
        <v>113.83856605289959</v>
      </c>
      <c r="G15" s="4">
        <f t="shared" si="2"/>
        <v>95.243400719515208</v>
      </c>
      <c r="H15" s="5"/>
      <c r="I15" s="18">
        <f t="shared" si="4"/>
        <v>-3.696879613798254E-2</v>
      </c>
    </row>
    <row r="16" spans="2:10" x14ac:dyDescent="0.2">
      <c r="B16" s="6">
        <f>Sheet3!D10*B$6</f>
        <v>7.7726809378182438E-3</v>
      </c>
      <c r="C16" s="6">
        <f>Sheet3!E10*C$6</f>
        <v>2.6767916468913189E-2</v>
      </c>
      <c r="D16" s="5">
        <f t="shared" si="0"/>
        <v>96.612698877624908</v>
      </c>
      <c r="E16" s="5">
        <f>E15*(1+B16)</f>
        <v>77.243997664234001</v>
      </c>
      <c r="F16" s="5">
        <f t="shared" si="1"/>
        <v>116.88578727994447</v>
      </c>
      <c r="G16" s="4">
        <f t="shared" si="2"/>
        <v>97.064892472089241</v>
      </c>
      <c r="H16" s="5"/>
      <c r="I16" s="18">
        <f t="shared" si="4"/>
        <v>1.7270298703365716E-2</v>
      </c>
    </row>
    <row r="17" spans="2:9" x14ac:dyDescent="0.2">
      <c r="B17" s="6">
        <f>Sheet3!D11*B$6</f>
        <v>7.8949038522561299E-2</v>
      </c>
      <c r="C17" s="6">
        <f>Sheet3!E11*C$6</f>
        <v>-1.3276890513757689E-2</v>
      </c>
      <c r="D17" s="5">
        <f t="shared" si="0"/>
        <v>99.78508060773558</v>
      </c>
      <c r="E17" s="5">
        <f>E16*(1+B17)</f>
        <v>83.342337011464252</v>
      </c>
      <c r="F17" s="5">
        <f t="shared" si="1"/>
        <v>115.33390747961427</v>
      </c>
      <c r="G17" s="4">
        <f t="shared" si="2"/>
        <v>99.338122245539267</v>
      </c>
      <c r="H17" s="5"/>
      <c r="I17" s="18">
        <f t="shared" si="4"/>
        <v>3.2836074004401805E-2</v>
      </c>
    </row>
    <row r="18" spans="2:9" x14ac:dyDescent="0.2">
      <c r="B18" s="6">
        <f>Sheet3!D12*B$6</f>
        <v>3.1747969961539724E-3</v>
      </c>
      <c r="C18" s="6">
        <f>Sheet3!E12*C$6</f>
        <v>5.3139634903947242E-2</v>
      </c>
      <c r="D18" s="5">
        <f t="shared" si="0"/>
        <v>102.59475067100078</v>
      </c>
      <c r="E18" s="5">
        <f>E17*(1+B18)</f>
        <v>83.606932012660707</v>
      </c>
      <c r="F18" s="5">
        <f t="shared" si="1"/>
        <v>121.46270921512659</v>
      </c>
      <c r="G18" s="4">
        <f t="shared" si="2"/>
        <v>102.53482061389366</v>
      </c>
      <c r="H18" s="5"/>
      <c r="I18" s="18">
        <f t="shared" si="4"/>
        <v>2.8157215950050496E-2</v>
      </c>
    </row>
    <row r="19" spans="2:9" x14ac:dyDescent="0.2">
      <c r="B19" s="6">
        <f>Sheet3!D13*B$6</f>
        <v>-0.1030173727522099</v>
      </c>
      <c r="C19" s="6">
        <f>Sheet3!E13*C$6</f>
        <v>7.3441335297005361E-2</v>
      </c>
      <c r="D19" s="5">
        <f t="shared" si="0"/>
        <v>101.07757757672434</v>
      </c>
      <c r="E19" s="5">
        <f>E18*(1+B19)</f>
        <v>74.993965532843774</v>
      </c>
      <c r="F19" s="5">
        <f t="shared" si="1"/>
        <v>130.38309276867736</v>
      </c>
      <c r="G19" s="4">
        <f t="shared" si="2"/>
        <v>102.68852915076056</v>
      </c>
      <c r="H19" s="5"/>
      <c r="I19" s="18">
        <f t="shared" si="4"/>
        <v>-1.478801872760227E-2</v>
      </c>
    </row>
    <row r="20" spans="2:9" x14ac:dyDescent="0.2">
      <c r="B20" s="6">
        <f>Sheet3!D14*B$6</f>
        <v>-9.2159383033418862E-2</v>
      </c>
      <c r="C20" s="6">
        <f>Sheet3!E14*C$6</f>
        <v>4.1382122107838093E-2</v>
      </c>
      <c r="D20" s="5">
        <f t="shared" si="0"/>
        <v>98.511356311554849</v>
      </c>
      <c r="E20" s="5">
        <f>E19*(1+B20)</f>
        <v>68.082567938107417</v>
      </c>
      <c r="F20" s="5">
        <f t="shared" si="1"/>
        <v>135.77862183442835</v>
      </c>
      <c r="G20" s="4">
        <f t="shared" si="2"/>
        <v>101.93059488626788</v>
      </c>
      <c r="H20" s="5"/>
      <c r="I20" s="18">
        <f t="shared" si="4"/>
        <v>-2.5388630462790496E-2</v>
      </c>
    </row>
    <row r="21" spans="2:9" x14ac:dyDescent="0.2">
      <c r="B21" s="6">
        <f>Sheet3!D15*B$6</f>
        <v>7.1414134608906998E-3</v>
      </c>
      <c r="C21" s="6">
        <f>Sheet3!E15*C$6</f>
        <v>3.205661948376326E-2</v>
      </c>
      <c r="D21" s="5">
        <f t="shared" ref="D21:D84" si="5">D20*(($C$3*B21+(1-$C$3)*C21)+1)</f>
        <v>100.44208200661629</v>
      </c>
      <c r="E21" s="5">
        <f t="shared" si="3"/>
        <v>68.568773705232616</v>
      </c>
      <c r="F21" s="5">
        <f t="shared" si="1"/>
        <v>140.1312254486044</v>
      </c>
      <c r="G21" s="4">
        <f t="shared" si="2"/>
        <v>104.34999957691851</v>
      </c>
      <c r="H21" s="5"/>
      <c r="I21" s="18">
        <f t="shared" si="4"/>
        <v>1.959901647232698E-2</v>
      </c>
    </row>
    <row r="22" spans="2:9" x14ac:dyDescent="0.2">
      <c r="B22" s="6">
        <f>Sheet3!D16*B$6</f>
        <v>4.3501611170783772E-2</v>
      </c>
      <c r="C22" s="6">
        <f>Sheet3!E16*C$6</f>
        <v>3.1521049291305392E-2</v>
      </c>
      <c r="D22" s="5">
        <f t="shared" si="5"/>
        <v>104.20979811386013</v>
      </c>
      <c r="E22" s="5">
        <f t="shared" si="3"/>
        <v>71.551625837415102</v>
      </c>
      <c r="F22" s="5">
        <f t="shared" si="1"/>
        <v>144.54830871322088</v>
      </c>
      <c r="G22" s="4">
        <f t="shared" si="2"/>
        <v>108.04996727531798</v>
      </c>
      <c r="H22" s="5"/>
      <c r="I22" s="18">
        <f t="shared" si="4"/>
        <v>3.7511330231044582E-2</v>
      </c>
    </row>
    <row r="23" spans="2:9" x14ac:dyDescent="0.2">
      <c r="B23" s="6">
        <f>Sheet3!D17*B$6</f>
        <v>0.14507227332457306</v>
      </c>
      <c r="C23" s="6">
        <f>Sheet3!E17*C$6</f>
        <v>-3.3960236432025948E-2</v>
      </c>
      <c r="D23" s="5">
        <f t="shared" si="5"/>
        <v>109.99927958015618</v>
      </c>
      <c r="E23" s="5">
        <f t="shared" si="3"/>
        <v>81.931782857718176</v>
      </c>
      <c r="F23" s="5">
        <f t="shared" si="1"/>
        <v>139.63941397347043</v>
      </c>
      <c r="G23" s="4">
        <f t="shared" si="2"/>
        <v>110.78559841559431</v>
      </c>
      <c r="H23" s="5"/>
      <c r="I23" s="18">
        <f t="shared" si="4"/>
        <v>5.5556018446273558E-2</v>
      </c>
    </row>
    <row r="24" spans="2:9" x14ac:dyDescent="0.2">
      <c r="B24" s="6">
        <f>Sheet3!D18*B$6</f>
        <v>-0.10414114187699086</v>
      </c>
      <c r="C24" s="6">
        <f>Sheet3!E18*C$6</f>
        <v>5.4105463383705032E-2</v>
      </c>
      <c r="D24" s="5">
        <f t="shared" si="5"/>
        <v>107.2473352863733</v>
      </c>
      <c r="E24" s="5">
        <f t="shared" si="3"/>
        <v>73.399313434897735</v>
      </c>
      <c r="F24" s="5">
        <f t="shared" si="1"/>
        <v>147.19466917313406</v>
      </c>
      <c r="G24" s="4">
        <f t="shared" si="2"/>
        <v>110.2969913040159</v>
      </c>
      <c r="H24" s="5"/>
      <c r="I24" s="18">
        <f t="shared" si="4"/>
        <v>-2.5017839246643025E-2</v>
      </c>
    </row>
    <row r="25" spans="2:9" x14ac:dyDescent="0.2">
      <c r="B25" s="6">
        <f>Sheet3!D19*B$6</f>
        <v>-2.1326095385808541E-2</v>
      </c>
      <c r="C25" s="6">
        <f>Sheet3!E19*C$6</f>
        <v>6.2343868795481594E-2</v>
      </c>
      <c r="D25" s="5">
        <f t="shared" si="5"/>
        <v>109.44685873515716</v>
      </c>
      <c r="E25" s="5">
        <f t="shared" si="3"/>
        <v>71.833992675332254</v>
      </c>
      <c r="F25" s="5">
        <f t="shared" si="1"/>
        <v>156.37135431545826</v>
      </c>
      <c r="G25" s="4">
        <f t="shared" si="2"/>
        <v>114.10267349539527</v>
      </c>
      <c r="H25" s="5"/>
      <c r="I25" s="18">
        <f t="shared" si="4"/>
        <v>2.0508886704836637E-2</v>
      </c>
    </row>
    <row r="26" spans="2:9" x14ac:dyDescent="0.2">
      <c r="B26" s="6">
        <f>Sheet3!D20*B$6</f>
        <v>1.2280357959370214E-2</v>
      </c>
      <c r="C26" s="6">
        <f>Sheet3!E20*C$6</f>
        <v>-4.0807174887892206E-2</v>
      </c>
      <c r="D26" s="5">
        <f t="shared" si="5"/>
        <v>107.88577348388735</v>
      </c>
      <c r="E26" s="5">
        <f t="shared" si="3"/>
        <v>72.716139819036115</v>
      </c>
      <c r="F26" s="5">
        <f t="shared" si="1"/>
        <v>149.99028111245079</v>
      </c>
      <c r="G26" s="4">
        <f t="shared" si="2"/>
        <v>111.35321046574344</v>
      </c>
      <c r="H26" s="5"/>
      <c r="I26" s="18">
        <f t="shared" si="4"/>
        <v>-1.4263408464260996E-2</v>
      </c>
    </row>
    <row r="27" spans="2:9" x14ac:dyDescent="0.2">
      <c r="B27" s="6">
        <f>Sheet3!D21*B$6</f>
        <v>6.8817762773485391E-3</v>
      </c>
      <c r="C27" s="6">
        <f>Sheet3!E21*C$6</f>
        <v>-0.22764227642276413</v>
      </c>
      <c r="D27" s="5">
        <f t="shared" si="5"/>
        <v>95.977314827448353</v>
      </c>
      <c r="E27" s="5">
        <f t="shared" si="3"/>
        <v>73.216556025023124</v>
      </c>
      <c r="F27" s="5">
        <f t="shared" si="1"/>
        <v>115.84615207872217</v>
      </c>
      <c r="G27" s="4">
        <f t="shared" si="2"/>
        <v>94.531354051872654</v>
      </c>
      <c r="H27" s="5"/>
      <c r="I27" s="18">
        <f t="shared" si="4"/>
        <v>-0.1103802500727078</v>
      </c>
    </row>
    <row r="28" spans="2:9" x14ac:dyDescent="0.2">
      <c r="B28" s="6">
        <f>Sheet3!D22*B$6</f>
        <v>2.1350931677018625E-2</v>
      </c>
      <c r="C28" s="6">
        <f>Sheet3!E22*C$6</f>
        <v>4.8333004537383983E-2</v>
      </c>
      <c r="D28" s="5">
        <f t="shared" si="5"/>
        <v>99.32135336968112</v>
      </c>
      <c r="E28" s="5">
        <f t="shared" si="3"/>
        <v>74.779797710340006</v>
      </c>
      <c r="F28" s="5">
        <f t="shared" si="1"/>
        <v>121.44534467278153</v>
      </c>
      <c r="G28" s="4">
        <f t="shared" si="2"/>
        <v>98.112571191560761</v>
      </c>
      <c r="H28" s="5"/>
      <c r="I28" s="18">
        <f t="shared" si="4"/>
        <v>3.4841968107201193E-2</v>
      </c>
    </row>
    <row r="29" spans="2:9" x14ac:dyDescent="0.2">
      <c r="B29" s="6">
        <f>Sheet3!D23*B$6</f>
        <v>-2.6246719160105236E-2</v>
      </c>
      <c r="C29" s="6">
        <f>Sheet3!E23*C$6</f>
        <v>-2.6483372081269163E-2</v>
      </c>
      <c r="D29" s="5">
        <f t="shared" si="5"/>
        <v>96.702741356981079</v>
      </c>
      <c r="E29" s="5">
        <f t="shared" si="3"/>
        <v>72.817073360987237</v>
      </c>
      <c r="F29" s="5">
        <f t="shared" si="1"/>
        <v>118.22906242227428</v>
      </c>
      <c r="G29" s="4">
        <f t="shared" si="2"/>
        <v>95.52306789163076</v>
      </c>
      <c r="H29" s="5"/>
      <c r="I29" s="18">
        <f t="shared" si="4"/>
        <v>-2.63650456206872E-2</v>
      </c>
    </row>
    <row r="30" spans="2:9" x14ac:dyDescent="0.2">
      <c r="B30" s="6">
        <f>Sheet3!D24*B$6</f>
        <v>0</v>
      </c>
      <c r="C30" s="6">
        <f>Sheet3!E24*C$6</f>
        <v>0</v>
      </c>
      <c r="D30" s="5">
        <f t="shared" si="5"/>
        <v>96.702741356981079</v>
      </c>
      <c r="E30" s="5">
        <f t="shared" si="3"/>
        <v>72.817073360987237</v>
      </c>
      <c r="F30" s="5">
        <f t="shared" si="1"/>
        <v>118.22906242227428</v>
      </c>
      <c r="G30" s="4">
        <f t="shared" si="2"/>
        <v>95.52306789163076</v>
      </c>
      <c r="H30" s="5"/>
      <c r="I30" s="18">
        <f t="shared" si="4"/>
        <v>0</v>
      </c>
    </row>
    <row r="31" spans="2:9" x14ac:dyDescent="0.2">
      <c r="B31" s="6">
        <f>Sheet3!D25*B$6</f>
        <v>7.8100674623767574E-2</v>
      </c>
      <c r="C31" s="6">
        <f>Sheet3!E25*C$6</f>
        <v>-4.9880287310454907E-2</v>
      </c>
      <c r="D31" s="5">
        <f t="shared" si="5"/>
        <v>98.067235764657624</v>
      </c>
      <c r="E31" s="5">
        <f t="shared" si="3"/>
        <v>78.50413591460871</v>
      </c>
      <c r="F31" s="5">
        <f t="shared" si="1"/>
        <v>112.33176282020553</v>
      </c>
      <c r="G31" s="4">
        <f t="shared" si="2"/>
        <v>95.417949367407118</v>
      </c>
      <c r="H31" s="5"/>
      <c r="I31" s="18">
        <f t="shared" si="4"/>
        <v>1.4110193656656334E-2</v>
      </c>
    </row>
    <row r="32" spans="2:9" x14ac:dyDescent="0.2">
      <c r="B32" s="6">
        <f>Sheet3!D26*B$6</f>
        <v>5.8434261455862391E-2</v>
      </c>
      <c r="C32" s="6">
        <f>Sheet3!E26*C$6</f>
        <v>4.8666536889234724E-3</v>
      </c>
      <c r="D32" s="5">
        <f t="shared" si="5"/>
        <v>101.17110864946876</v>
      </c>
      <c r="E32" s="5">
        <f t="shared" si="3"/>
        <v>83.091467118009518</v>
      </c>
      <c r="F32" s="5">
        <f t="shared" si="1"/>
        <v>112.87844260811775</v>
      </c>
      <c r="G32" s="4">
        <f t="shared" si="2"/>
        <v>97.984954863063635</v>
      </c>
      <c r="H32" s="5"/>
      <c r="I32" s="18">
        <f t="shared" si="4"/>
        <v>3.1650457572392821E-2</v>
      </c>
    </row>
    <row r="33" spans="2:9" x14ac:dyDescent="0.2">
      <c r="B33" s="6">
        <f>Sheet3!D27*B$6</f>
        <v>-5.3014679121679009E-2</v>
      </c>
      <c r="C33" s="6">
        <f>Sheet3!E27*C$6</f>
        <v>2.9271148404721448E-3</v>
      </c>
      <c r="D33" s="5">
        <f t="shared" si="5"/>
        <v>98.637401445528141</v>
      </c>
      <c r="E33" s="5">
        <f t="shared" si="3"/>
        <v>78.686399650998695</v>
      </c>
      <c r="F33" s="5">
        <f t="shared" si="1"/>
        <v>113.20885077264536</v>
      </c>
      <c r="G33" s="4">
        <f t="shared" si="2"/>
        <v>95.947625211822029</v>
      </c>
      <c r="H33" s="5"/>
      <c r="I33" s="18">
        <f t="shared" si="4"/>
        <v>-2.5043782140603543E-2</v>
      </c>
    </row>
    <row r="34" spans="2:9" x14ac:dyDescent="0.2">
      <c r="B34" s="6">
        <f>Sheet3!D28*B$6</f>
        <v>-1.5951149604336745E-2</v>
      </c>
      <c r="C34" s="6">
        <f>Sheet3!E28*C$6</f>
        <v>4.9247606019152013E-2</v>
      </c>
      <c r="D34" s="5">
        <f t="shared" si="5"/>
        <v>100.27953941457898</v>
      </c>
      <c r="E34" s="5">
        <f t="shared" si="3"/>
        <v>77.431261118338981</v>
      </c>
      <c r="F34" s="5">
        <f t="shared" si="1"/>
        <v>118.78411565337757</v>
      </c>
      <c r="G34" s="4">
        <f t="shared" si="2"/>
        <v>98.107688385858268</v>
      </c>
      <c r="H34" s="5"/>
      <c r="I34" s="18">
        <f t="shared" si="4"/>
        <v>1.6648228207407634E-2</v>
      </c>
    </row>
    <row r="35" spans="2:9" x14ac:dyDescent="0.2">
      <c r="B35" s="6">
        <f>Sheet3!D29*B$6</f>
        <v>-0.10376232648702999</v>
      </c>
      <c r="C35" s="6">
        <f>Sheet3!E29*C$6</f>
        <v>0.14325786415547981</v>
      </c>
      <c r="D35" s="5">
        <f t="shared" si="5"/>
        <v>102.25983657774063</v>
      </c>
      <c r="E35" s="5">
        <f t="shared" si="3"/>
        <v>69.396813321875428</v>
      </c>
      <c r="F35" s="5">
        <f t="shared" si="1"/>
        <v>135.80087435747794</v>
      </c>
      <c r="G35" s="4">
        <f t="shared" si="2"/>
        <v>102.59884383967668</v>
      </c>
      <c r="H35" s="5"/>
      <c r="I35" s="18">
        <f t="shared" si="4"/>
        <v>1.974776883422491E-2</v>
      </c>
    </row>
    <row r="36" spans="2:9" x14ac:dyDescent="0.2">
      <c r="B36" s="6">
        <f>Sheet3!D30*B$6</f>
        <v>-5.4455117588605217E-2</v>
      </c>
      <c r="C36" s="6">
        <f>Sheet3!E30*C$6</f>
        <v>4.2300636667745861E-2</v>
      </c>
      <c r="D36" s="5">
        <f t="shared" si="5"/>
        <v>101.63837896141345</v>
      </c>
      <c r="E36" s="5">
        <f t="shared" si="3"/>
        <v>65.61780169215821</v>
      </c>
      <c r="F36" s="5">
        <f t="shared" si="1"/>
        <v>141.5453378028358</v>
      </c>
      <c r="G36" s="4">
        <f t="shared" si="2"/>
        <v>103.58156974749701</v>
      </c>
      <c r="H36" s="5"/>
      <c r="I36" s="18">
        <f t="shared" si="4"/>
        <v>-6.0772404604296781E-3</v>
      </c>
    </row>
    <row r="37" spans="2:9" x14ac:dyDescent="0.2">
      <c r="B37" s="6">
        <f>Sheet3!D31*B$6</f>
        <v>7.1642604195042203E-2</v>
      </c>
      <c r="C37" s="6">
        <f>Sheet3!E31*C$6</f>
        <v>-9.2823282989747735E-2</v>
      </c>
      <c r="D37" s="5">
        <f t="shared" si="5"/>
        <v>100.56199403241533</v>
      </c>
      <c r="E37" s="5">
        <f t="shared" si="3"/>
        <v>70.31883188693827</v>
      </c>
      <c r="F37" s="5">
        <f t="shared" si="1"/>
        <v>128.40663485608374</v>
      </c>
      <c r="G37" s="4">
        <f t="shared" si="2"/>
        <v>99.362733371511013</v>
      </c>
      <c r="H37" s="5"/>
      <c r="I37" s="18">
        <f t="shared" si="4"/>
        <v>-1.0590339397352766E-2</v>
      </c>
    </row>
    <row r="38" spans="2:9" x14ac:dyDescent="0.2">
      <c r="B38" s="6">
        <f>Sheet3!D32*B$6</f>
        <v>5.6015779092702278E-2</v>
      </c>
      <c r="C38" s="6">
        <f>Sheet3!E32*C$6</f>
        <v>0.17130214917825537</v>
      </c>
      <c r="D38" s="5">
        <f t="shared" si="5"/>
        <v>111.99176610553786</v>
      </c>
      <c r="E38" s="5">
        <f t="shared" si="3"/>
        <v>74.257796039973869</v>
      </c>
      <c r="F38" s="5">
        <f t="shared" si="1"/>
        <v>150.40296737567837</v>
      </c>
      <c r="G38" s="4">
        <f t="shared" si="2"/>
        <v>112.33038170782612</v>
      </c>
      <c r="H38" s="5"/>
      <c r="I38" s="18">
        <f t="shared" si="4"/>
        <v>0.11365896413547882</v>
      </c>
    </row>
    <row r="39" spans="2:9" x14ac:dyDescent="0.2">
      <c r="B39" s="6">
        <f>Sheet3!D33*B$6</f>
        <v>4.5919672550524204E-2</v>
      </c>
      <c r="C39" s="6">
        <f>Sheet3!E33*C$6</f>
        <v>-6.2219149671620677E-3</v>
      </c>
      <c r="D39" s="5">
        <f t="shared" si="5"/>
        <v>114.21467709663298</v>
      </c>
      <c r="E39" s="5">
        <f t="shared" si="3"/>
        <v>77.667689718453076</v>
      </c>
      <c r="F39" s="5">
        <f t="shared" si="1"/>
        <v>149.46717290185805</v>
      </c>
      <c r="G39" s="4">
        <f t="shared" si="2"/>
        <v>113.56743131015557</v>
      </c>
      <c r="H39" s="5"/>
      <c r="I39" s="18">
        <f t="shared" si="4"/>
        <v>1.9848878791681068E-2</v>
      </c>
    </row>
    <row r="40" spans="2:9" x14ac:dyDescent="0.2">
      <c r="B40" s="6">
        <f>Sheet3!D34*B$6</f>
        <v>-2.2632072522663416E-2</v>
      </c>
      <c r="C40" s="6">
        <f>Sheet3!E34*C$6</f>
        <v>3.6756260050538891E-3</v>
      </c>
      <c r="D40" s="5">
        <f t="shared" si="5"/>
        <v>113.1321248876788</v>
      </c>
      <c r="E40" s="5">
        <f t="shared" si="3"/>
        <v>75.909908932077329</v>
      </c>
      <c r="F40" s="5">
        <f t="shared" si="1"/>
        <v>150.01655832947802</v>
      </c>
      <c r="G40" s="4">
        <f t="shared" si="2"/>
        <v>112.96323363077767</v>
      </c>
      <c r="H40" s="5"/>
      <c r="I40" s="18">
        <f t="shared" si="4"/>
        <v>-9.4782232588047632E-3</v>
      </c>
    </row>
    <row r="41" spans="2:9" x14ac:dyDescent="0.2">
      <c r="B41" s="6">
        <f>Sheet3!D35*B$6</f>
        <v>2.5167573036549928E-2</v>
      </c>
      <c r="C41" s="6">
        <f>Sheet3!E35*C$6</f>
        <v>1.3808975834292525E-2</v>
      </c>
      <c r="D41" s="5">
        <f t="shared" si="5"/>
        <v>115.33687478495223</v>
      </c>
      <c r="E41" s="5">
        <f t="shared" si="3"/>
        <v>77.820377109323232</v>
      </c>
      <c r="F41" s="5">
        <f t="shared" si="1"/>
        <v>152.08813335819352</v>
      </c>
      <c r="G41" s="4">
        <f t="shared" si="2"/>
        <v>114.95425523375837</v>
      </c>
      <c r="H41" s="5"/>
      <c r="I41" s="18">
        <f t="shared" si="4"/>
        <v>1.9488274435421227E-2</v>
      </c>
    </row>
    <row r="42" spans="2:9" x14ac:dyDescent="0.2">
      <c r="B42" s="6">
        <f>Sheet3!D36*B$6</f>
        <v>-8.7928558046586947E-2</v>
      </c>
      <c r="C42" s="6">
        <f>Sheet3!E36*C$6</f>
        <v>0.35596755504055611</v>
      </c>
      <c r="D42" s="5">
        <f t="shared" si="5"/>
        <v>130.79426490184102</v>
      </c>
      <c r="E42" s="5">
        <f t="shared" si="3"/>
        <v>70.977743563458816</v>
      </c>
      <c r="F42" s="5">
        <f t="shared" si="1"/>
        <v>206.22657434039169</v>
      </c>
      <c r="G42" s="4">
        <f t="shared" si="2"/>
        <v>138.60215895192525</v>
      </c>
      <c r="H42" s="5"/>
      <c r="I42" s="18">
        <f t="shared" si="4"/>
        <v>0.13401949849698447</v>
      </c>
    </row>
    <row r="43" spans="2:9" x14ac:dyDescent="0.2">
      <c r="B43" s="6">
        <f>Sheet3!D37*B$6</f>
        <v>-3.8931347573322839E-2</v>
      </c>
      <c r="C43" s="6">
        <f>Sheet3!E37*C$6</f>
        <v>7.4711023400056087E-2</v>
      </c>
      <c r="D43" s="5">
        <f t="shared" si="5"/>
        <v>133.13415310093288</v>
      </c>
      <c r="E43" s="5">
        <f t="shared" si="3"/>
        <v>68.214484358819618</v>
      </c>
      <c r="F43" s="5">
        <f t="shared" si="1"/>
        <v>221.63397276165011</v>
      </c>
      <c r="G43" s="4">
        <f t="shared" si="2"/>
        <v>144.92422856023487</v>
      </c>
      <c r="H43" s="5"/>
      <c r="I43" s="18">
        <f t="shared" si="4"/>
        <v>1.7889837913366513E-2</v>
      </c>
    </row>
    <row r="44" spans="2:9" x14ac:dyDescent="0.2">
      <c r="B44" s="6">
        <f>Sheet3!D38*B$6</f>
        <v>-2.1983878489107989E-2</v>
      </c>
      <c r="C44" s="6">
        <f>Sheet3!E38*C$6</f>
        <v>-8.4639039390833393E-2</v>
      </c>
      <c r="D44" s="5">
        <f t="shared" si="5"/>
        <v>126.03657716438472</v>
      </c>
      <c r="E44" s="5">
        <f t="shared" si="3"/>
        <v>66.714865423478173</v>
      </c>
      <c r="F44" s="5">
        <f t="shared" si="1"/>
        <v>202.8750862107299</v>
      </c>
      <c r="G44" s="4">
        <f t="shared" si="2"/>
        <v>134.79497581710405</v>
      </c>
      <c r="H44" s="5"/>
      <c r="I44" s="18">
        <f t="shared" si="4"/>
        <v>-5.3311458939970691E-2</v>
      </c>
    </row>
    <row r="45" spans="2:9" x14ac:dyDescent="0.2">
      <c r="B45" s="6">
        <f>Sheet3!D39*B$6</f>
        <v>1.6974269163410938E-2</v>
      </c>
      <c r="C45" s="6">
        <f>Sheet3!E39*C$6</f>
        <v>-5.6195560550711399E-3</v>
      </c>
      <c r="D45" s="5">
        <f t="shared" si="5"/>
        <v>126.75213175181409</v>
      </c>
      <c r="E45" s="5">
        <f t="shared" si="3"/>
        <v>67.847301506377036</v>
      </c>
      <c r="F45" s="5">
        <f t="shared" si="1"/>
        <v>201.73501829159133</v>
      </c>
      <c r="G45" s="4">
        <f t="shared" si="2"/>
        <v>134.79115989898418</v>
      </c>
      <c r="H45" s="5"/>
      <c r="I45" s="18">
        <f t="shared" si="4"/>
        <v>5.6773565541698989E-3</v>
      </c>
    </row>
    <row r="46" spans="2:9" x14ac:dyDescent="0.2">
      <c r="B46" s="6">
        <f>Sheet3!D40*B$6</f>
        <v>9.0435479561848719E-2</v>
      </c>
      <c r="C46" s="6">
        <f>Sheet3!E40*C$6</f>
        <v>-0.11796021294480274</v>
      </c>
      <c r="D46" s="5">
        <f t="shared" si="5"/>
        <v>125.00772243571922</v>
      </c>
      <c r="E46" s="5">
        <f t="shared" si="3"/>
        <v>73.983104755083588</v>
      </c>
      <c r="F46" s="5">
        <f t="shared" si="1"/>
        <v>177.93831257549155</v>
      </c>
      <c r="G46" s="4">
        <f t="shared" si="2"/>
        <v>125.96070866528757</v>
      </c>
      <c r="H46" s="5"/>
      <c r="I46" s="18">
        <f t="shared" si="4"/>
        <v>-1.3762366691477013E-2</v>
      </c>
    </row>
    <row r="47" spans="2:9" x14ac:dyDescent="0.2">
      <c r="B47" s="6">
        <f>Sheet3!D41*B$6</f>
        <v>0</v>
      </c>
      <c r="C47" s="6">
        <f>Sheet3!E41*C$6</f>
        <v>3.2279402037306504E-2</v>
      </c>
      <c r="D47" s="5">
        <f t="shared" si="5"/>
        <v>127.02530970085452</v>
      </c>
      <c r="E47" s="5">
        <f t="shared" si="3"/>
        <v>73.983104755083588</v>
      </c>
      <c r="F47" s="5">
        <f t="shared" si="1"/>
        <v>183.68205490495575</v>
      </c>
      <c r="G47" s="4">
        <f t="shared" si="2"/>
        <v>128.83257983001965</v>
      </c>
      <c r="H47" s="5"/>
      <c r="I47" s="18">
        <f t="shared" si="4"/>
        <v>1.6139701018653252E-2</v>
      </c>
    </row>
    <row r="48" spans="2:9" x14ac:dyDescent="0.2">
      <c r="B48" s="6">
        <f>Sheet3!D42*B$6</f>
        <v>-2.0065179883698825E-2</v>
      </c>
      <c r="C48" s="6">
        <f>Sheet3!E42*C$6</f>
        <v>3.2540002689256609E-2</v>
      </c>
      <c r="D48" s="5">
        <f t="shared" si="5"/>
        <v>127.81761881602417</v>
      </c>
      <c r="E48" s="5">
        <f t="shared" si="3"/>
        <v>72.498620449818304</v>
      </c>
      <c r="F48" s="5">
        <f t="shared" si="1"/>
        <v>189.65906946553119</v>
      </c>
      <c r="G48" s="4">
        <f t="shared" si="2"/>
        <v>131.07884495767473</v>
      </c>
      <c r="H48" s="5"/>
      <c r="I48" s="18">
        <f t="shared" si="4"/>
        <v>6.2374114027790029E-3</v>
      </c>
    </row>
    <row r="49" spans="2:9" x14ac:dyDescent="0.2">
      <c r="B49" s="6">
        <f>Sheet3!D43*B$6</f>
        <v>-4.4280919184094714E-2</v>
      </c>
      <c r="C49" s="6">
        <f>Sheet3!E43*C$6</f>
        <v>4.9207217058500063E-3</v>
      </c>
      <c r="D49" s="5">
        <f t="shared" si="5"/>
        <v>125.30215545712531</v>
      </c>
      <c r="E49" s="5">
        <f t="shared" si="3"/>
        <v>69.288314896721545</v>
      </c>
      <c r="F49" s="5">
        <f t="shared" si="1"/>
        <v>190.59232896536153</v>
      </c>
      <c r="G49" s="4">
        <f t="shared" si="2"/>
        <v>129.94032193104152</v>
      </c>
      <c r="H49" s="5"/>
      <c r="I49" s="18">
        <f t="shared" si="4"/>
        <v>-1.9680098739122354E-2</v>
      </c>
    </row>
    <row r="50" spans="2:9" x14ac:dyDescent="0.2">
      <c r="B50" s="6">
        <f>Sheet3!D44*B$6</f>
        <v>3.564591722225785E-3</v>
      </c>
      <c r="C50" s="6">
        <f>Sheet3!E44*C$6</f>
        <v>3.0967388325569001E-2</v>
      </c>
      <c r="D50" s="5">
        <f t="shared" si="5"/>
        <v>127.46562122322088</v>
      </c>
      <c r="E50" s="5">
        <f t="shared" si="3"/>
        <v>69.535299450449372</v>
      </c>
      <c r="F50" s="5">
        <f t="shared" si="1"/>
        <v>196.49447562830647</v>
      </c>
      <c r="G50" s="4">
        <f t="shared" si="2"/>
        <v>133.01488753937792</v>
      </c>
      <c r="H50" s="5"/>
      <c r="I50" s="18">
        <f t="shared" si="4"/>
        <v>1.7265990023897393E-2</v>
      </c>
    </row>
    <row r="51" spans="2:9" x14ac:dyDescent="0.2">
      <c r="B51" s="6">
        <f>Sheet3!D45*B$6</f>
        <v>4.098576700052714E-2</v>
      </c>
      <c r="C51" s="6">
        <f>Sheet3!E45*C$6</f>
        <v>1.1691022964509079E-2</v>
      </c>
      <c r="D51" s="5">
        <f t="shared" si="5"/>
        <v>130.82286110169014</v>
      </c>
      <c r="E51" s="5">
        <f t="shared" si="3"/>
        <v>72.385257032037373</v>
      </c>
      <c r="F51" s="5">
        <f t="shared" si="1"/>
        <v>198.79169705527619</v>
      </c>
      <c r="G51" s="4">
        <f t="shared" si="2"/>
        <v>135.58847704365678</v>
      </c>
      <c r="H51" s="5"/>
      <c r="I51" s="18">
        <f t="shared" si="4"/>
        <v>2.6338394982518221E-2</v>
      </c>
    </row>
    <row r="52" spans="2:9" x14ac:dyDescent="0.2">
      <c r="B52" s="6">
        <f>Sheet3!D46*B$6</f>
        <v>-2.1953896816685248E-2</v>
      </c>
      <c r="C52" s="6">
        <f>Sheet3!E46*C$6</f>
        <v>1.8759624807503927E-2</v>
      </c>
      <c r="D52" s="5">
        <f t="shared" si="5"/>
        <v>130.61391920000108</v>
      </c>
      <c r="E52" s="5">
        <f t="shared" si="3"/>
        <v>70.796118568106778</v>
      </c>
      <c r="F52" s="5">
        <f t="shared" si="1"/>
        <v>202.52095470688016</v>
      </c>
      <c r="G52" s="4">
        <f t="shared" si="2"/>
        <v>136.65853663749346</v>
      </c>
      <c r="H52" s="5"/>
      <c r="I52" s="18">
        <f t="shared" si="4"/>
        <v>-1.5971360045905492E-3</v>
      </c>
    </row>
    <row r="53" spans="2:9" x14ac:dyDescent="0.2">
      <c r="B53" s="6">
        <f>Sheet3!D47*B$6</f>
        <v>6.5939805444930499E-2</v>
      </c>
      <c r="C53" s="6">
        <f>Sheet3!E47*C$6</f>
        <v>1.4132278123235587E-3</v>
      </c>
      <c r="D53" s="5">
        <f t="shared" si="5"/>
        <v>135.01254102187005</v>
      </c>
      <c r="E53" s="5">
        <f t="shared" si="3"/>
        <v>75.464400852743964</v>
      </c>
      <c r="F53" s="5">
        <f t="shared" si="1"/>
        <v>202.80716295265023</v>
      </c>
      <c r="G53" s="4">
        <f t="shared" si="2"/>
        <v>139.13578190269709</v>
      </c>
      <c r="H53" s="5"/>
      <c r="I53" s="18">
        <f t="shared" si="4"/>
        <v>3.3676516628627029E-2</v>
      </c>
    </row>
    <row r="54" spans="2:9" x14ac:dyDescent="0.2">
      <c r="B54" s="6">
        <f>Sheet3!D48*B$6</f>
        <v>1.0112501580081812E-3</v>
      </c>
      <c r="C54" s="6">
        <f>Sheet3!E48*C$6</f>
        <v>1.442511667373747E-2</v>
      </c>
      <c r="D54" s="5">
        <f t="shared" si="5"/>
        <v>136.0545925769199</v>
      </c>
      <c r="E54" s="5">
        <f t="shared" si="3"/>
        <v>75.540714240030297</v>
      </c>
      <c r="F54" s="5">
        <f t="shared" si="1"/>
        <v>205.7326799405119</v>
      </c>
      <c r="G54" s="4">
        <f t="shared" si="2"/>
        <v>140.6366970902711</v>
      </c>
      <c r="H54" s="5"/>
      <c r="I54" s="18">
        <f t="shared" si="4"/>
        <v>7.7181834158728257E-3</v>
      </c>
    </row>
    <row r="55" spans="2:9" x14ac:dyDescent="0.2">
      <c r="B55" s="6">
        <f>Sheet3!D49*B$6</f>
        <v>2.7416298168035258E-2</v>
      </c>
      <c r="C55" s="6">
        <f>Sheet3!E49*C$6</f>
        <v>6.4672364672364591E-2</v>
      </c>
      <c r="D55" s="5">
        <f t="shared" si="5"/>
        <v>142.31913532877186</v>
      </c>
      <c r="E55" s="5">
        <f t="shared" si="3"/>
        <v>77.611760985461316</v>
      </c>
      <c r="F55" s="5">
        <f t="shared" si="1"/>
        <v>219.03789884264756</v>
      </c>
      <c r="G55" s="4">
        <f t="shared" si="2"/>
        <v>148.32482991405445</v>
      </c>
      <c r="H55" s="5"/>
      <c r="I55" s="18">
        <f t="shared" si="4"/>
        <v>4.6044331420199924E-2</v>
      </c>
    </row>
    <row r="56" spans="2:9" x14ac:dyDescent="0.2">
      <c r="B56" s="6">
        <f>Sheet3!D50*B$6</f>
        <v>0</v>
      </c>
      <c r="C56" s="6">
        <f>Sheet3!E50*C$6</f>
        <v>0</v>
      </c>
      <c r="D56" s="5">
        <f t="shared" si="5"/>
        <v>142.31913532877186</v>
      </c>
      <c r="E56" s="5">
        <f t="shared" si="3"/>
        <v>77.611760985461316</v>
      </c>
      <c r="F56" s="5">
        <f t="shared" si="1"/>
        <v>219.03789884264756</v>
      </c>
      <c r="G56" s="4">
        <f t="shared" si="2"/>
        <v>148.32482991405445</v>
      </c>
      <c r="H56" s="5"/>
      <c r="I56" s="18">
        <f t="shared" si="4"/>
        <v>0</v>
      </c>
    </row>
    <row r="57" spans="2:9" x14ac:dyDescent="0.2">
      <c r="B57" s="6">
        <f>Sheet3!D51*B$6</f>
        <v>6.9421075590452741E-2</v>
      </c>
      <c r="C57" s="6">
        <f>Sheet3!E51*C$6</f>
        <v>-5.8884145443816038E-4</v>
      </c>
      <c r="D57" s="5">
        <f t="shared" si="5"/>
        <v>147.21720735126445</v>
      </c>
      <c r="E57" s="5">
        <f t="shared" si="3"/>
        <v>82.999652911541176</v>
      </c>
      <c r="F57" s="5">
        <f t="shared" si="1"/>
        <v>218.90892024771597</v>
      </c>
      <c r="G57" s="4">
        <f t="shared" si="2"/>
        <v>150.95428657962856</v>
      </c>
      <c r="H57" s="5"/>
      <c r="I57" s="18">
        <f t="shared" si="4"/>
        <v>3.441611706800729E-2</v>
      </c>
    </row>
    <row r="58" spans="2:9" x14ac:dyDescent="0.2">
      <c r="B58" s="6">
        <f>Sheet3!D52*B$6</f>
        <v>9.636232233196651E-4</v>
      </c>
      <c r="C58" s="6">
        <f>Sheet3!E52*C$6</f>
        <v>-0.21368653421633521</v>
      </c>
      <c r="D58" s="5">
        <f t="shared" si="5"/>
        <v>131.55897090325277</v>
      </c>
      <c r="E58" s="5">
        <f t="shared" si="3"/>
        <v>83.079633304614205</v>
      </c>
      <c r="F58" s="5">
        <f t="shared" si="1"/>
        <v>172.13103177094141</v>
      </c>
      <c r="G58" s="4">
        <f t="shared" si="2"/>
        <v>127.6053325377778</v>
      </c>
      <c r="H58" s="5"/>
      <c r="I58" s="18">
        <f t="shared" si="4"/>
        <v>-0.10636145549650777</v>
      </c>
    </row>
    <row r="59" spans="2:9" x14ac:dyDescent="0.2">
      <c r="B59" s="6">
        <f>Sheet3!D53*B$6</f>
        <v>1.0113171201540982E-2</v>
      </c>
      <c r="C59" s="6">
        <f>Sheet3!E53*C$6</f>
        <v>-1.3562026326286336E-2</v>
      </c>
      <c r="D59" s="5">
        <f t="shared" si="5"/>
        <v>131.33210698774982</v>
      </c>
      <c r="E59" s="5">
        <f t="shared" si="3"/>
        <v>83.919831859585017</v>
      </c>
      <c r="F59" s="5">
        <f t="shared" si="1"/>
        <v>169.79658618649307</v>
      </c>
      <c r="G59" s="4">
        <f t="shared" si="2"/>
        <v>126.85820902303905</v>
      </c>
      <c r="H59" s="5"/>
      <c r="I59" s="18">
        <f t="shared" si="4"/>
        <v>-1.7244275623725658E-3</v>
      </c>
    </row>
    <row r="60" spans="2:9" x14ac:dyDescent="0.2">
      <c r="B60" s="6">
        <f>Sheet3!D54*B$6</f>
        <v>-1.6650694777192276E-2</v>
      </c>
      <c r="C60" s="6">
        <f>Sheet3!E54*C$6</f>
        <v>9.1653460116217556E-2</v>
      </c>
      <c r="D60" s="5">
        <f t="shared" si="5"/>
        <v>136.25724258869081</v>
      </c>
      <c r="E60" s="5">
        <f t="shared" si="3"/>
        <v>82.522508353537773</v>
      </c>
      <c r="F60" s="5">
        <f t="shared" si="1"/>
        <v>185.35903082640672</v>
      </c>
      <c r="G60" s="4">
        <f t="shared" si="2"/>
        <v>133.94076958997226</v>
      </c>
      <c r="H60" s="5"/>
      <c r="I60" s="18">
        <f t="shared" si="4"/>
        <v>3.7501382669512751E-2</v>
      </c>
    </row>
    <row r="61" spans="2:9" x14ac:dyDescent="0.2">
      <c r="B61" s="6">
        <f>Sheet3!D55*B$6</f>
        <v>-7.0061001389138955E-3</v>
      </c>
      <c r="C61" s="6">
        <f>Sheet3!E55*C$6</f>
        <v>4.2629757785467293E-2</v>
      </c>
      <c r="D61" s="5">
        <f t="shared" si="5"/>
        <v>138.68423326961226</v>
      </c>
      <c r="E61" s="5">
        <f t="shared" si="3"/>
        <v>81.944347396298525</v>
      </c>
      <c r="F61" s="5">
        <f t="shared" si="1"/>
        <v>193.2608414138854</v>
      </c>
      <c r="G61" s="4">
        <f t="shared" si="2"/>
        <v>137.60259440509196</v>
      </c>
      <c r="H61" s="5"/>
      <c r="I61" s="18">
        <f t="shared" si="4"/>
        <v>1.7811828823276699E-2</v>
      </c>
    </row>
    <row r="62" spans="2:9" x14ac:dyDescent="0.2">
      <c r="B62" s="6">
        <f>Sheet3!D56*B$6</f>
        <v>-6.6670707315596989E-3</v>
      </c>
      <c r="C62" s="6">
        <f>Sheet3!E56*C$6</f>
        <v>-5.2326403620421846E-2</v>
      </c>
      <c r="D62" s="5">
        <f t="shared" si="5"/>
        <v>134.59350089040473</v>
      </c>
      <c r="E62" s="5">
        <f t="shared" si="3"/>
        <v>81.398018636155896</v>
      </c>
      <c r="F62" s="5">
        <f t="shared" si="1"/>
        <v>183.1481966220401</v>
      </c>
      <c r="G62" s="4">
        <f t="shared" si="2"/>
        <v>132.27310762909801</v>
      </c>
      <c r="H62" s="5"/>
      <c r="I62" s="18">
        <f t="shared" si="4"/>
        <v>-2.9496737175990662E-2</v>
      </c>
    </row>
    <row r="63" spans="2:9" x14ac:dyDescent="0.2">
      <c r="B63" s="6">
        <f>Sheet3!D57*B$6</f>
        <v>1.4959863780101834E-2</v>
      </c>
      <c r="C63" s="6">
        <f>Sheet3!E57*C$6</f>
        <v>-1.9570011025358269E-2</v>
      </c>
      <c r="D63" s="5">
        <f t="shared" si="5"/>
        <v>134.28325296172505</v>
      </c>
      <c r="E63" s="5">
        <f t="shared" si="3"/>
        <v>82.615721906922985</v>
      </c>
      <c r="F63" s="5">
        <f t="shared" si="1"/>
        <v>179.56398439487231</v>
      </c>
      <c r="G63" s="4">
        <f t="shared" si="2"/>
        <v>131.08985315089765</v>
      </c>
      <c r="H63" s="5"/>
      <c r="I63" s="18">
        <f t="shared" si="4"/>
        <v>-2.3050736226283286E-3</v>
      </c>
    </row>
    <row r="64" spans="2:9" x14ac:dyDescent="0.2">
      <c r="B64" s="6">
        <f>Sheet3!D58*B$6</f>
        <v>-4.8288766825614893E-3</v>
      </c>
      <c r="C64" s="6">
        <f>Sheet3!E58*C$6</f>
        <v>-6.0324825986079134E-2</v>
      </c>
      <c r="D64" s="5">
        <f t="shared" si="5"/>
        <v>129.908727393302</v>
      </c>
      <c r="E64" s="5">
        <f t="shared" si="3"/>
        <v>82.216780773793658</v>
      </c>
      <c r="F64" s="5">
        <f t="shared" si="1"/>
        <v>168.7318182828846</v>
      </c>
      <c r="G64" s="4">
        <f t="shared" si="2"/>
        <v>125.47429952833913</v>
      </c>
      <c r="H64" s="5"/>
      <c r="I64" s="18">
        <f t="shared" si="4"/>
        <v>-3.2576851334320422E-2</v>
      </c>
    </row>
    <row r="65" spans="2:9" x14ac:dyDescent="0.2">
      <c r="B65" s="6">
        <f>Sheet3!D59*B$6</f>
        <v>-2.1661523567495955E-2</v>
      </c>
      <c r="C65" s="6">
        <f>Sheet3!E59*C$6</f>
        <v>3.312135665076843E-2</v>
      </c>
      <c r="D65" s="5">
        <f t="shared" si="5"/>
        <v>130.6530935592958</v>
      </c>
      <c r="E65" s="5">
        <f t="shared" si="3"/>
        <v>80.43584003941848</v>
      </c>
      <c r="F65" s="5">
        <f t="shared" si="1"/>
        <v>174.32044501456468</v>
      </c>
      <c r="G65" s="4">
        <f t="shared" si="2"/>
        <v>127.37814252699158</v>
      </c>
      <c r="H65" s="5"/>
      <c r="I65" s="18">
        <f t="shared" si="4"/>
        <v>5.7299165416362374E-3</v>
      </c>
    </row>
    <row r="66" spans="2:9" x14ac:dyDescent="0.2">
      <c r="B66" s="6">
        <f>Sheet3!D60*B$6</f>
        <v>1.2111573281135435E-2</v>
      </c>
      <c r="C66" s="6">
        <f>Sheet3!E60*C$6</f>
        <v>-6.8435942341371181E-2</v>
      </c>
      <c r="D66" s="5">
        <f t="shared" si="5"/>
        <v>126.97361702904816</v>
      </c>
      <c r="E66" s="5">
        <f t="shared" si="3"/>
        <v>81.410044610485585</v>
      </c>
      <c r="F66" s="5">
        <f t="shared" si="1"/>
        <v>162.39066109062577</v>
      </c>
      <c r="G66" s="4">
        <f t="shared" si="2"/>
        <v>121.90035285055568</v>
      </c>
      <c r="H66" s="5"/>
      <c r="I66" s="18">
        <f t="shared" si="4"/>
        <v>-2.8162184530117873E-2</v>
      </c>
    </row>
    <row r="67" spans="2:9" x14ac:dyDescent="0.2">
      <c r="B67" s="6">
        <f>Sheet3!D61*B$6</f>
        <v>9.1931659269167465E-2</v>
      </c>
      <c r="C67" s="6">
        <f>Sheet3!E61*C$6</f>
        <v>-5.2364204767487266E-2</v>
      </c>
      <c r="D67" s="5">
        <f t="shared" si="5"/>
        <v>129.48562843640346</v>
      </c>
      <c r="E67" s="5">
        <f t="shared" si="3"/>
        <v>88.894205092704468</v>
      </c>
      <c r="F67" s="5">
        <f t="shared" si="1"/>
        <v>153.88720326094861</v>
      </c>
      <c r="G67" s="4">
        <f t="shared" si="2"/>
        <v>121.39070417682655</v>
      </c>
      <c r="H67" s="5"/>
      <c r="I67" s="18">
        <f t="shared" si="4"/>
        <v>1.97837272508401E-2</v>
      </c>
    </row>
    <row r="68" spans="2:9" x14ac:dyDescent="0.2">
      <c r="B68" s="6">
        <f>Sheet3!D62*B$6</f>
        <v>3.4877637621333335E-4</v>
      </c>
      <c r="C68" s="6">
        <f>Sheet3!E62*C$6</f>
        <v>-9.3932470170097204E-3</v>
      </c>
      <c r="D68" s="5">
        <f t="shared" si="5"/>
        <v>128.90006395400439</v>
      </c>
      <c r="E68" s="5">
        <f t="shared" si="3"/>
        <v>88.925209291423073</v>
      </c>
      <c r="F68" s="5">
        <f t="shared" si="1"/>
        <v>152.44170274796173</v>
      </c>
      <c r="G68" s="4">
        <f t="shared" si="2"/>
        <v>120.6834560196924</v>
      </c>
      <c r="H68" s="5"/>
      <c r="I68" s="18">
        <f t="shared" si="4"/>
        <v>-4.5222353203981935E-3</v>
      </c>
    </row>
    <row r="69" spans="2:9" x14ac:dyDescent="0.2">
      <c r="B69" s="6">
        <f>Sheet3!D63*B$6</f>
        <v>-4.5333023363942848E-2</v>
      </c>
      <c r="C69" s="6">
        <f>Sheet3!E63*C$6</f>
        <v>-7.0499052432090981E-2</v>
      </c>
      <c r="D69" s="5">
        <f t="shared" si="5"/>
        <v>121.43468296498747</v>
      </c>
      <c r="E69" s="5">
        <f t="shared" si="3"/>
        <v>84.893960700971476</v>
      </c>
      <c r="F69" s="5">
        <f t="shared" si="1"/>
        <v>141.69470715309595</v>
      </c>
      <c r="G69" s="4">
        <f t="shared" si="2"/>
        <v>113.2943339270337</v>
      </c>
      <c r="H69" s="5"/>
      <c r="I69" s="18">
        <f t="shared" si="4"/>
        <v>-5.7916037898016914E-2</v>
      </c>
    </row>
    <row r="70" spans="2:9" x14ac:dyDescent="0.2">
      <c r="B70" s="6">
        <f>Sheet3!D64*B$6</f>
        <v>6.5413891531873603E-3</v>
      </c>
      <c r="C70" s="6">
        <f>Sheet3!E64*C$6</f>
        <v>-5.8579448376865351E-3</v>
      </c>
      <c r="D70" s="5">
        <f t="shared" si="5"/>
        <v>121.47617988687601</v>
      </c>
      <c r="E70" s="5">
        <f t="shared" si="3"/>
        <v>85.449285134671925</v>
      </c>
      <c r="F70" s="5">
        <f t="shared" si="1"/>
        <v>140.86466737480097</v>
      </c>
      <c r="G70" s="4">
        <f t="shared" si="2"/>
        <v>113.15697625473645</v>
      </c>
      <c r="H70" s="5"/>
      <c r="I70" s="18">
        <f t="shared" si="4"/>
        <v>3.4172215775041259E-4</v>
      </c>
    </row>
    <row r="71" spans="2:9" x14ac:dyDescent="0.2">
      <c r="B71" s="6">
        <f>Sheet3!D65*B$6</f>
        <v>-9.602276095074469E-3</v>
      </c>
      <c r="C71" s="6">
        <f>Sheet3!E65*C$6</f>
        <v>-6.0842054027744119E-2</v>
      </c>
      <c r="D71" s="5">
        <f t="shared" si="5"/>
        <v>117.19752582787102</v>
      </c>
      <c r="E71" s="5">
        <f t="shared" si="3"/>
        <v>84.628777506682056</v>
      </c>
      <c r="F71" s="5">
        <f t="shared" si="1"/>
        <v>132.29417167178312</v>
      </c>
      <c r="G71" s="4">
        <f t="shared" si="2"/>
        <v>108.46147458923258</v>
      </c>
      <c r="H71" s="5"/>
      <c r="I71" s="18">
        <f t="shared" si="4"/>
        <v>-3.5222165061409294E-2</v>
      </c>
    </row>
    <row r="72" spans="2:9" x14ac:dyDescent="0.2">
      <c r="B72" s="6">
        <f>Sheet3!D66*B$6</f>
        <v>6.5515187611673298E-3</v>
      </c>
      <c r="C72" s="6">
        <f>Sheet3!E66*C$6</f>
        <v>0</v>
      </c>
      <c r="D72" s="5">
        <f t="shared" si="5"/>
        <v>117.58143672248286</v>
      </c>
      <c r="E72" s="5">
        <f t="shared" si="3"/>
        <v>85.183224530251735</v>
      </c>
      <c r="F72" s="5">
        <f t="shared" si="1"/>
        <v>132.29417167178312</v>
      </c>
      <c r="G72" s="4">
        <f t="shared" si="2"/>
        <v>108.73869810101743</v>
      </c>
      <c r="H72" s="5"/>
      <c r="I72" s="18">
        <f t="shared" si="4"/>
        <v>3.2757593805836649E-3</v>
      </c>
    </row>
    <row r="73" spans="2:9" x14ac:dyDescent="0.2">
      <c r="B73" s="6">
        <f>Sheet3!D67*B$6</f>
        <v>3.716236271890816E-2</v>
      </c>
      <c r="C73" s="6">
        <f>Sheet3!E67*C$6</f>
        <v>-3.7789324515824063E-2</v>
      </c>
      <c r="D73" s="5">
        <f t="shared" si="5"/>
        <v>117.54457718805712</v>
      </c>
      <c r="E73" s="5">
        <f t="shared" si="3"/>
        <v>88.348834417811148</v>
      </c>
      <c r="F73" s="5">
        <f t="shared" si="3"/>
        <v>127.29486428692597</v>
      </c>
      <c r="G73" s="4">
        <f t="shared" ref="G73:G136" si="6">(E73+F73)/2</f>
        <v>107.82184935236856</v>
      </c>
      <c r="H73" s="5"/>
      <c r="I73" s="18">
        <f t="shared" si="4"/>
        <v>-3.134808984579518E-4</v>
      </c>
    </row>
    <row r="74" spans="2:9" x14ac:dyDescent="0.2">
      <c r="B74" s="6">
        <f>Sheet3!D68*B$6</f>
        <v>-3.834945797878575E-2</v>
      </c>
      <c r="C74" s="6">
        <f>Sheet3!E68*C$6</f>
        <v>-8.3449235048678183E-3</v>
      </c>
      <c r="D74" s="5">
        <f t="shared" si="5"/>
        <v>114.80024152378017</v>
      </c>
      <c r="E74" s="5">
        <f t="shared" ref="E74:F89" si="7">E73*(1+B74)</f>
        <v>84.960704504830602</v>
      </c>
      <c r="F74" s="5">
        <f t="shared" si="7"/>
        <v>126.23259838188905</v>
      </c>
      <c r="G74" s="4">
        <f t="shared" si="6"/>
        <v>105.59665144335983</v>
      </c>
      <c r="H74" s="5"/>
      <c r="I74" s="18">
        <f t="shared" ref="I74:I137" si="8">D74/D73-1</f>
        <v>-2.3347190741826784E-2</v>
      </c>
    </row>
    <row r="75" spans="2:9" x14ac:dyDescent="0.2">
      <c r="B75" s="6">
        <f>Sheet3!D69*B$6</f>
        <v>4.9913839206134902E-3</v>
      </c>
      <c r="C75" s="6">
        <f>Sheet3!E69*C$6</f>
        <v>-1.7313019390581719E-2</v>
      </c>
      <c r="D75" s="5">
        <f t="shared" si="5"/>
        <v>114.09297815982001</v>
      </c>
      <c r="E75" s="5">
        <f t="shared" si="7"/>
        <v>85.384775999180007</v>
      </c>
      <c r="F75" s="5">
        <f t="shared" si="7"/>
        <v>124.04713095837988</v>
      </c>
      <c r="G75" s="4">
        <f t="shared" si="6"/>
        <v>104.71595347877994</v>
      </c>
      <c r="H75" s="5"/>
      <c r="I75" s="18">
        <f t="shared" si="8"/>
        <v>-6.1608177349841142E-3</v>
      </c>
    </row>
    <row r="76" spans="2:9" x14ac:dyDescent="0.2">
      <c r="B76" s="6">
        <f>Sheet3!D70*B$6</f>
        <v>2.6910082389899781E-2</v>
      </c>
      <c r="C76" s="6">
        <f>Sheet3!E70*C$6</f>
        <v>-1.441812564366618E-2</v>
      </c>
      <c r="D76" s="5">
        <f t="shared" si="5"/>
        <v>114.80560043393073</v>
      </c>
      <c r="E76" s="5">
        <f t="shared" si="7"/>
        <v>87.682487356161076</v>
      </c>
      <c r="F76" s="5">
        <f t="shared" si="7"/>
        <v>122.25860383848564</v>
      </c>
      <c r="G76" s="4">
        <f t="shared" si="6"/>
        <v>104.97054559732337</v>
      </c>
      <c r="H76" s="5"/>
      <c r="I76" s="18">
        <f t="shared" si="8"/>
        <v>6.2459783731168006E-3</v>
      </c>
    </row>
    <row r="77" spans="2:9" x14ac:dyDescent="0.2">
      <c r="B77" s="6">
        <f>Sheet3!D71*B$6</f>
        <v>1.0761492572231024E-2</v>
      </c>
      <c r="C77" s="6">
        <f>Sheet3!E71*C$6</f>
        <v>5.2715291979095413E-2</v>
      </c>
      <c r="D77" s="5">
        <f t="shared" si="5"/>
        <v>118.44934561594589</v>
      </c>
      <c r="E77" s="5">
        <f t="shared" si="7"/>
        <v>88.626081792559148</v>
      </c>
      <c r="F77" s="5">
        <f t="shared" si="7"/>
        <v>128.70350183678798</v>
      </c>
      <c r="G77" s="4">
        <f t="shared" si="6"/>
        <v>108.66479181467356</v>
      </c>
      <c r="H77" s="5"/>
      <c r="I77" s="18">
        <f t="shared" si="8"/>
        <v>3.173839227566333E-2</v>
      </c>
    </row>
    <row r="78" spans="2:9" x14ac:dyDescent="0.2">
      <c r="B78" s="6">
        <f>Sheet3!D72*B$6</f>
        <v>5.2356020942408321E-2</v>
      </c>
      <c r="C78" s="6">
        <f>Sheet3!E72*C$6</f>
        <v>-5.0875145857642856E-2</v>
      </c>
      <c r="D78" s="5">
        <f t="shared" si="5"/>
        <v>118.5370499583106</v>
      </c>
      <c r="E78" s="5">
        <f t="shared" si="7"/>
        <v>93.266190786933961</v>
      </c>
      <c r="F78" s="5">
        <f t="shared" si="7"/>
        <v>122.15569240845198</v>
      </c>
      <c r="G78" s="4">
        <f t="shared" si="6"/>
        <v>107.71094159769297</v>
      </c>
      <c r="H78" s="5"/>
      <c r="I78" s="18">
        <f t="shared" si="8"/>
        <v>7.4043754238273252E-4</v>
      </c>
    </row>
    <row r="79" spans="2:9" x14ac:dyDescent="0.2">
      <c r="B79" s="6">
        <f>Sheet3!D73*B$6</f>
        <v>-9.1836734693877542E-3</v>
      </c>
      <c r="C79" s="6">
        <f>Sheet3!E73*C$6</f>
        <v>-0.10036413290851165</v>
      </c>
      <c r="D79" s="5">
        <f t="shared" si="5"/>
        <v>112.04431305959041</v>
      </c>
      <c r="E79" s="5">
        <f t="shared" si="7"/>
        <v>92.409664545013143</v>
      </c>
      <c r="F79" s="5">
        <f t="shared" si="7"/>
        <v>109.89564226003884</v>
      </c>
      <c r="G79" s="4">
        <f t="shared" si="6"/>
        <v>101.152653402526</v>
      </c>
      <c r="H79" s="5"/>
      <c r="I79" s="18">
        <f t="shared" si="8"/>
        <v>-5.4773903188949702E-2</v>
      </c>
    </row>
    <row r="80" spans="2:9" x14ac:dyDescent="0.2">
      <c r="B80" s="6">
        <f>Sheet3!D74*B$6</f>
        <v>1.4009909448146285E-2</v>
      </c>
      <c r="C80" s="6">
        <f>Sheet3!E74*C$6</f>
        <v>2.4488026871817281E-2</v>
      </c>
      <c r="D80" s="5">
        <f t="shared" si="5"/>
        <v>114.20105047418149</v>
      </c>
      <c r="E80" s="5">
        <f t="shared" si="7"/>
        <v>93.704315577422349</v>
      </c>
      <c r="F80" s="5">
        <f t="shared" si="7"/>
        <v>112.58676970079829</v>
      </c>
      <c r="G80" s="4">
        <f t="shared" si="6"/>
        <v>103.14554263911032</v>
      </c>
      <c r="H80" s="5"/>
      <c r="I80" s="18">
        <f t="shared" si="8"/>
        <v>1.9248968159981672E-2</v>
      </c>
    </row>
    <row r="81" spans="2:9" x14ac:dyDescent="0.2">
      <c r="B81" s="6">
        <f>Sheet3!D75*B$6</f>
        <v>-9.1618595181541806E-3</v>
      </c>
      <c r="C81" s="6">
        <f>Sheet3!E75*C$6</f>
        <v>-1.9745502413339722E-3</v>
      </c>
      <c r="D81" s="5">
        <f t="shared" si="5"/>
        <v>113.56515562765925</v>
      </c>
      <c r="E81" s="5">
        <f t="shared" si="7"/>
        <v>92.845809801857214</v>
      </c>
      <c r="F81" s="5">
        <f t="shared" si="7"/>
        <v>112.36446146751456</v>
      </c>
      <c r="G81" s="4">
        <f t="shared" si="6"/>
        <v>102.60513563468589</v>
      </c>
      <c r="H81" s="5"/>
      <c r="I81" s="18">
        <f t="shared" si="8"/>
        <v>-5.5682048797440764E-3</v>
      </c>
    </row>
    <row r="82" spans="2:9" x14ac:dyDescent="0.2">
      <c r="B82" s="6">
        <f>Sheet3!D76*B$6</f>
        <v>2.2839611385716996E-2</v>
      </c>
      <c r="C82" s="6">
        <f>Sheet3!E76*C$6</f>
        <v>-5.2602739726027359E-2</v>
      </c>
      <c r="D82" s="5">
        <f t="shared" si="5"/>
        <v>111.87512847669258</v>
      </c>
      <c r="E82" s="5">
        <f t="shared" si="7"/>
        <v>94.96637201652382</v>
      </c>
      <c r="F82" s="5">
        <f t="shared" si="7"/>
        <v>106.45378294648366</v>
      </c>
      <c r="G82" s="4">
        <f t="shared" si="6"/>
        <v>100.71007748150373</v>
      </c>
      <c r="H82" s="5"/>
      <c r="I82" s="18">
        <f t="shared" si="8"/>
        <v>-1.4881564170155182E-2</v>
      </c>
    </row>
    <row r="83" spans="2:9" x14ac:dyDescent="0.2">
      <c r="B83" s="6">
        <f>Sheet3!D77*B$6</f>
        <v>-4.729805639815754E-2</v>
      </c>
      <c r="C83" s="6">
        <f>Sheet3!E77*C$6</f>
        <v>1.3240790176187955E-2</v>
      </c>
      <c r="D83" s="5">
        <f t="shared" si="5"/>
        <v>109.9700479596187</v>
      </c>
      <c r="E83" s="5">
        <f t="shared" si="7"/>
        <v>90.474647196957861</v>
      </c>
      <c r="F83" s="5">
        <f t="shared" si="7"/>
        <v>107.8633151499395</v>
      </c>
      <c r="G83" s="4">
        <f t="shared" si="6"/>
        <v>99.168981173448685</v>
      </c>
      <c r="H83" s="5"/>
      <c r="I83" s="18">
        <f t="shared" si="8"/>
        <v>-1.7028633110984792E-2</v>
      </c>
    </row>
    <row r="84" spans="2:9" x14ac:dyDescent="0.2">
      <c r="B84" s="6">
        <f>Sheet3!D78*B$6</f>
        <v>-4.8328634716070518E-3</v>
      </c>
      <c r="C84" s="6">
        <f>Sheet3!E78*C$6</f>
        <v>2.1068472535741289E-2</v>
      </c>
      <c r="D84" s="5">
        <f t="shared" si="5"/>
        <v>110.86276331333693</v>
      </c>
      <c r="E84" s="5">
        <f t="shared" si="7"/>
        <v>90.037395579413143</v>
      </c>
      <c r="F84" s="5">
        <f t="shared" si="7"/>
        <v>110.13583044279001</v>
      </c>
      <c r="G84" s="4">
        <f t="shared" si="6"/>
        <v>100.08661301110158</v>
      </c>
      <c r="H84" s="5"/>
      <c r="I84" s="18">
        <f t="shared" si="8"/>
        <v>8.1178045320671188E-3</v>
      </c>
    </row>
    <row r="85" spans="2:9" x14ac:dyDescent="0.2">
      <c r="B85" s="6">
        <f>Sheet3!D79*B$6</f>
        <v>0</v>
      </c>
      <c r="C85" s="6">
        <f>Sheet3!E79*C$6</f>
        <v>0</v>
      </c>
      <c r="D85" s="5">
        <f t="shared" ref="D85:D148" si="9">D84*(($C$3*B85+(1-$C$3)*C85)+1)</f>
        <v>110.86276331333693</v>
      </c>
      <c r="E85" s="5">
        <f t="shared" si="7"/>
        <v>90.037395579413143</v>
      </c>
      <c r="F85" s="5">
        <f t="shared" si="7"/>
        <v>110.13583044279001</v>
      </c>
      <c r="G85" s="4">
        <f t="shared" si="6"/>
        <v>100.08661301110158</v>
      </c>
      <c r="H85" s="5"/>
      <c r="I85" s="18">
        <f t="shared" si="8"/>
        <v>0</v>
      </c>
    </row>
    <row r="86" spans="2:9" x14ac:dyDescent="0.2">
      <c r="B86" s="6">
        <f>Sheet3!D80*B$6</f>
        <v>-3.0220889324643618E-2</v>
      </c>
      <c r="C86" s="6">
        <f>Sheet3!E80*C$6</f>
        <v>5.323193916349811E-2</v>
      </c>
      <c r="D86" s="5">
        <f t="shared" si="9"/>
        <v>112.13829759927508</v>
      </c>
      <c r="E86" s="5">
        <f t="shared" si="7"/>
        <v>87.316385412528547</v>
      </c>
      <c r="F86" s="5">
        <f t="shared" si="7"/>
        <v>115.99857426864195</v>
      </c>
      <c r="G86" s="4">
        <f t="shared" si="6"/>
        <v>101.65747984058524</v>
      </c>
      <c r="H86" s="5"/>
      <c r="I86" s="18">
        <f t="shared" si="8"/>
        <v>1.1505524919427135E-2</v>
      </c>
    </row>
    <row r="87" spans="2:9" x14ac:dyDescent="0.2">
      <c r="B87" s="6">
        <f>Sheet3!D81*B$6</f>
        <v>-7.7414065702406942E-2</v>
      </c>
      <c r="C87" s="6">
        <f>Sheet3!E81*C$6</f>
        <v>0.14017857142857149</v>
      </c>
      <c r="D87" s="5">
        <f t="shared" si="9"/>
        <v>115.6574500101711</v>
      </c>
      <c r="E87" s="5">
        <f t="shared" si="7"/>
        <v>80.556869015306376</v>
      </c>
      <c r="F87" s="5">
        <f t="shared" si="7"/>
        <v>132.25908869737123</v>
      </c>
      <c r="G87" s="4">
        <f t="shared" si="6"/>
        <v>106.4079788563388</v>
      </c>
      <c r="H87" s="5"/>
      <c r="I87" s="18">
        <f t="shared" si="8"/>
        <v>3.1382252863082272E-2</v>
      </c>
    </row>
    <row r="88" spans="2:9" x14ac:dyDescent="0.2">
      <c r="B88" s="6">
        <f>Sheet3!D82*B$6</f>
        <v>7.0419103313840381E-2</v>
      </c>
      <c r="C88" s="6">
        <f>Sheet3!E82*C$6</f>
        <v>-3.4805568891022709E-2</v>
      </c>
      <c r="D88" s="5">
        <f t="shared" si="9"/>
        <v>117.71693529876738</v>
      </c>
      <c r="E88" s="5">
        <f t="shared" si="7"/>
        <v>86.229611497134741</v>
      </c>
      <c r="F88" s="5">
        <f t="shared" si="7"/>
        <v>127.65573587425099</v>
      </c>
      <c r="G88" s="4">
        <f t="shared" si="6"/>
        <v>106.94267368569287</v>
      </c>
      <c r="H88" s="5"/>
      <c r="I88" s="18">
        <f t="shared" si="8"/>
        <v>1.7806767211408836E-2</v>
      </c>
    </row>
    <row r="89" spans="2:9" x14ac:dyDescent="0.2">
      <c r="B89" s="6">
        <f>Sheet3!D83*B$6</f>
        <v>-3.0599034953511239E-3</v>
      </c>
      <c r="C89" s="6">
        <f>Sheet3!E83*C$6</f>
        <v>1.156069364161838E-2</v>
      </c>
      <c r="D89" s="5">
        <f t="shared" si="9"/>
        <v>118.21727878058566</v>
      </c>
      <c r="E89" s="5">
        <f t="shared" si="7"/>
        <v>85.965757207511885</v>
      </c>
      <c r="F89" s="5">
        <f t="shared" si="7"/>
        <v>129.13152472828855</v>
      </c>
      <c r="G89" s="4">
        <f t="shared" si="6"/>
        <v>107.54864096790021</v>
      </c>
      <c r="H89" s="5"/>
      <c r="I89" s="18">
        <f t="shared" si="8"/>
        <v>4.2503950731336282E-3</v>
      </c>
    </row>
    <row r="90" spans="2:9" x14ac:dyDescent="0.2">
      <c r="B90" s="6">
        <f>Sheet3!D84*B$6</f>
        <v>4.5261669024045492E-2</v>
      </c>
      <c r="C90" s="6">
        <f>Sheet3!E84*C$6</f>
        <v>-2.5866160417655326E-2</v>
      </c>
      <c r="D90" s="5">
        <f t="shared" si="9"/>
        <v>119.3637209045921</v>
      </c>
      <c r="E90" s="5">
        <f t="shared" ref="E90:F105" si="10">E89*(1+B90)</f>
        <v>89.85671085763974</v>
      </c>
      <c r="F90" s="5">
        <f t="shared" si="10"/>
        <v>125.79138799469021</v>
      </c>
      <c r="G90" s="4">
        <f t="shared" si="6"/>
        <v>107.82404942616498</v>
      </c>
      <c r="H90" s="5"/>
      <c r="I90" s="18">
        <f t="shared" si="8"/>
        <v>9.697754303195083E-3</v>
      </c>
    </row>
    <row r="91" spans="2:9" x14ac:dyDescent="0.2">
      <c r="B91" s="6">
        <f>Sheet3!D85*B$6</f>
        <v>4.7026279391424453E-2</v>
      </c>
      <c r="C91" s="6">
        <f>Sheet3!E85*C$6</f>
        <v>1.1713716762331572E-3</v>
      </c>
      <c r="D91" s="5">
        <f t="shared" si="9"/>
        <v>122.24024638974051</v>
      </c>
      <c r="E91" s="5">
        <f t="shared" si="10"/>
        <v>94.08233764762555</v>
      </c>
      <c r="F91" s="5">
        <f t="shared" si="10"/>
        <v>125.93873646370125</v>
      </c>
      <c r="G91" s="4">
        <f t="shared" si="6"/>
        <v>110.01053705566341</v>
      </c>
      <c r="H91" s="5"/>
      <c r="I91" s="18">
        <f t="shared" si="8"/>
        <v>2.4098825533828805E-2</v>
      </c>
    </row>
    <row r="92" spans="2:9" x14ac:dyDescent="0.2">
      <c r="B92" s="6">
        <f>Sheet3!D86*B$6</f>
        <v>-2.1621621621621401E-2</v>
      </c>
      <c r="C92" s="6">
        <f>Sheet3!E86*C$6</f>
        <v>2.226910454758535E-2</v>
      </c>
      <c r="D92" s="5">
        <f t="shared" si="9"/>
        <v>122.27982062594199</v>
      </c>
      <c r="E92" s="5">
        <f t="shared" si="10"/>
        <v>92.048124941730961</v>
      </c>
      <c r="F92" s="5">
        <f t="shared" si="10"/>
        <v>128.7432793526022</v>
      </c>
      <c r="G92" s="4">
        <f t="shared" si="6"/>
        <v>110.39570214716659</v>
      </c>
      <c r="H92" s="5"/>
      <c r="I92" s="18">
        <f t="shared" si="8"/>
        <v>3.2374146298197459E-4</v>
      </c>
    </row>
    <row r="93" spans="2:9" x14ac:dyDescent="0.2">
      <c r="B93" s="6">
        <f>Sheet3!D87*B$6</f>
        <v>1.4685792349726778E-2</v>
      </c>
      <c r="C93" s="6">
        <f>Sheet3!E87*C$6</f>
        <v>2.3942159535379925E-2</v>
      </c>
      <c r="D93" s="5">
        <f t="shared" si="9"/>
        <v>124.64153013977118</v>
      </c>
      <c r="E93" s="5">
        <f t="shared" si="10"/>
        <v>93.399924590806933</v>
      </c>
      <c r="F93" s="5">
        <f t="shared" si="10"/>
        <v>131.82567148597019</v>
      </c>
      <c r="G93" s="4">
        <f t="shared" si="6"/>
        <v>112.61279803838856</v>
      </c>
      <c r="H93" s="5"/>
      <c r="I93" s="18">
        <f t="shared" si="8"/>
        <v>1.9313975942553352E-2</v>
      </c>
    </row>
    <row r="94" spans="2:9" x14ac:dyDescent="0.2">
      <c r="B94" s="6">
        <f>Sheet3!D88*B$6</f>
        <v>-3.6955416172232747E-2</v>
      </c>
      <c r="C94" s="6">
        <f>Sheet3!E88*C$6</f>
        <v>2.9750479846448963E-2</v>
      </c>
      <c r="D94" s="5">
        <f t="shared" si="9"/>
        <v>124.19251299566852</v>
      </c>
      <c r="E94" s="5">
        <f t="shared" si="10"/>
        <v>89.948291507098503</v>
      </c>
      <c r="F94" s="5">
        <f t="shared" si="10"/>
        <v>135.74754846875814</v>
      </c>
      <c r="G94" s="4">
        <f t="shared" si="6"/>
        <v>112.84791998792832</v>
      </c>
      <c r="H94" s="5"/>
      <c r="I94" s="18">
        <f t="shared" si="8"/>
        <v>-3.602468162891892E-3</v>
      </c>
    </row>
    <row r="95" spans="2:9" x14ac:dyDescent="0.2">
      <c r="B95" s="6">
        <f>Sheet3!D89*B$6</f>
        <v>6.0564191134139467E-2</v>
      </c>
      <c r="C95" s="6">
        <f>Sheet3!E89*C$6</f>
        <v>-9.7418412079881556E-3</v>
      </c>
      <c r="D95" s="5">
        <f t="shared" si="9"/>
        <v>127.3483906725055</v>
      </c>
      <c r="E95" s="5">
        <f t="shared" si="10"/>
        <v>95.395937026123704</v>
      </c>
      <c r="F95" s="5">
        <f t="shared" si="10"/>
        <v>134.42511740720181</v>
      </c>
      <c r="G95" s="4">
        <f t="shared" si="6"/>
        <v>114.91052721666276</v>
      </c>
      <c r="H95" s="5"/>
      <c r="I95" s="18">
        <f t="shared" si="8"/>
        <v>2.5411174963075656E-2</v>
      </c>
    </row>
    <row r="96" spans="2:9" x14ac:dyDescent="0.2">
      <c r="B96" s="6">
        <f>Sheet3!D90*B$6</f>
        <v>2.8609745194456693E-2</v>
      </c>
      <c r="C96" s="6">
        <f>Sheet3!E90*C$6</f>
        <v>-5.3805138148327547E-2</v>
      </c>
      <c r="D96" s="5">
        <f t="shared" si="9"/>
        <v>125.74409429998708</v>
      </c>
      <c r="E96" s="5">
        <f t="shared" si="10"/>
        <v>98.125190477027544</v>
      </c>
      <c r="F96" s="5">
        <f t="shared" si="10"/>
        <v>127.19235539450217</v>
      </c>
      <c r="G96" s="4">
        <f t="shared" si="6"/>
        <v>112.65877293576486</v>
      </c>
      <c r="H96" s="5"/>
      <c r="I96" s="18">
        <f t="shared" si="8"/>
        <v>-1.2597696476935427E-2</v>
      </c>
    </row>
    <row r="97" spans="2:9" x14ac:dyDescent="0.2">
      <c r="B97" s="6">
        <f>Sheet3!D91*B$6</f>
        <v>-3.7461436756280886E-3</v>
      </c>
      <c r="C97" s="6">
        <f>Sheet3!E91*C$6</f>
        <v>2.100542836912922E-2</v>
      </c>
      <c r="D97" s="5">
        <f t="shared" si="9"/>
        <v>126.82922086101203</v>
      </c>
      <c r="E97" s="5">
        <f t="shared" si="10"/>
        <v>97.757599415302224</v>
      </c>
      <c r="F97" s="5">
        <f t="shared" si="10"/>
        <v>129.86408530484221</v>
      </c>
      <c r="G97" s="4">
        <f t="shared" si="6"/>
        <v>113.81084236007221</v>
      </c>
      <c r="H97" s="5"/>
      <c r="I97" s="18">
        <f t="shared" si="8"/>
        <v>8.6296423467504546E-3</v>
      </c>
    </row>
    <row r="98" spans="2:9" x14ac:dyDescent="0.2">
      <c r="B98" s="6">
        <f>Sheet3!D92*B$6</f>
        <v>5.8394966331824616E-2</v>
      </c>
      <c r="C98" s="6">
        <f>Sheet3!E92*C$6</f>
        <v>-5.4859868813359469E-3</v>
      </c>
      <c r="D98" s="5">
        <f t="shared" si="9"/>
        <v>130.18442318114043</v>
      </c>
      <c r="E98" s="5">
        <f t="shared" si="10"/>
        <v>103.46615114183879</v>
      </c>
      <c r="F98" s="5">
        <f t="shared" si="10"/>
        <v>129.15165263650314</v>
      </c>
      <c r="G98" s="4">
        <f t="shared" si="6"/>
        <v>116.30890188917097</v>
      </c>
      <c r="H98" s="5"/>
      <c r="I98" s="18">
        <f t="shared" si="8"/>
        <v>2.6454489725244335E-2</v>
      </c>
    </row>
    <row r="99" spans="2:9" x14ac:dyDescent="0.2">
      <c r="B99" s="6">
        <f>Sheet3!D93*B$6</f>
        <v>0.1035019037914946</v>
      </c>
      <c r="C99" s="6">
        <f>Sheet3!E93*C$6</f>
        <v>-5.0666032350142665E-2</v>
      </c>
      <c r="D99" s="5">
        <f t="shared" si="9"/>
        <v>133.62362690457309</v>
      </c>
      <c r="E99" s="5">
        <f t="shared" si="10"/>
        <v>114.17509476299763</v>
      </c>
      <c r="F99" s="5">
        <f t="shared" si="10"/>
        <v>122.60805082594769</v>
      </c>
      <c r="G99" s="4">
        <f t="shared" si="6"/>
        <v>118.39157279447267</v>
      </c>
      <c r="H99" s="5"/>
      <c r="I99" s="18">
        <f t="shared" si="8"/>
        <v>2.6417935720675967E-2</v>
      </c>
    </row>
    <row r="100" spans="2:9" x14ac:dyDescent="0.2">
      <c r="B100" s="6">
        <f>Sheet3!D94*B$6</f>
        <v>5.6088109320824309E-3</v>
      </c>
      <c r="C100" s="6">
        <f>Sheet3!E94*C$6</f>
        <v>2.8302981092680701E-2</v>
      </c>
      <c r="D100" s="5">
        <f t="shared" si="9"/>
        <v>135.88933522716428</v>
      </c>
      <c r="E100" s="5">
        <f t="shared" si="10"/>
        <v>114.81548128267588</v>
      </c>
      <c r="F100" s="5">
        <f t="shared" si="10"/>
        <v>126.07822417028491</v>
      </c>
      <c r="G100" s="4">
        <f t="shared" si="6"/>
        <v>120.44685272648039</v>
      </c>
      <c r="H100" s="5"/>
      <c r="I100" s="18">
        <f t="shared" si="8"/>
        <v>1.6955896012381455E-2</v>
      </c>
    </row>
    <row r="101" spans="2:9" x14ac:dyDescent="0.2">
      <c r="B101" s="6">
        <f>Sheet3!D95*B$6</f>
        <v>-7.2202166064980755E-3</v>
      </c>
      <c r="C101" s="6">
        <f>Sheet3!E95*C$6</f>
        <v>1.2001411930815165E-2</v>
      </c>
      <c r="D101" s="5">
        <f t="shared" si="9"/>
        <v>136.21419195427063</v>
      </c>
      <c r="E101" s="5">
        <f t="shared" si="10"/>
        <v>113.98648863803562</v>
      </c>
      <c r="F101" s="5">
        <f t="shared" si="10"/>
        <v>127.59134087405816</v>
      </c>
      <c r="G101" s="4">
        <f t="shared" si="6"/>
        <v>120.78891475604689</v>
      </c>
      <c r="H101" s="5"/>
      <c r="I101" s="18">
        <f t="shared" si="8"/>
        <v>2.3905976621585445E-3</v>
      </c>
    </row>
    <row r="102" spans="2:9" x14ac:dyDescent="0.2">
      <c r="B102" s="6">
        <f>Sheet3!D96*B$6</f>
        <v>-3.2251479893855795E-2</v>
      </c>
      <c r="C102" s="6">
        <f>Sheet3!E96*C$6</f>
        <v>-3.4801136363636243E-2</v>
      </c>
      <c r="D102" s="5">
        <f t="shared" si="9"/>
        <v>131.64743298330359</v>
      </c>
      <c r="E102" s="5">
        <f t="shared" si="10"/>
        <v>110.3102556915548</v>
      </c>
      <c r="F102" s="5">
        <f t="shared" si="10"/>
        <v>123.15101722148087</v>
      </c>
      <c r="G102" s="4">
        <f t="shared" si="6"/>
        <v>116.73063645651783</v>
      </c>
      <c r="H102" s="5"/>
      <c r="I102" s="18">
        <f t="shared" si="8"/>
        <v>-3.352630812874613E-2</v>
      </c>
    </row>
    <row r="103" spans="2:9" x14ac:dyDescent="0.2">
      <c r="B103" s="6">
        <f>Sheet3!D97*B$6</f>
        <v>2.6244813278008206E-2</v>
      </c>
      <c r="C103" s="6">
        <f>Sheet3!E97*C$6</f>
        <v>-0.39953461314717842</v>
      </c>
      <c r="D103" s="5">
        <f t="shared" si="9"/>
        <v>107.07611102748989</v>
      </c>
      <c r="E103" s="5">
        <f t="shared" si="10"/>
        <v>113.205327754829</v>
      </c>
      <c r="F103" s="5">
        <f t="shared" si="10"/>
        <v>73.947923197215005</v>
      </c>
      <c r="G103" s="4">
        <f t="shared" si="6"/>
        <v>93.576625476022002</v>
      </c>
      <c r="H103" s="5"/>
      <c r="I103" s="18">
        <f t="shared" si="8"/>
        <v>-0.18664489993458511</v>
      </c>
    </row>
    <row r="104" spans="2:9" x14ac:dyDescent="0.2">
      <c r="B104" s="6">
        <f>Sheet3!D98*B$6</f>
        <v>-5.4267137664465448E-2</v>
      </c>
      <c r="C104" s="6">
        <f>Sheet3!E98*C$6</f>
        <v>4.7905352986811423E-2</v>
      </c>
      <c r="D104" s="5">
        <f t="shared" si="9"/>
        <v>106.73551344625115</v>
      </c>
      <c r="E104" s="5">
        <f t="shared" si="10"/>
        <v>107.06199864920676</v>
      </c>
      <c r="F104" s="5">
        <f t="shared" si="10"/>
        <v>77.490424560619203</v>
      </c>
      <c r="G104" s="4">
        <f t="shared" si="6"/>
        <v>92.276211604912987</v>
      </c>
      <c r="H104" s="5"/>
      <c r="I104" s="18">
        <f t="shared" si="8"/>
        <v>-3.1808923388271237E-3</v>
      </c>
    </row>
    <row r="105" spans="2:9" x14ac:dyDescent="0.2">
      <c r="B105" s="6">
        <f>Sheet3!D99*B$6</f>
        <v>-7.9987370415197656E-3</v>
      </c>
      <c r="C105" s="6">
        <f>Sheet3!E99*C$6</f>
        <v>4.6895181321410906E-2</v>
      </c>
      <c r="D105" s="5">
        <f t="shared" si="9"/>
        <v>108.811329421975</v>
      </c>
      <c r="E105" s="5">
        <f t="shared" si="10"/>
        <v>106.20563787487221</v>
      </c>
      <c r="F105" s="5">
        <f t="shared" si="10"/>
        <v>81.12435207106256</v>
      </c>
      <c r="G105" s="4">
        <f t="shared" si="6"/>
        <v>93.664994972967378</v>
      </c>
      <c r="H105" s="5"/>
      <c r="I105" s="18">
        <f t="shared" si="8"/>
        <v>1.9448222139945681E-2</v>
      </c>
    </row>
    <row r="106" spans="2:9" x14ac:dyDescent="0.2">
      <c r="B106" s="6">
        <f>Sheet3!D100*B$6</f>
        <v>3.1700744967506633E-2</v>
      </c>
      <c r="C106" s="6">
        <f>Sheet3!E100*C$6</f>
        <v>2.991148641774366E-2</v>
      </c>
      <c r="D106" s="5">
        <f t="shared" si="9"/>
        <v>112.16338382481671</v>
      </c>
      <c r="E106" s="5">
        <f t="shared" ref="E106:F121" si="11">E105*(1+B106)</f>
        <v>109.5724357152549</v>
      </c>
      <c r="F106" s="5">
        <f t="shared" si="11"/>
        <v>83.550902026184403</v>
      </c>
      <c r="G106" s="4">
        <f t="shared" si="6"/>
        <v>96.561668870719643</v>
      </c>
      <c r="H106" s="5"/>
      <c r="I106" s="18">
        <f t="shared" si="8"/>
        <v>3.0806115692625147E-2</v>
      </c>
    </row>
    <row r="107" spans="2:9" x14ac:dyDescent="0.2">
      <c r="B107" s="6">
        <f>Sheet3!D101*B$6</f>
        <v>-2.2260363031154196E-2</v>
      </c>
      <c r="C107" s="6">
        <f>Sheet3!E101*C$6</f>
        <v>-1.6525511258004943E-2</v>
      </c>
      <c r="D107" s="5">
        <f t="shared" si="9"/>
        <v>109.98820637237868</v>
      </c>
      <c r="E107" s="5">
        <f t="shared" si="11"/>
        <v>107.13331351802552</v>
      </c>
      <c r="F107" s="5">
        <f t="shared" si="11"/>
        <v>82.170180654134228</v>
      </c>
      <c r="G107" s="4">
        <f t="shared" si="6"/>
        <v>94.651747086079865</v>
      </c>
      <c r="H107" s="5"/>
      <c r="I107" s="18">
        <f t="shared" si="8"/>
        <v>-1.939293714457957E-2</v>
      </c>
    </row>
    <row r="108" spans="2:9" x14ac:dyDescent="0.2">
      <c r="B108" s="6">
        <f>Sheet3!D102*B$6</f>
        <v>-6.1010887287644699E-3</v>
      </c>
      <c r="C108" s="6">
        <f>Sheet3!E102*C$6</f>
        <v>1.700471214914967E-2</v>
      </c>
      <c r="D108" s="5">
        <f t="shared" si="9"/>
        <v>110.58784136386271</v>
      </c>
      <c r="E108" s="5">
        <f t="shared" si="11"/>
        <v>106.4796836664455</v>
      </c>
      <c r="F108" s="5">
        <f t="shared" si="11"/>
        <v>83.567460923401413</v>
      </c>
      <c r="G108" s="4">
        <f t="shared" si="6"/>
        <v>95.023572294923454</v>
      </c>
      <c r="H108" s="5"/>
      <c r="I108" s="18">
        <f t="shared" si="8"/>
        <v>5.451811710192711E-3</v>
      </c>
    </row>
    <row r="109" spans="2:9" x14ac:dyDescent="0.2">
      <c r="B109" s="6">
        <f>Sheet3!D103*B$6</f>
        <v>1.941440253231308E-2</v>
      </c>
      <c r="C109" s="6">
        <f>Sheet3!E103*C$6</f>
        <v>2.1076557495609327E-2</v>
      </c>
      <c r="D109" s="5">
        <f t="shared" si="9"/>
        <v>112.82674529598189</v>
      </c>
      <c r="E109" s="5">
        <f t="shared" si="11"/>
        <v>108.54692310665924</v>
      </c>
      <c r="F109" s="5">
        <f t="shared" si="11"/>
        <v>85.328775318315564</v>
      </c>
      <c r="G109" s="4">
        <f t="shared" si="6"/>
        <v>96.937849212487407</v>
      </c>
      <c r="H109" s="5"/>
      <c r="I109" s="18">
        <f t="shared" si="8"/>
        <v>2.0245480013961092E-2</v>
      </c>
    </row>
    <row r="110" spans="2:9" x14ac:dyDescent="0.2">
      <c r="B110" s="6">
        <f>Sheet3!D104*B$6</f>
        <v>-3.0304613616176646E-3</v>
      </c>
      <c r="C110" s="6">
        <f>Sheet3!E104*C$6</f>
        <v>-6.0561762556123888E-3</v>
      </c>
      <c r="D110" s="5">
        <f t="shared" si="9"/>
        <v>112.31413742196385</v>
      </c>
      <c r="E110" s="5">
        <f t="shared" si="11"/>
        <v>108.21797585026202</v>
      </c>
      <c r="F110" s="5">
        <f t="shared" si="11"/>
        <v>84.812009215312301</v>
      </c>
      <c r="G110" s="4">
        <f t="shared" si="6"/>
        <v>96.514992532787161</v>
      </c>
      <c r="H110" s="5"/>
      <c r="I110" s="18">
        <f t="shared" si="8"/>
        <v>-4.5433188086149157E-3</v>
      </c>
    </row>
    <row r="111" spans="2:9" x14ac:dyDescent="0.2">
      <c r="B111" s="6">
        <f>Sheet3!D105*B$6</f>
        <v>1.0361067503924737E-2</v>
      </c>
      <c r="C111" s="6">
        <f>Sheet3!E105*C$6</f>
        <v>-6.4542993962106721E-3</v>
      </c>
      <c r="D111" s="5">
        <f t="shared" si="9"/>
        <v>112.53353006702662</v>
      </c>
      <c r="E111" s="5">
        <f t="shared" si="11"/>
        <v>109.33922960318468</v>
      </c>
      <c r="F111" s="5">
        <f t="shared" si="11"/>
        <v>84.264607115442502</v>
      </c>
      <c r="G111" s="4">
        <f t="shared" si="6"/>
        <v>96.801918359313589</v>
      </c>
      <c r="H111" s="5"/>
      <c r="I111" s="18">
        <f t="shared" si="8"/>
        <v>1.9533840538570324E-3</v>
      </c>
    </row>
    <row r="112" spans="2:9" x14ac:dyDescent="0.2">
      <c r="B112" s="6">
        <f>Sheet3!D106*B$6</f>
        <v>-1.6554739965641163E-2</v>
      </c>
      <c r="C112" s="6">
        <f>Sheet3!E106*C$6</f>
        <v>-2.4904015772543087E-2</v>
      </c>
      <c r="D112" s="5">
        <f t="shared" si="9"/>
        <v>110.20077999932438</v>
      </c>
      <c r="E112" s="5">
        <f t="shared" si="11"/>
        <v>107.52914708906042</v>
      </c>
      <c r="F112" s="5">
        <f t="shared" si="11"/>
        <v>82.166080010772376</v>
      </c>
      <c r="G112" s="4">
        <f t="shared" si="6"/>
        <v>94.847613549916389</v>
      </c>
      <c r="H112" s="5"/>
      <c r="I112" s="18">
        <f t="shared" si="8"/>
        <v>-2.0729377869092125E-2</v>
      </c>
    </row>
    <row r="113" spans="2:9" x14ac:dyDescent="0.2">
      <c r="B113" s="6">
        <f>Sheet3!D107*B$6</f>
        <v>2.5721784776902901E-2</v>
      </c>
      <c r="C113" s="6">
        <f>Sheet3!E107*C$6</f>
        <v>-1.5578558983293966E-2</v>
      </c>
      <c r="D113" s="5">
        <f t="shared" si="9"/>
        <v>110.75967569640687</v>
      </c>
      <c r="E113" s="5">
        <f t="shared" si="11"/>
        <v>110.29498866772916</v>
      </c>
      <c r="F113" s="5">
        <f t="shared" si="11"/>
        <v>80.886050886898502</v>
      </c>
      <c r="G113" s="4">
        <f t="shared" si="6"/>
        <v>95.59051977731383</v>
      </c>
      <c r="H113" s="5"/>
      <c r="I113" s="18">
        <f t="shared" si="8"/>
        <v>5.0716128968044671E-3</v>
      </c>
    </row>
    <row r="114" spans="2:9" x14ac:dyDescent="0.2">
      <c r="B114" s="6">
        <f>Sheet3!D108*B$6</f>
        <v>1.4304223892200429E-2</v>
      </c>
      <c r="C114" s="6">
        <f>Sheet3!E108*C$6</f>
        <v>-5.3493338757245823E-2</v>
      </c>
      <c r="D114" s="5">
        <f t="shared" si="9"/>
        <v>108.58938886976604</v>
      </c>
      <c r="E114" s="5">
        <f t="shared" si="11"/>
        <v>111.87267287982006</v>
      </c>
      <c r="F114" s="5">
        <f t="shared" si="11"/>
        <v>76.559185966069819</v>
      </c>
      <c r="G114" s="4">
        <f t="shared" si="6"/>
        <v>94.215929422944939</v>
      </c>
      <c r="H114" s="5"/>
      <c r="I114" s="18">
        <f t="shared" si="8"/>
        <v>-1.9594557432522697E-2</v>
      </c>
    </row>
    <row r="115" spans="2:9" x14ac:dyDescent="0.2">
      <c r="B115" s="6">
        <f>Sheet3!D109*B$6</f>
        <v>-1.7907682807595471E-2</v>
      </c>
      <c r="C115" s="6">
        <f>Sheet3!E109*C$6</f>
        <v>2.5158478605388224E-2</v>
      </c>
      <c r="D115" s="5">
        <f t="shared" si="9"/>
        <v>108.98306861201695</v>
      </c>
      <c r="E115" s="5">
        <f t="shared" si="11"/>
        <v>109.86929253905035</v>
      </c>
      <c r="F115" s="5">
        <f t="shared" si="11"/>
        <v>78.485298608243127</v>
      </c>
      <c r="G115" s="4">
        <f t="shared" si="6"/>
        <v>94.177295573646745</v>
      </c>
      <c r="H115" s="5"/>
      <c r="I115" s="18">
        <f t="shared" si="8"/>
        <v>3.6253978988964874E-3</v>
      </c>
    </row>
    <row r="116" spans="2:9" x14ac:dyDescent="0.2">
      <c r="B116" s="6">
        <f>Sheet3!D110*B$6</f>
        <v>2.606573550028557E-2</v>
      </c>
      <c r="C116" s="6">
        <f>Sheet3!E110*C$6</f>
        <v>-1.604975423813837E-2</v>
      </c>
      <c r="D116" s="5">
        <f t="shared" si="9"/>
        <v>109.52885479857159</v>
      </c>
      <c r="E116" s="5">
        <f t="shared" si="11"/>
        <v>112.73311645797673</v>
      </c>
      <c r="F116" s="5">
        <f t="shared" si="11"/>
        <v>77.225628854273921</v>
      </c>
      <c r="G116" s="4">
        <f t="shared" si="6"/>
        <v>94.979372656125321</v>
      </c>
      <c r="H116" s="5"/>
      <c r="I116" s="18">
        <f t="shared" si="8"/>
        <v>5.0079906310736E-3</v>
      </c>
    </row>
    <row r="117" spans="2:9" x14ac:dyDescent="0.2">
      <c r="B117" s="6">
        <f>Sheet3!D111*B$6</f>
        <v>1.8759610456176468E-2</v>
      </c>
      <c r="C117" s="6">
        <f>Sheet3!E111*C$6</f>
        <v>1.393173450094487E-3</v>
      </c>
      <c r="D117" s="5">
        <f t="shared" si="9"/>
        <v>110.63251046970005</v>
      </c>
      <c r="E117" s="5">
        <f t="shared" si="11"/>
        <v>114.84794580823916</v>
      </c>
      <c r="F117" s="5">
        <f t="shared" si="11"/>
        <v>77.333217550060553</v>
      </c>
      <c r="G117" s="4">
        <f t="shared" si="6"/>
        <v>96.090581679149864</v>
      </c>
      <c r="H117" s="5"/>
      <c r="I117" s="18">
        <f t="shared" si="8"/>
        <v>1.0076391953135477E-2</v>
      </c>
    </row>
    <row r="118" spans="2:9" x14ac:dyDescent="0.2">
      <c r="B118" s="6">
        <f>Sheet3!D112*B$6</f>
        <v>-1.2796425125679356E-2</v>
      </c>
      <c r="C118" s="6">
        <f>Sheet3!E112*C$6</f>
        <v>1.1949810794662508E-3</v>
      </c>
      <c r="D118" s="5">
        <f t="shared" si="9"/>
        <v>109.99076202974689</v>
      </c>
      <c r="E118" s="5">
        <f t="shared" si="11"/>
        <v>113.37830266886594</v>
      </c>
      <c r="F118" s="5">
        <f t="shared" si="11"/>
        <v>77.425629281847122</v>
      </c>
      <c r="G118" s="4">
        <f t="shared" si="6"/>
        <v>95.401965975356532</v>
      </c>
      <c r="H118" s="5"/>
      <c r="I118" s="18">
        <f t="shared" si="8"/>
        <v>-5.8007220231066636E-3</v>
      </c>
    </row>
    <row r="119" spans="2:9" x14ac:dyDescent="0.2">
      <c r="B119" s="6">
        <f>Sheet3!D113*B$6</f>
        <v>-6.3372003884087924E-3</v>
      </c>
      <c r="C119" s="6">
        <f>Sheet3!E113*C$6</f>
        <v>-2.1921084097251686E-3</v>
      </c>
      <c r="D119" s="5">
        <f t="shared" si="9"/>
        <v>109.52168944260001</v>
      </c>
      <c r="E119" s="5">
        <f t="shared" si="11"/>
        <v>112.65980164515568</v>
      </c>
      <c r="F119" s="5">
        <f t="shared" si="11"/>
        <v>77.255903908770122</v>
      </c>
      <c r="G119" s="4">
        <f t="shared" si="6"/>
        <v>94.957852776962909</v>
      </c>
      <c r="H119" s="5"/>
      <c r="I119" s="18">
        <f t="shared" si="8"/>
        <v>-4.2646543990668695E-3</v>
      </c>
    </row>
    <row r="120" spans="2:9" x14ac:dyDescent="0.2">
      <c r="B120" s="6">
        <f>Sheet3!D114*B$6</f>
        <v>0</v>
      </c>
      <c r="C120" s="6">
        <f>Sheet3!E114*C$6</f>
        <v>-3.8618493082512195E-2</v>
      </c>
      <c r="D120" s="5">
        <f t="shared" si="9"/>
        <v>107.40690813953796</v>
      </c>
      <c r="E120" s="5">
        <f t="shared" si="11"/>
        <v>112.65980164515568</v>
      </c>
      <c r="F120" s="5">
        <f t="shared" si="11"/>
        <v>74.27239731808605</v>
      </c>
      <c r="G120" s="4">
        <f t="shared" si="6"/>
        <v>93.466099481620859</v>
      </c>
      <c r="H120" s="5"/>
      <c r="I120" s="18">
        <f t="shared" si="8"/>
        <v>-1.9309246541256098E-2</v>
      </c>
    </row>
    <row r="121" spans="2:9" x14ac:dyDescent="0.2">
      <c r="B121" s="6">
        <f>Sheet3!D115*B$6</f>
        <v>1.1996923865675413E-2</v>
      </c>
      <c r="C121" s="6">
        <f>Sheet3!E115*C$6</f>
        <v>-5.077629137779649E-3</v>
      </c>
      <c r="D121" s="5">
        <f t="shared" si="9"/>
        <v>107.7784981661527</v>
      </c>
      <c r="E121" s="5">
        <f t="shared" si="11"/>
        <v>114.01137270821471</v>
      </c>
      <c r="F121" s="5">
        <f t="shared" si="11"/>
        <v>73.895269629330983</v>
      </c>
      <c r="G121" s="4">
        <f t="shared" si="6"/>
        <v>93.953321168772845</v>
      </c>
      <c r="H121" s="5"/>
      <c r="I121" s="18">
        <f t="shared" si="8"/>
        <v>3.459647363947882E-3</v>
      </c>
    </row>
    <row r="122" spans="2:9" x14ac:dyDescent="0.2">
      <c r="B122" s="6">
        <f>Sheet3!D116*B$6</f>
        <v>2.5073896646621296E-2</v>
      </c>
      <c r="C122" s="6">
        <f>Sheet3!E116*C$6</f>
        <v>-8.9802279146780961E-2</v>
      </c>
      <c r="D122" s="5">
        <f t="shared" si="9"/>
        <v>104.29033423885696</v>
      </c>
      <c r="E122" s="5">
        <f t="shared" ref="E122:F137" si="12">E121*(1+B122)</f>
        <v>116.87008208403991</v>
      </c>
      <c r="F122" s="5">
        <f t="shared" si="12"/>
        <v>67.259305998451154</v>
      </c>
      <c r="G122" s="4">
        <f t="shared" si="6"/>
        <v>92.064694041245531</v>
      </c>
      <c r="H122" s="5"/>
      <c r="I122" s="18">
        <f t="shared" si="8"/>
        <v>-3.2364191250079832E-2</v>
      </c>
    </row>
    <row r="123" spans="2:9" x14ac:dyDescent="0.2">
      <c r="B123" s="6">
        <f>Sheet3!D117*B$6</f>
        <v>-3.5031205959331846E-2</v>
      </c>
      <c r="C123" s="6">
        <f>Sheet3!E117*C$6</f>
        <v>4.4742729306486151E-3</v>
      </c>
      <c r="D123" s="5">
        <f t="shared" si="9"/>
        <v>102.69693785941908</v>
      </c>
      <c r="E123" s="5">
        <f t="shared" si="12"/>
        <v>112.77598216806989</v>
      </c>
      <c r="F123" s="5">
        <f t="shared" si="12"/>
        <v>67.560242490614243</v>
      </c>
      <c r="G123" s="4">
        <f t="shared" si="6"/>
        <v>90.168112329342065</v>
      </c>
      <c r="H123" s="5"/>
      <c r="I123" s="18">
        <f t="shared" si="8"/>
        <v>-1.5278466514341726E-2</v>
      </c>
    </row>
    <row r="124" spans="2:9" x14ac:dyDescent="0.2">
      <c r="B124" s="6">
        <f>Sheet3!D118*B$6</f>
        <v>-2.0696721311475264E-2</v>
      </c>
      <c r="C124" s="6">
        <f>Sheet3!E118*C$6</f>
        <v>-5.6988041853512694E-2</v>
      </c>
      <c r="D124" s="5">
        <f t="shared" si="9"/>
        <v>98.707944211729853</v>
      </c>
      <c r="E124" s="5">
        <f t="shared" si="12"/>
        <v>110.44188909450943</v>
      </c>
      <c r="F124" s="5">
        <f t="shared" si="12"/>
        <v>63.710116563925652</v>
      </c>
      <c r="G124" s="4">
        <f t="shared" si="6"/>
        <v>87.076002829217543</v>
      </c>
      <c r="H124" s="5"/>
      <c r="I124" s="18">
        <f t="shared" si="8"/>
        <v>-3.8842381582493979E-2</v>
      </c>
    </row>
    <row r="125" spans="2:9" x14ac:dyDescent="0.2">
      <c r="B125" s="6">
        <f>Sheet3!D119*B$6</f>
        <v>2.608965731442181E-2</v>
      </c>
      <c r="C125" s="6">
        <f>Sheet3!E119*C$6</f>
        <v>-1.2898537560178003E-2</v>
      </c>
      <c r="D125" s="5">
        <f t="shared" si="9"/>
        <v>99.358978368125932</v>
      </c>
      <c r="E125" s="5">
        <f t="shared" si="12"/>
        <v>113.32328013414256</v>
      </c>
      <c r="F125" s="5">
        <f t="shared" si="12"/>
        <v>62.888349232462538</v>
      </c>
      <c r="G125" s="4">
        <f t="shared" si="6"/>
        <v>88.105814683302555</v>
      </c>
      <c r="H125" s="5"/>
      <c r="I125" s="18">
        <f t="shared" si="8"/>
        <v>6.5955598771219037E-3</v>
      </c>
    </row>
    <row r="126" spans="2:9" x14ac:dyDescent="0.2">
      <c r="B126" s="6">
        <f>Sheet3!D120*B$6</f>
        <v>0</v>
      </c>
      <c r="C126" s="6">
        <f>Sheet3!E120*C$6</f>
        <v>0</v>
      </c>
      <c r="D126" s="5">
        <f t="shared" si="9"/>
        <v>99.358978368125932</v>
      </c>
      <c r="E126" s="5">
        <f t="shared" si="12"/>
        <v>113.32328013414256</v>
      </c>
      <c r="F126" s="5">
        <f t="shared" si="12"/>
        <v>62.888349232462538</v>
      </c>
      <c r="G126" s="4">
        <f t="shared" si="6"/>
        <v>88.105814683302555</v>
      </c>
      <c r="H126" s="5"/>
      <c r="I126" s="18">
        <f t="shared" si="8"/>
        <v>0</v>
      </c>
    </row>
    <row r="127" spans="2:9" x14ac:dyDescent="0.2">
      <c r="B127" s="6">
        <f>Sheet3!D121*B$6</f>
        <v>4.9770056208482405E-2</v>
      </c>
      <c r="C127" s="6">
        <f>Sheet3!E121*C$6</f>
        <v>-5.1083032490974567E-2</v>
      </c>
      <c r="D127" s="5">
        <f t="shared" si="9"/>
        <v>99.293750377100935</v>
      </c>
      <c r="E127" s="5">
        <f t="shared" si="12"/>
        <v>118.96338615614843</v>
      </c>
      <c r="F127" s="5">
        <f t="shared" si="12"/>
        <v>59.675821645316901</v>
      </c>
      <c r="G127" s="4">
        <f t="shared" si="6"/>
        <v>89.319603900732659</v>
      </c>
      <c r="H127" s="5"/>
      <c r="I127" s="18">
        <f t="shared" si="8"/>
        <v>-6.5648814124608101E-4</v>
      </c>
    </row>
    <row r="128" spans="2:9" x14ac:dyDescent="0.2">
      <c r="B128" s="6">
        <f>Sheet3!D122*B$6</f>
        <v>-2.2236625616991468E-2</v>
      </c>
      <c r="C128" s="6">
        <f>Sheet3!E122*C$6</f>
        <v>6.6179706063539401E-2</v>
      </c>
      <c r="D128" s="5">
        <f t="shared" si="9"/>
        <v>101.47538700743112</v>
      </c>
      <c r="E128" s="5">
        <f t="shared" si="12"/>
        <v>116.31804187606457</v>
      </c>
      <c r="F128" s="5">
        <f t="shared" si="12"/>
        <v>63.625149980904176</v>
      </c>
      <c r="G128" s="4">
        <f t="shared" si="6"/>
        <v>89.971595928484376</v>
      </c>
      <c r="H128" s="5"/>
      <c r="I128" s="18">
        <f t="shared" si="8"/>
        <v>2.1971540223273855E-2</v>
      </c>
    </row>
    <row r="129" spans="2:9" x14ac:dyDescent="0.2">
      <c r="B129" s="6">
        <f>Sheet3!D123*B$6</f>
        <v>3.2267822930323042E-3</v>
      </c>
      <c r="C129" s="6">
        <f>Sheet3!E123*C$6</f>
        <v>-3.6770729043414718E-2</v>
      </c>
      <c r="D129" s="5">
        <f t="shared" si="9"/>
        <v>99.773444518305269</v>
      </c>
      <c r="E129" s="5">
        <f t="shared" si="12"/>
        <v>116.69337487395045</v>
      </c>
      <c r="F129" s="5">
        <f t="shared" si="12"/>
        <v>61.285606830609723</v>
      </c>
      <c r="G129" s="4">
        <f t="shared" si="6"/>
        <v>88.989490852280085</v>
      </c>
      <c r="H129" s="5"/>
      <c r="I129" s="18">
        <f t="shared" si="8"/>
        <v>-1.6771973375191207E-2</v>
      </c>
    </row>
    <row r="130" spans="2:9" x14ac:dyDescent="0.2">
      <c r="B130" s="6">
        <f>Sheet3!D124*B$6</f>
        <v>3.4430685593476618E-2</v>
      </c>
      <c r="C130" s="6">
        <f>Sheet3!E124*C$6</f>
        <v>-1.8410939315399055E-2</v>
      </c>
      <c r="D130" s="5">
        <f t="shared" si="9"/>
        <v>100.57261715154182</v>
      </c>
      <c r="E130" s="5">
        <f t="shared" si="12"/>
        <v>120.71120777507714</v>
      </c>
      <c r="F130" s="5">
        <f t="shared" si="12"/>
        <v>60.157281242343963</v>
      </c>
      <c r="G130" s="4">
        <f t="shared" si="6"/>
        <v>90.434244508710549</v>
      </c>
      <c r="H130" s="5"/>
      <c r="I130" s="18">
        <f t="shared" si="8"/>
        <v>8.0098731390387812E-3</v>
      </c>
    </row>
    <row r="131" spans="2:9" x14ac:dyDescent="0.2">
      <c r="B131" s="6">
        <f>Sheet3!D125*B$6</f>
        <v>1.6330166270783764E-2</v>
      </c>
      <c r="C131" s="6">
        <f>Sheet3!E125*C$6</f>
        <v>-5.1186680835990206E-2</v>
      </c>
      <c r="D131" s="5">
        <f t="shared" si="9"/>
        <v>98.819811704239996</v>
      </c>
      <c r="E131" s="5">
        <f t="shared" si="12"/>
        <v>122.68244186879127</v>
      </c>
      <c r="F131" s="5">
        <f t="shared" si="12"/>
        <v>57.078029687431204</v>
      </c>
      <c r="G131" s="4">
        <f t="shared" si="6"/>
        <v>89.880235778111242</v>
      </c>
      <c r="H131" s="5"/>
      <c r="I131" s="18">
        <f t="shared" si="8"/>
        <v>-1.7428257282603221E-2</v>
      </c>
    </row>
    <row r="132" spans="2:9" x14ac:dyDescent="0.2">
      <c r="B132" s="6">
        <f>Sheet3!D126*B$6</f>
        <v>-3.1315957394590921E-2</v>
      </c>
      <c r="C132" s="6">
        <f>Sheet3!E126*C$6</f>
        <v>5.3363267420775573E-2</v>
      </c>
      <c r="D132" s="5">
        <f t="shared" si="9"/>
        <v>99.909167216926292</v>
      </c>
      <c r="E132" s="5">
        <f t="shared" si="12"/>
        <v>118.84052374616383</v>
      </c>
      <c r="F132" s="5">
        <f t="shared" si="12"/>
        <v>60.12389984949256</v>
      </c>
      <c r="G132" s="4">
        <f t="shared" si="6"/>
        <v>89.482211797828199</v>
      </c>
      <c r="H132" s="5"/>
      <c r="I132" s="18">
        <f t="shared" si="8"/>
        <v>1.1023655013092437E-2</v>
      </c>
    </row>
    <row r="133" spans="2:9" x14ac:dyDescent="0.2">
      <c r="B133" s="6">
        <f>Sheet3!D127*B$6</f>
        <v>1.9846414680363189E-2</v>
      </c>
      <c r="C133" s="6">
        <f>Sheet3!E127*C$6</f>
        <v>-9.0844570617459208E-2</v>
      </c>
      <c r="D133" s="5">
        <f t="shared" si="9"/>
        <v>96.362483900119926</v>
      </c>
      <c r="E133" s="5">
        <f t="shared" si="12"/>
        <v>121.19908206126173</v>
      </c>
      <c r="F133" s="5">
        <f t="shared" si="12"/>
        <v>54.661969983818288</v>
      </c>
      <c r="G133" s="4">
        <f t="shared" si="6"/>
        <v>87.930526022540008</v>
      </c>
      <c r="H133" s="5"/>
      <c r="I133" s="18">
        <f t="shared" si="8"/>
        <v>-3.549907796854801E-2</v>
      </c>
    </row>
    <row r="134" spans="2:9" x14ac:dyDescent="0.2">
      <c r="B134" s="6">
        <f>Sheet3!D128*B$6</f>
        <v>1.2640102700834266E-2</v>
      </c>
      <c r="C134" s="6">
        <f>Sheet3!E128*C$6</f>
        <v>1.0183299389002087E-2</v>
      </c>
      <c r="D134" s="5">
        <f t="shared" si="9"/>
        <v>97.462143758333838</v>
      </c>
      <c r="E134" s="5">
        <f t="shared" si="12"/>
        <v>122.73105090576293</v>
      </c>
      <c r="F134" s="5">
        <f t="shared" si="12"/>
        <v>55.218609189356158</v>
      </c>
      <c r="G134" s="4">
        <f t="shared" si="6"/>
        <v>88.97483004755955</v>
      </c>
      <c r="H134" s="5"/>
      <c r="I134" s="18">
        <f t="shared" si="8"/>
        <v>1.1411701044918177E-2</v>
      </c>
    </row>
    <row r="135" spans="2:9" x14ac:dyDescent="0.2">
      <c r="B135" s="6">
        <f>Sheet3!D129*B$6</f>
        <v>-1.1285020362101994E-2</v>
      </c>
      <c r="C135" s="6">
        <f>Sheet3!E129*C$6</f>
        <v>2.0129648584100934E-2</v>
      </c>
      <c r="D135" s="5">
        <f t="shared" si="9"/>
        <v>97.893151971964571</v>
      </c>
      <c r="E135" s="5">
        <f t="shared" si="12"/>
        <v>121.34602849722921</v>
      </c>
      <c r="F135" s="5">
        <f t="shared" si="12"/>
        <v>56.330140387640704</v>
      </c>
      <c r="G135" s="4">
        <f t="shared" si="6"/>
        <v>88.838084442434962</v>
      </c>
      <c r="H135" s="5"/>
      <c r="I135" s="18">
        <f t="shared" si="8"/>
        <v>4.4223141109993591E-3</v>
      </c>
    </row>
    <row r="136" spans="2:9" x14ac:dyDescent="0.2">
      <c r="B136" s="6">
        <f>Sheet3!D130*B$6</f>
        <v>-7.4903779729596387E-2</v>
      </c>
      <c r="C136" s="6">
        <f>Sheet3!E130*C$6</f>
        <v>0.10477339307254874</v>
      </c>
      <c r="D136" s="5">
        <f t="shared" si="9"/>
        <v>99.355167271127286</v>
      </c>
      <c r="E136" s="5">
        <f t="shared" si="12"/>
        <v>112.25675230761144</v>
      </c>
      <c r="F136" s="5">
        <f t="shared" si="12"/>
        <v>62.232040328306837</v>
      </c>
      <c r="G136" s="4">
        <f t="shared" si="6"/>
        <v>87.244396317959144</v>
      </c>
      <c r="H136" s="5"/>
      <c r="I136" s="18">
        <f t="shared" si="8"/>
        <v>1.4934806671476064E-2</v>
      </c>
    </row>
    <row r="137" spans="2:9" x14ac:dyDescent="0.2">
      <c r="B137" s="6">
        <f>Sheet3!D131*B$6</f>
        <v>4.029322807197433E-2</v>
      </c>
      <c r="C137" s="6">
        <f>Sheet3!E131*C$6</f>
        <v>-5.8737952354973366E-2</v>
      </c>
      <c r="D137" s="5">
        <f t="shared" si="9"/>
        <v>98.438877937923692</v>
      </c>
      <c r="E137" s="5">
        <f t="shared" si="12"/>
        <v>116.77993923096115</v>
      </c>
      <c r="F137" s="5">
        <f t="shared" si="12"/>
        <v>58.576657708549966</v>
      </c>
      <c r="G137" s="4">
        <f t="shared" ref="G137:G200" si="13">(E137+F137)/2</f>
        <v>87.678298469755561</v>
      </c>
      <c r="H137" s="5"/>
      <c r="I137" s="18">
        <f t="shared" si="8"/>
        <v>-9.2223621414995183E-3</v>
      </c>
    </row>
    <row r="138" spans="2:9" x14ac:dyDescent="0.2">
      <c r="B138" s="6">
        <f>Sheet3!D132*B$6</f>
        <v>9.1457286432161666E-3</v>
      </c>
      <c r="C138" s="6">
        <f>Sheet3!E132*C$6</f>
        <v>5.1232223301826973E-3</v>
      </c>
      <c r="D138" s="5">
        <f t="shared" si="9"/>
        <v>99.141187699510013</v>
      </c>
      <c r="E138" s="5">
        <f t="shared" ref="E138:F153" si="14">E137*(1+B138)</f>
        <v>117.84797686613879</v>
      </c>
      <c r="F138" s="5">
        <f t="shared" si="14"/>
        <v>58.876758949349878</v>
      </c>
      <c r="G138" s="4">
        <f t="shared" si="13"/>
        <v>88.362367907744328</v>
      </c>
      <c r="H138" s="5"/>
      <c r="I138" s="18">
        <f t="shared" ref="I138:I153" si="15">D138/D137-1</f>
        <v>7.134475486699543E-3</v>
      </c>
    </row>
    <row r="139" spans="2:9" x14ac:dyDescent="0.2">
      <c r="B139" s="6">
        <f>Sheet3!D133*B$6</f>
        <v>1.4906708018608494E-2</v>
      </c>
      <c r="C139" s="6">
        <f>Sheet3!E133*C$6</f>
        <v>-7.0846617074034057E-3</v>
      </c>
      <c r="D139" s="5">
        <f t="shared" si="9"/>
        <v>99.528931180276729</v>
      </c>
      <c r="E139" s="5">
        <f t="shared" si="14"/>
        <v>119.60470224786606</v>
      </c>
      <c r="F139" s="5">
        <f t="shared" si="14"/>
        <v>58.459637029765396</v>
      </c>
      <c r="G139" s="4">
        <f t="shared" si="13"/>
        <v>89.032169638815731</v>
      </c>
      <c r="H139" s="5"/>
      <c r="I139" s="18">
        <f t="shared" si="15"/>
        <v>3.9110231556025443E-3</v>
      </c>
    </row>
    <row r="140" spans="2:9" x14ac:dyDescent="0.2">
      <c r="B140" s="6">
        <f>Sheet3!D134*B$6</f>
        <v>2.363455809334658E-2</v>
      </c>
      <c r="C140" s="6">
        <f>Sheet3!E134*C$6</f>
        <v>-8.3303918108013075E-2</v>
      </c>
      <c r="D140" s="5">
        <f t="shared" si="9"/>
        <v>96.559517367041281</v>
      </c>
      <c r="E140" s="5">
        <f t="shared" si="14"/>
        <v>122.43150653138066</v>
      </c>
      <c r="F140" s="5">
        <f t="shared" si="14"/>
        <v>53.589720214013653</v>
      </c>
      <c r="G140" s="4">
        <f t="shared" si="13"/>
        <v>88.010613372697151</v>
      </c>
      <c r="H140" s="5"/>
      <c r="I140" s="18">
        <f t="shared" si="15"/>
        <v>-2.9834680007333247E-2</v>
      </c>
    </row>
    <row r="141" spans="2:9" x14ac:dyDescent="0.2">
      <c r="B141" s="6">
        <f>Sheet3!D135*B$6</f>
        <v>-2.8462066934929808E-2</v>
      </c>
      <c r="C141" s="6">
        <f>Sheet3!E135*C$6</f>
        <v>3.998644527278894E-2</v>
      </c>
      <c r="D141" s="5">
        <f t="shared" si="9"/>
        <v>97.115911572170717</v>
      </c>
      <c r="E141" s="5">
        <f t="shared" si="14"/>
        <v>118.94685279754022</v>
      </c>
      <c r="F141" s="5">
        <f t="shared" si="14"/>
        <v>55.732582628535383</v>
      </c>
      <c r="G141" s="4">
        <f t="shared" si="13"/>
        <v>87.3397177130378</v>
      </c>
      <c r="H141" s="5"/>
      <c r="I141" s="18">
        <f t="shared" si="15"/>
        <v>5.7621891689296767E-3</v>
      </c>
    </row>
    <row r="142" spans="2:9" x14ac:dyDescent="0.2">
      <c r="B142" s="6">
        <f>Sheet3!D136*B$6</f>
        <v>3.8829151732377554E-2</v>
      </c>
      <c r="C142" s="6">
        <f>Sheet3!E136*C$6</f>
        <v>-8.8174273858920849E-3</v>
      </c>
      <c r="D142" s="5">
        <f t="shared" si="9"/>
        <v>98.573219556051541</v>
      </c>
      <c r="E142" s="5">
        <f t="shared" si="14"/>
        <v>123.56545819290469</v>
      </c>
      <c r="F142" s="5">
        <f t="shared" si="14"/>
        <v>55.241164628180044</v>
      </c>
      <c r="G142" s="4">
        <f t="shared" si="13"/>
        <v>89.403311410542358</v>
      </c>
      <c r="H142" s="5"/>
      <c r="I142" s="18">
        <f t="shared" si="15"/>
        <v>1.5005862173242734E-2</v>
      </c>
    </row>
    <row r="143" spans="2:9" x14ac:dyDescent="0.2">
      <c r="B143" s="6">
        <f>Sheet3!D137*B$6</f>
        <v>6.2506104111728078E-3</v>
      </c>
      <c r="C143" s="6">
        <f>Sheet3!E137*C$6</f>
        <v>-3.0295206127894048E-2</v>
      </c>
      <c r="D143" s="5">
        <f t="shared" si="9"/>
        <v>97.388142949691115</v>
      </c>
      <c r="E143" s="5">
        <f t="shared" si="14"/>
        <v>124.33781773234659</v>
      </c>
      <c r="F143" s="5">
        <f t="shared" si="14"/>
        <v>53.567622159024403</v>
      </c>
      <c r="G143" s="4">
        <f t="shared" si="13"/>
        <v>88.952719945685502</v>
      </c>
      <c r="H143" s="5"/>
      <c r="I143" s="18">
        <f t="shared" si="15"/>
        <v>-1.202229785836062E-2</v>
      </c>
    </row>
    <row r="144" spans="2:9" x14ac:dyDescent="0.2">
      <c r="B144" s="6">
        <f>Sheet3!D138*B$6</f>
        <v>-3.3492357121994054E-2</v>
      </c>
      <c r="C144" s="6">
        <f>Sheet3!E138*C$6</f>
        <v>5.6973293768545874E-2</v>
      </c>
      <c r="D144" s="5">
        <f t="shared" si="9"/>
        <v>98.531525357054619</v>
      </c>
      <c r="E144" s="5">
        <f t="shared" si="14"/>
        <v>120.17345113708544</v>
      </c>
      <c r="F144" s="5">
        <f t="shared" si="14"/>
        <v>56.619546032772966</v>
      </c>
      <c r="G144" s="4">
        <f t="shared" si="13"/>
        <v>88.396498584929205</v>
      </c>
      <c r="H144" s="5"/>
      <c r="I144" s="18">
        <f t="shared" si="15"/>
        <v>1.1740468323275799E-2</v>
      </c>
    </row>
    <row r="145" spans="2:9" x14ac:dyDescent="0.2">
      <c r="B145" s="6">
        <f>Sheet3!D139*B$6</f>
        <v>4.0598079017724942E-2</v>
      </c>
      <c r="C145" s="6">
        <f>Sheet3!E139*C$6</f>
        <v>-1.7104459376908743E-2</v>
      </c>
      <c r="D145" s="5">
        <f t="shared" si="9"/>
        <v>99.688956446738658</v>
      </c>
      <c r="E145" s="5">
        <f t="shared" si="14"/>
        <v>125.05226240218154</v>
      </c>
      <c r="F145" s="5">
        <f t="shared" si="14"/>
        <v>55.651099307716386</v>
      </c>
      <c r="G145" s="4">
        <f t="shared" si="13"/>
        <v>90.351680854948967</v>
      </c>
      <c r="H145" s="5"/>
      <c r="I145" s="18">
        <f t="shared" si="15"/>
        <v>1.17468098204081E-2</v>
      </c>
    </row>
    <row r="146" spans="2:9" x14ac:dyDescent="0.2">
      <c r="B146" s="6">
        <f>Sheet3!D140*B$6</f>
        <v>5.3377329192545453E-3</v>
      </c>
      <c r="C146" s="6">
        <f>Sheet3!E140*C$6</f>
        <v>5.8838798996276864E-3</v>
      </c>
      <c r="D146" s="5">
        <f t="shared" si="9"/>
        <v>100.24829188252052</v>
      </c>
      <c r="E146" s="5">
        <f t="shared" si="14"/>
        <v>125.71975797983292</v>
      </c>
      <c r="F146" s="5">
        <f t="shared" si="14"/>
        <v>55.978543692325246</v>
      </c>
      <c r="G146" s="4">
        <f t="shared" si="13"/>
        <v>90.849150836079076</v>
      </c>
      <c r="H146" s="5"/>
      <c r="I146" s="18">
        <f t="shared" si="15"/>
        <v>5.6108064094411159E-3</v>
      </c>
    </row>
    <row r="147" spans="2:9" x14ac:dyDescent="0.2">
      <c r="B147" s="6">
        <f>Sheet3!D141*B$6</f>
        <v>1.0647050283116855E-3</v>
      </c>
      <c r="C147" s="6">
        <f>Sheet3!E141*C$6</f>
        <v>6.0748069079235023E-3</v>
      </c>
      <c r="D147" s="5">
        <f t="shared" si="9"/>
        <v>100.60615382076175</v>
      </c>
      <c r="E147" s="5">
        <f t="shared" si="14"/>
        <v>125.85361243831218</v>
      </c>
      <c r="F147" s="5">
        <f t="shared" si="14"/>
        <v>56.318602536242878</v>
      </c>
      <c r="G147" s="4">
        <f t="shared" si="13"/>
        <v>91.08610748727753</v>
      </c>
      <c r="H147" s="5"/>
      <c r="I147" s="18">
        <f t="shared" si="15"/>
        <v>3.5697559681175939E-3</v>
      </c>
    </row>
    <row r="148" spans="2:9" x14ac:dyDescent="0.2">
      <c r="B148" s="6">
        <f>Sheet3!D142*B$6</f>
        <v>-6.2977653090839025E-2</v>
      </c>
      <c r="C148" s="6">
        <f>Sheet3!E142*C$6</f>
        <v>5.9018105849582225E-2</v>
      </c>
      <c r="D148" s="5">
        <f t="shared" si="9"/>
        <v>100.40697641135452</v>
      </c>
      <c r="E148" s="5">
        <f t="shared" si="14"/>
        <v>117.92764729394325</v>
      </c>
      <c r="F148" s="5">
        <f t="shared" si="14"/>
        <v>59.64241978202741</v>
      </c>
      <c r="G148" s="4">
        <f t="shared" si="13"/>
        <v>88.785033537985328</v>
      </c>
      <c r="H148" s="5"/>
      <c r="I148" s="18">
        <f t="shared" si="15"/>
        <v>-1.9797736206284E-3</v>
      </c>
    </row>
    <row r="149" spans="2:9" x14ac:dyDescent="0.2">
      <c r="B149" s="6">
        <f>Sheet3!D143*B$6</f>
        <v>1.3784148229536441E-2</v>
      </c>
      <c r="C149" s="6">
        <f>Sheet3!E143*C$6</f>
        <v>-7.1575926092026343E-2</v>
      </c>
      <c r="D149" s="5">
        <f t="shared" ref="D149:D153" si="16">D148*(($C$3*B149+(1-$C$3)*C149)+1)</f>
        <v>97.505627573049892</v>
      </c>
      <c r="E149" s="5">
        <f t="shared" si="14"/>
        <v>119.55317946460346</v>
      </c>
      <c r="F149" s="5">
        <f t="shared" si="14"/>
        <v>55.373458351759403</v>
      </c>
      <c r="G149" s="4">
        <f t="shared" si="13"/>
        <v>87.463318908181435</v>
      </c>
      <c r="H149" s="5"/>
      <c r="I149" s="18">
        <f t="shared" si="15"/>
        <v>-2.8895888931244951E-2</v>
      </c>
    </row>
    <row r="150" spans="2:9" x14ac:dyDescent="0.2">
      <c r="B150" s="6">
        <f>Sheet3!D144*B$6</f>
        <v>9.324934279053565E-3</v>
      </c>
      <c r="C150" s="6">
        <f>Sheet3!E144*C$6</f>
        <v>-8.0533425701419858E-2</v>
      </c>
      <c r="D150" s="5">
        <f t="shared" si="16"/>
        <v>94.034013250715915</v>
      </c>
      <c r="E150" s="5">
        <f t="shared" si="14"/>
        <v>120.66800500596278</v>
      </c>
      <c r="F150" s="5">
        <f t="shared" si="14"/>
        <v>50.914044057757323</v>
      </c>
      <c r="G150" s="4">
        <f t="shared" si="13"/>
        <v>85.791024531860046</v>
      </c>
      <c r="H150" s="5"/>
      <c r="I150" s="18">
        <f t="shared" si="15"/>
        <v>-3.5604245711183036E-2</v>
      </c>
    </row>
    <row r="151" spans="2:9" x14ac:dyDescent="0.2">
      <c r="B151" s="6">
        <f>Sheet3!D145*B$6</f>
        <v>2.9622315477659811E-3</v>
      </c>
      <c r="C151" s="6">
        <f>Sheet3!E145*C$6</f>
        <v>1.6648630650129004E-2</v>
      </c>
      <c r="D151" s="5">
        <f t="shared" si="16"/>
        <v>94.956057288603333</v>
      </c>
      <c r="E151" s="5">
        <f t="shared" si="14"/>
        <v>121.02545157719743</v>
      </c>
      <c r="F151" s="5">
        <f t="shared" si="14"/>
        <v>51.761693172179321</v>
      </c>
      <c r="G151" s="4">
        <f t="shared" si="13"/>
        <v>86.393572374688375</v>
      </c>
      <c r="H151" s="5"/>
      <c r="I151" s="18">
        <f t="shared" si="15"/>
        <v>9.8054310989474924E-3</v>
      </c>
    </row>
    <row r="152" spans="2:9" x14ac:dyDescent="0.2">
      <c r="B152" s="6">
        <f>Sheet3!D146*B$6</f>
        <v>-3.2536356913975606E-2</v>
      </c>
      <c r="C152" s="6">
        <f>Sheet3!E146*C$6</f>
        <v>-1.5109544195417435E-3</v>
      </c>
      <c r="D152" s="5">
        <f t="shared" si="16"/>
        <v>93.339558065849133</v>
      </c>
      <c r="E152" s="5">
        <f t="shared" si="14"/>
        <v>117.08772428900666</v>
      </c>
      <c r="F152" s="5">
        <f t="shared" si="14"/>
        <v>51.683483613117851</v>
      </c>
      <c r="G152" s="4">
        <f t="shared" si="13"/>
        <v>84.385603951062251</v>
      </c>
      <c r="H152" s="5"/>
      <c r="I152" s="18">
        <f t="shared" si="15"/>
        <v>-1.7023655666758786E-2</v>
      </c>
    </row>
    <row r="153" spans="2:9" x14ac:dyDescent="0.2">
      <c r="B153" s="6">
        <f>Sheet3!D147*B$6</f>
        <v>3.2172387872713593E-2</v>
      </c>
      <c r="C153" s="6">
        <f>Sheet3!E147*C$6</f>
        <v>-7.0625733937259128E-2</v>
      </c>
      <c r="D153" s="5">
        <f t="shared" si="16"/>
        <v>91.544948901940217</v>
      </c>
      <c r="E153" s="5">
        <f t="shared" si="14"/>
        <v>120.85471596996592</v>
      </c>
      <c r="F153" s="5">
        <f t="shared" si="14"/>
        <v>48.033299650507097</v>
      </c>
      <c r="G153" s="4">
        <f t="shared" si="13"/>
        <v>84.444007810236513</v>
      </c>
      <c r="H153" s="5"/>
      <c r="I153" s="18">
        <f t="shared" si="15"/>
        <v>-1.9226673032272767E-2</v>
      </c>
    </row>
    <row r="154" spans="2:9" x14ac:dyDescent="0.2">
      <c r="B154" s="6">
        <f>Sheet3!D148*B$6</f>
        <v>-4.1526928388242013E-2</v>
      </c>
      <c r="C154" s="6">
        <f>Sheet3!E148*C$6</f>
        <v>4.6990196872722656E-3</v>
      </c>
      <c r="D154" s="5">
        <f t="shared" ref="D154:D155" si="17">D153*(($C$3*B154+(1-$C$3)*C154)+1)</f>
        <v>89.859244391842424</v>
      </c>
      <c r="E154" s="5">
        <f t="shared" ref="E154:E155" si="18">E153*(1+B154)</f>
        <v>115.83599083449982</v>
      </c>
      <c r="F154" s="5">
        <f t="shared" ref="F154:F155" si="19">F153*(1+C154)</f>
        <v>48.259009071209476</v>
      </c>
      <c r="G154" s="4">
        <f t="shared" si="13"/>
        <v>82.04749995285465</v>
      </c>
      <c r="H154" s="5"/>
      <c r="I154" s="18">
        <f t="shared" ref="I154:I155" si="20">D154/D153-1</f>
        <v>-1.8413954350484874E-2</v>
      </c>
    </row>
    <row r="155" spans="2:9" x14ac:dyDescent="0.2">
      <c r="B155" s="6">
        <f>Sheet3!D149*B$6</f>
        <v>-7.8972550994711677E-2</v>
      </c>
      <c r="C155" s="6">
        <f>Sheet3!E149*C$6</f>
        <v>0.17687185317524778</v>
      </c>
      <c r="D155" s="5">
        <f t="shared" si="17"/>
        <v>94.257823052058242</v>
      </c>
      <c r="E155" s="5">
        <f t="shared" si="18"/>
        <v>106.68812714129933</v>
      </c>
      <c r="F155" s="5">
        <f t="shared" si="19"/>
        <v>56.794669438035392</v>
      </c>
      <c r="G155" s="4">
        <f t="shared" si="13"/>
        <v>81.741398289667359</v>
      </c>
      <c r="H155" s="5"/>
      <c r="I155" s="18">
        <f t="shared" si="20"/>
        <v>4.8949651090268054E-2</v>
      </c>
    </row>
    <row r="156" spans="2:9" x14ac:dyDescent="0.2">
      <c r="B156" s="6">
        <f>Sheet3!D150*B$6</f>
        <v>2.0974254103087731E-3</v>
      </c>
      <c r="C156" s="6">
        <f>Sheet3!E150*C$6</f>
        <v>7.572383073496658E-2</v>
      </c>
      <c r="D156" s="5">
        <f t="shared" ref="D156:D219" si="21">D155*(($C$3*B156+(1-$C$3)*C156)+1)</f>
        <v>97.92545414777338</v>
      </c>
      <c r="E156" s="5">
        <f t="shared" ref="E156:E219" si="22">E155*(1+B156)</f>
        <v>106.91189753014375</v>
      </c>
      <c r="F156" s="5">
        <f t="shared" ref="F156:F219" si="23">F155*(1+C156)</f>
        <v>61.09537937320956</v>
      </c>
      <c r="G156" s="4">
        <f t="shared" si="13"/>
        <v>84.00363845167665</v>
      </c>
      <c r="H156" s="5"/>
      <c r="I156" s="18">
        <f t="shared" ref="I156:I219" si="24">D156/D155-1</f>
        <v>3.8910628072637676E-2</v>
      </c>
    </row>
    <row r="157" spans="2:9" x14ac:dyDescent="0.2">
      <c r="B157" s="6">
        <f>Sheet3!D151*B$6</f>
        <v>1.6447540725996301E-2</v>
      </c>
      <c r="C157" s="6">
        <f>Sheet3!E151*C$6</f>
        <v>-3.7037037037035425E-3</v>
      </c>
      <c r="D157" s="5">
        <f t="shared" si="21"/>
        <v>98.549427161769998</v>
      </c>
      <c r="E157" s="5">
        <f t="shared" si="22"/>
        <v>108.67033531886433</v>
      </c>
      <c r="F157" s="5">
        <f t="shared" si="23"/>
        <v>60.869100190345833</v>
      </c>
      <c r="G157" s="4">
        <f t="shared" si="13"/>
        <v>84.769717754605082</v>
      </c>
      <c r="H157" s="5"/>
      <c r="I157" s="18">
        <f t="shared" si="24"/>
        <v>6.3719185111463794E-3</v>
      </c>
    </row>
    <row r="158" spans="2:9" x14ac:dyDescent="0.2">
      <c r="B158" s="6">
        <f>Sheet3!D152*B$6</f>
        <v>-1.0286783042393832E-2</v>
      </c>
      <c r="C158" s="6">
        <f>Sheet3!E152*C$6</f>
        <v>-5.8040665434380578E-2</v>
      </c>
      <c r="D158" s="5">
        <f t="shared" si="21"/>
        <v>95.182611708364263</v>
      </c>
      <c r="E158" s="5">
        <f t="shared" si="22"/>
        <v>107.55246715629498</v>
      </c>
      <c r="F158" s="5">
        <f t="shared" si="23"/>
        <v>57.336217110906176</v>
      </c>
      <c r="G158" s="4">
        <f t="shared" si="13"/>
        <v>82.444342133600571</v>
      </c>
      <c r="H158" s="5"/>
      <c r="I158" s="18">
        <f t="shared" si="24"/>
        <v>-3.4163724238387205E-2</v>
      </c>
    </row>
    <row r="159" spans="2:9" x14ac:dyDescent="0.2">
      <c r="B159" s="6">
        <f>Sheet3!D153*B$6</f>
        <v>-1.587550263721349E-2</v>
      </c>
      <c r="C159" s="6">
        <f>Sheet3!E153*C$6</f>
        <v>7.0414945212861513E-2</v>
      </c>
      <c r="D159" s="5">
        <f t="shared" si="21"/>
        <v>97.778215001098545</v>
      </c>
      <c r="E159" s="5">
        <f t="shared" si="22"/>
        <v>105.8450176803164</v>
      </c>
      <c r="F159" s="5">
        <f t="shared" si="23"/>
        <v>61.37354369748337</v>
      </c>
      <c r="G159" s="4">
        <f t="shared" si="13"/>
        <v>83.609280688899887</v>
      </c>
      <c r="H159" s="5"/>
      <c r="I159" s="18">
        <f t="shared" si="24"/>
        <v>2.7269721287824122E-2</v>
      </c>
    </row>
    <row r="160" spans="2:9" x14ac:dyDescent="0.2">
      <c r="B160" s="6">
        <f>Sheet3!D154*B$6</f>
        <v>9.1488129704690113E-2</v>
      </c>
      <c r="C160" s="6">
        <f>Sheet3!E154*C$6</f>
        <v>-2.234220815490584E-2</v>
      </c>
      <c r="D160" s="5">
        <f t="shared" si="21"/>
        <v>101.1586973929705</v>
      </c>
      <c r="E160" s="5">
        <f t="shared" si="22"/>
        <v>115.52858038644841</v>
      </c>
      <c r="F160" s="5">
        <f t="shared" si="23"/>
        <v>60.002323208989985</v>
      </c>
      <c r="G160" s="4">
        <f t="shared" si="13"/>
        <v>87.765451797719194</v>
      </c>
      <c r="H160" s="5"/>
      <c r="I160" s="18">
        <f t="shared" si="24"/>
        <v>3.4572960774892136E-2</v>
      </c>
    </row>
    <row r="161" spans="2:9" x14ac:dyDescent="0.2">
      <c r="B161" s="6">
        <f>Sheet3!D155*B$6</f>
        <v>2.6276049531863688E-2</v>
      </c>
      <c r="C161" s="6">
        <f>Sheet3!E155*C$6</f>
        <v>-7.9175105873687812E-2</v>
      </c>
      <c r="D161" s="5">
        <f t="shared" si="21"/>
        <v>98.483097576542349</v>
      </c>
      <c r="E161" s="5">
        <f t="shared" si="22"/>
        <v>118.56421508702863</v>
      </c>
      <c r="F161" s="5">
        <f t="shared" si="23"/>
        <v>55.251632916250969</v>
      </c>
      <c r="G161" s="4">
        <f t="shared" si="13"/>
        <v>86.907924001639799</v>
      </c>
      <c r="H161" s="5"/>
      <c r="I161" s="18">
        <f t="shared" si="24"/>
        <v>-2.6449528170912062E-2</v>
      </c>
    </row>
    <row r="162" spans="2:9" x14ac:dyDescent="0.2">
      <c r="B162" s="6">
        <f>Sheet3!D156*B$6</f>
        <v>4.5212898097083176E-2</v>
      </c>
      <c r="C162" s="6">
        <f>Sheet3!E156*C$6</f>
        <v>2.8338646829613179E-3</v>
      </c>
      <c r="D162" s="5">
        <f t="shared" si="21"/>
        <v>100.84899459009441</v>
      </c>
      <c r="E162" s="5">
        <f t="shared" si="22"/>
        <v>123.9248468617191</v>
      </c>
      <c r="F162" s="5">
        <f t="shared" si="23"/>
        <v>55.408208567448277</v>
      </c>
      <c r="G162" s="4">
        <f t="shared" si="13"/>
        <v>89.666527714583694</v>
      </c>
      <c r="H162" s="5"/>
      <c r="I162" s="18">
        <f t="shared" si="24"/>
        <v>2.4023381390022358E-2</v>
      </c>
    </row>
    <row r="163" spans="2:9" x14ac:dyDescent="0.2">
      <c r="B163" s="6">
        <f>Sheet3!D157*B$6</f>
        <v>-8.0652997765036094E-3</v>
      </c>
      <c r="C163" s="6">
        <f>Sheet3!E157*C$6</f>
        <v>6.1191912025541084E-2</v>
      </c>
      <c r="D163" s="5">
        <f t="shared" si="21"/>
        <v>103.52787730574101</v>
      </c>
      <c r="E163" s="5">
        <f t="shared" si="22"/>
        <v>122.92535582202204</v>
      </c>
      <c r="F163" s="5">
        <f t="shared" si="23"/>
        <v>58.798742791600404</v>
      </c>
      <c r="G163" s="4">
        <f t="shared" si="13"/>
        <v>90.86204930681123</v>
      </c>
      <c r="H163" s="5"/>
      <c r="I163" s="18">
        <f t="shared" si="24"/>
        <v>2.6563306124518737E-2</v>
      </c>
    </row>
    <row r="164" spans="2:9" x14ac:dyDescent="0.2">
      <c r="B164" s="6">
        <f>Sheet3!D158*B$6</f>
        <v>4.2538660422459351E-2</v>
      </c>
      <c r="C164" s="6">
        <f>Sheet3!E158*C$6</f>
        <v>-2.3968529869179633E-2</v>
      </c>
      <c r="D164" s="5">
        <f t="shared" si="21"/>
        <v>104.48914040447679</v>
      </c>
      <c r="E164" s="5">
        <f t="shared" si="22"/>
        <v>128.15443579064501</v>
      </c>
      <c r="F164" s="5">
        <f t="shared" si="23"/>
        <v>57.389423368729716</v>
      </c>
      <c r="G164" s="4">
        <f t="shared" si="13"/>
        <v>92.771929579687367</v>
      </c>
      <c r="H164" s="5"/>
      <c r="I164" s="18">
        <f t="shared" si="24"/>
        <v>9.2850652766398589E-3</v>
      </c>
    </row>
    <row r="165" spans="2:9" x14ac:dyDescent="0.2">
      <c r="B165" s="6">
        <f>Sheet3!D159*B$6</f>
        <v>1.5763076188201719E-2</v>
      </c>
      <c r="C165" s="6">
        <f>Sheet3!E159*C$6</f>
        <v>-1.1390345326342199E-2</v>
      </c>
      <c r="D165" s="5">
        <f t="shared" si="21"/>
        <v>104.7175918489647</v>
      </c>
      <c r="E165" s="5">
        <f t="shared" si="22"/>
        <v>130.17454392586896</v>
      </c>
      <c r="F165" s="5">
        <f t="shared" si="23"/>
        <v>56.735738018480234</v>
      </c>
      <c r="G165" s="4">
        <f t="shared" si="13"/>
        <v>93.455140972174604</v>
      </c>
      <c r="H165" s="5"/>
      <c r="I165" s="18">
        <f t="shared" si="24"/>
        <v>2.1863654309297598E-3</v>
      </c>
    </row>
    <row r="166" spans="2:9" x14ac:dyDescent="0.2">
      <c r="B166" s="6">
        <f>Sheet3!D160*B$6</f>
        <v>-9.6682464454977968E-3</v>
      </c>
      <c r="C166" s="6">
        <f>Sheet3!E160*C$6</f>
        <v>5.5730337078651493E-2</v>
      </c>
      <c r="D166" s="5">
        <f t="shared" si="21"/>
        <v>107.129347452281</v>
      </c>
      <c r="E166" s="5">
        <f t="shared" si="22"/>
        <v>128.91598435426337</v>
      </c>
      <c r="F166" s="5">
        <f t="shared" si="23"/>
        <v>59.897639822656203</v>
      </c>
      <c r="G166" s="4">
        <f t="shared" si="13"/>
        <v>94.406812088459787</v>
      </c>
      <c r="H166" s="5"/>
      <c r="I166" s="18">
        <f t="shared" si="24"/>
        <v>2.3031045316576737E-2</v>
      </c>
    </row>
    <row r="167" spans="2:9" x14ac:dyDescent="0.2">
      <c r="B167" s="6">
        <f>Sheet3!D161*B$6</f>
        <v>1.2191637298790248E-2</v>
      </c>
      <c r="C167" s="6">
        <f>Sheet3!E161*C$6</f>
        <v>0.19676375404530755</v>
      </c>
      <c r="D167" s="5">
        <f t="shared" si="21"/>
        <v>118.32197481294561</v>
      </c>
      <c r="E167" s="5">
        <f t="shared" si="22"/>
        <v>130.48768127752706</v>
      </c>
      <c r="F167" s="5">
        <f t="shared" si="23"/>
        <v>71.683324292615751</v>
      </c>
      <c r="G167" s="4">
        <f t="shared" si="13"/>
        <v>101.08550278507141</v>
      </c>
      <c r="H167" s="5"/>
      <c r="I167" s="18">
        <f t="shared" si="24"/>
        <v>0.10447769567204901</v>
      </c>
    </row>
    <row r="168" spans="2:9" x14ac:dyDescent="0.2">
      <c r="B168" s="6">
        <f>Sheet3!D162*B$6</f>
        <v>-0.12155637602953706</v>
      </c>
      <c r="C168" s="6">
        <f>Sheet3!E162*C$6</f>
        <v>7.7735616859809342E-2</v>
      </c>
      <c r="D168" s="5">
        <f t="shared" si="21"/>
        <v>115.72949543156328</v>
      </c>
      <c r="E168" s="5">
        <f t="shared" si="22"/>
        <v>114.6260716249336</v>
      </c>
      <c r="F168" s="5">
        <f t="shared" si="23"/>
        <v>77.255671725063991</v>
      </c>
      <c r="G168" s="4">
        <f t="shared" si="13"/>
        <v>95.940871674998789</v>
      </c>
      <c r="H168" s="5"/>
      <c r="I168" s="18">
        <f t="shared" si="24"/>
        <v>-2.1910379584863859E-2</v>
      </c>
    </row>
    <row r="169" spans="2:9" x14ac:dyDescent="0.2">
      <c r="B169" s="6">
        <f>Sheet3!D163*B$6</f>
        <v>-4.6164701138997843E-2</v>
      </c>
      <c r="C169" s="6">
        <f>Sheet3!E163*C$6</f>
        <v>1.3230900554844327E-2</v>
      </c>
      <c r="D169" s="5">
        <f t="shared" si="21"/>
        <v>113.82378936943937</v>
      </c>
      <c r="E169" s="5">
        <f t="shared" si="22"/>
        <v>109.33439328563118</v>
      </c>
      <c r="F169" s="5">
        <f t="shared" si="23"/>
        <v>78.277833834956013</v>
      </c>
      <c r="G169" s="4">
        <f t="shared" si="13"/>
        <v>93.806113560293596</v>
      </c>
      <c r="H169" s="5"/>
      <c r="I169" s="18">
        <f t="shared" si="24"/>
        <v>-1.6466900292076869E-2</v>
      </c>
    </row>
    <row r="170" spans="2:9" x14ac:dyDescent="0.2">
      <c r="B170" s="6">
        <f>Sheet3!D164*B$6</f>
        <v>2.3834089971110028E-2</v>
      </c>
      <c r="C170" s="6">
        <f>Sheet3!E164*C$6</f>
        <v>1.5896885069817346E-2</v>
      </c>
      <c r="D170" s="5">
        <f t="shared" si="21"/>
        <v>116.08495443668987</v>
      </c>
      <c r="E170" s="5">
        <f t="shared" si="22"/>
        <v>111.94027905213764</v>
      </c>
      <c r="F170" s="5">
        <f t="shared" si="23"/>
        <v>79.522207562944573</v>
      </c>
      <c r="G170" s="4">
        <f t="shared" si="13"/>
        <v>95.731243307541106</v>
      </c>
      <c r="H170" s="5"/>
      <c r="I170" s="18">
        <f t="shared" si="24"/>
        <v>1.9865487520463798E-2</v>
      </c>
    </row>
    <row r="171" spans="2:9" x14ac:dyDescent="0.2">
      <c r="B171" s="6">
        <f>Sheet3!D165*B$6</f>
        <v>-2.9671170022941507E-2</v>
      </c>
      <c r="C171" s="6">
        <f>Sheet3!E165*C$6</f>
        <v>6.0848852317020308E-2</v>
      </c>
      <c r="D171" s="5">
        <f t="shared" si="21"/>
        <v>117.89458435096472</v>
      </c>
      <c r="E171" s="5">
        <f t="shared" si="22"/>
        <v>108.61887999996614</v>
      </c>
      <c r="F171" s="5">
        <f t="shared" si="23"/>
        <v>84.361042626865625</v>
      </c>
      <c r="G171" s="4">
        <f t="shared" si="13"/>
        <v>96.489961313415876</v>
      </c>
      <c r="H171" s="5"/>
      <c r="I171" s="18">
        <f t="shared" si="24"/>
        <v>1.558884114703929E-2</v>
      </c>
    </row>
    <row r="172" spans="2:9" x14ac:dyDescent="0.2">
      <c r="B172" s="6">
        <f>Sheet3!D166*B$6</f>
        <v>5.0921134340716101E-2</v>
      </c>
      <c r="C172" s="6">
        <f>Sheet3!E166*C$6</f>
        <v>-3.4394193188163058E-2</v>
      </c>
      <c r="D172" s="5">
        <f t="shared" si="21"/>
        <v>118.86880277985126</v>
      </c>
      <c r="E172" s="5">
        <f t="shared" si="22"/>
        <v>114.14987658038254</v>
      </c>
      <c r="F172" s="5">
        <f t="shared" si="23"/>
        <v>81.459512629202351</v>
      </c>
      <c r="G172" s="4">
        <f t="shared" si="13"/>
        <v>97.804694604792445</v>
      </c>
      <c r="H172" s="5"/>
      <c r="I172" s="18">
        <f t="shared" si="24"/>
        <v>8.2634705762765215E-3</v>
      </c>
    </row>
    <row r="173" spans="2:9" x14ac:dyDescent="0.2">
      <c r="B173" s="6">
        <f>Sheet3!D167*B$6</f>
        <v>-2.4525635849818483E-2</v>
      </c>
      <c r="C173" s="6">
        <f>Sheet3!E167*C$6</f>
        <v>2.5908442200022197E-2</v>
      </c>
      <c r="D173" s="5">
        <f t="shared" si="21"/>
        <v>118.95098904751383</v>
      </c>
      <c r="E173" s="5">
        <f t="shared" si="22"/>
        <v>111.35027827507035</v>
      </c>
      <c r="F173" s="5">
        <f t="shared" si="23"/>
        <v>83.570001703798013</v>
      </c>
      <c r="G173" s="4">
        <f t="shared" si="13"/>
        <v>97.460139989434182</v>
      </c>
      <c r="H173" s="5"/>
      <c r="I173" s="18">
        <f t="shared" si="24"/>
        <v>6.914031751019678E-4</v>
      </c>
    </row>
    <row r="174" spans="2:9" x14ac:dyDescent="0.2">
      <c r="B174" s="6">
        <f>Sheet3!D168*B$6</f>
        <v>1.1444336586113657E-2</v>
      </c>
      <c r="C174" s="6">
        <f>Sheet3!E168*C$6</f>
        <v>-2.335669002335683E-2</v>
      </c>
      <c r="D174" s="5">
        <f t="shared" si="21"/>
        <v>118.24249593589201</v>
      </c>
      <c r="E174" s="5">
        <f t="shared" si="22"/>
        <v>112.62460833860767</v>
      </c>
      <c r="F174" s="5">
        <f t="shared" si="23"/>
        <v>81.618083078750999</v>
      </c>
      <c r="G174" s="4">
        <f t="shared" si="13"/>
        <v>97.121345708679343</v>
      </c>
      <c r="H174" s="5"/>
      <c r="I174" s="18">
        <f t="shared" si="24"/>
        <v>-5.9561767186216974E-3</v>
      </c>
    </row>
    <row r="175" spans="2:9" x14ac:dyDescent="0.2">
      <c r="B175" s="6">
        <f>Sheet3!D169*B$6</f>
        <v>9.0424180848365232E-3</v>
      </c>
      <c r="C175" s="6">
        <f>Sheet3!E169*C$6</f>
        <v>2.5945470536499426E-2</v>
      </c>
      <c r="D175" s="5">
        <f t="shared" si="21"/>
        <v>120.31102357494888</v>
      </c>
      <c r="E175" s="5">
        <f t="shared" si="22"/>
        <v>113.64300713384633</v>
      </c>
      <c r="F175" s="5">
        <f t="shared" si="23"/>
        <v>83.735702648516295</v>
      </c>
      <c r="G175" s="4">
        <f t="shared" si="13"/>
        <v>98.68935489118131</v>
      </c>
      <c r="H175" s="5"/>
      <c r="I175" s="18">
        <f t="shared" si="24"/>
        <v>1.7493944310667864E-2</v>
      </c>
    </row>
    <row r="176" spans="2:9" x14ac:dyDescent="0.2">
      <c r="B176" s="6">
        <f>Sheet3!D170*B$6</f>
        <v>-1.5879437645393235E-2</v>
      </c>
      <c r="C176" s="6">
        <f>Sheet3!E170*C$6</f>
        <v>3.586544887502785E-2</v>
      </c>
      <c r="D176" s="5">
        <f t="shared" si="21"/>
        <v>121.51329230905775</v>
      </c>
      <c r="E176" s="5">
        <f t="shared" si="22"/>
        <v>111.83842008822944</v>
      </c>
      <c r="F176" s="5">
        <f t="shared" si="23"/>
        <v>86.738921210871183</v>
      </c>
      <c r="G176" s="4">
        <f t="shared" si="13"/>
        <v>99.288670649550312</v>
      </c>
      <c r="H176" s="5"/>
      <c r="I176" s="18">
        <f t="shared" si="24"/>
        <v>9.9930056148171964E-3</v>
      </c>
    </row>
    <row r="177" spans="2:9" x14ac:dyDescent="0.2">
      <c r="B177" s="6">
        <f>Sheet3!D171*B$6</f>
        <v>-1.0399143599938654E-2</v>
      </c>
      <c r="C177" s="6">
        <f>Sheet3!E171*C$6</f>
        <v>0</v>
      </c>
      <c r="D177" s="5">
        <f t="shared" si="21"/>
        <v>120.88147522104614</v>
      </c>
      <c r="E177" s="5">
        <f t="shared" si="22"/>
        <v>110.67539629774168</v>
      </c>
      <c r="F177" s="5">
        <f t="shared" si="23"/>
        <v>86.738921210871183</v>
      </c>
      <c r="G177" s="4">
        <f t="shared" si="13"/>
        <v>98.707158754306434</v>
      </c>
      <c r="H177" s="5"/>
      <c r="I177" s="18">
        <f t="shared" si="24"/>
        <v>-5.1995717999693269E-3</v>
      </c>
    </row>
    <row r="178" spans="2:9" x14ac:dyDescent="0.2">
      <c r="B178" s="6">
        <f>Sheet3!D172*B$6</f>
        <v>2.9720727645399236E-3</v>
      </c>
      <c r="C178" s="6">
        <f>Sheet3!E172*C$6</f>
        <v>-0.14903028240898264</v>
      </c>
      <c r="D178" s="5">
        <f t="shared" si="21"/>
        <v>112.05360929606361</v>
      </c>
      <c r="E178" s="5">
        <f t="shared" si="22"/>
        <v>111.00433162878286</v>
      </c>
      <c r="F178" s="5">
        <f t="shared" si="23"/>
        <v>73.812195286964553</v>
      </c>
      <c r="G178" s="4">
        <f t="shared" si="13"/>
        <v>92.408263457873716</v>
      </c>
      <c r="H178" s="5"/>
      <c r="I178" s="18">
        <f t="shared" si="24"/>
        <v>-7.3029104822221358E-2</v>
      </c>
    </row>
    <row r="179" spans="2:9" x14ac:dyDescent="0.2">
      <c r="B179" s="6">
        <f>Sheet3!D173*B$6</f>
        <v>-1.2586983217355519E-2</v>
      </c>
      <c r="C179" s="6">
        <f>Sheet3!E173*C$6</f>
        <v>0.11737386531560046</v>
      </c>
      <c r="D179" s="5">
        <f t="shared" si="21"/>
        <v>117.92448346905832</v>
      </c>
      <c r="E179" s="5">
        <f t="shared" si="22"/>
        <v>109.60712196951761</v>
      </c>
      <c r="F179" s="5">
        <f t="shared" si="23"/>
        <v>82.475817955225523</v>
      </c>
      <c r="G179" s="4">
        <f t="shared" si="13"/>
        <v>96.041469962371565</v>
      </c>
      <c r="H179" s="5"/>
      <c r="I179" s="18">
        <f t="shared" si="24"/>
        <v>5.2393441049122469E-2</v>
      </c>
    </row>
    <row r="180" spans="2:9" x14ac:dyDescent="0.2">
      <c r="B180" s="6">
        <f>Sheet3!D174*B$6</f>
        <v>1.6991915967251803E-2</v>
      </c>
      <c r="C180" s="6">
        <f>Sheet3!E174*C$6</f>
        <v>-9.0379008746355183E-2</v>
      </c>
      <c r="D180" s="5">
        <f t="shared" si="21"/>
        <v>113.59741596442251</v>
      </c>
      <c r="E180" s="5">
        <f t="shared" si="22"/>
        <v>111.46955697543596</v>
      </c>
      <c r="F180" s="5">
        <f t="shared" si="23"/>
        <v>75.021735282887391</v>
      </c>
      <c r="G180" s="4">
        <f t="shared" si="13"/>
        <v>93.245646129161685</v>
      </c>
      <c r="H180" s="5"/>
      <c r="I180" s="18">
        <f t="shared" si="24"/>
        <v>-3.669354638955169E-2</v>
      </c>
    </row>
    <row r="181" spans="2:9" x14ac:dyDescent="0.2">
      <c r="B181" s="6">
        <f>Sheet3!D175*B$6</f>
        <v>-1.7155110793424022E-2</v>
      </c>
      <c r="C181" s="6">
        <f>Sheet3!E175*C$6</f>
        <v>6.6087329685656115E-2</v>
      </c>
      <c r="D181" s="5">
        <f t="shared" si="21"/>
        <v>116.37670277620404</v>
      </c>
      <c r="E181" s="5">
        <f t="shared" si="22"/>
        <v>109.55728437542847</v>
      </c>
      <c r="F181" s="5">
        <f t="shared" si="23"/>
        <v>79.979721436117586</v>
      </c>
      <c r="G181" s="4">
        <f t="shared" si="13"/>
        <v>94.768502905773033</v>
      </c>
      <c r="H181" s="5"/>
      <c r="I181" s="18">
        <f t="shared" si="24"/>
        <v>2.4466109446116047E-2</v>
      </c>
    </row>
    <row r="182" spans="2:9" x14ac:dyDescent="0.2">
      <c r="B182" s="6">
        <f>Sheet3!D176*B$6</f>
        <v>2.7809249150272386E-3</v>
      </c>
      <c r="C182" s="6">
        <f>Sheet3!E176*C$6</f>
        <v>-7.1008543215356212E-3</v>
      </c>
      <c r="D182" s="5">
        <f t="shared" si="21"/>
        <v>116.12533320592634</v>
      </c>
      <c r="E182" s="5">
        <f t="shared" si="22"/>
        <v>109.86195495717082</v>
      </c>
      <c r="F182" s="5">
        <f t="shared" si="23"/>
        <v>79.411797085522721</v>
      </c>
      <c r="G182" s="4">
        <f t="shared" si="13"/>
        <v>94.636876021346779</v>
      </c>
      <c r="H182" s="5"/>
      <c r="I182" s="18">
        <f t="shared" si="24"/>
        <v>-2.1599647032541913E-3</v>
      </c>
    </row>
    <row r="183" spans="2:9" x14ac:dyDescent="0.2">
      <c r="B183" s="6">
        <f>Sheet3!D177*B$6</f>
        <v>-2.7256364103882547E-2</v>
      </c>
      <c r="C183" s="6">
        <f>Sheet3!E177*C$6</f>
        <v>4.4444444444444509E-2</v>
      </c>
      <c r="D183" s="5">
        <f t="shared" si="21"/>
        <v>117.12331898428532</v>
      </c>
      <c r="E183" s="5">
        <f t="shared" si="22"/>
        <v>106.86751751169383</v>
      </c>
      <c r="F183" s="5">
        <f t="shared" si="23"/>
        <v>82.941210289323735</v>
      </c>
      <c r="G183" s="4">
        <f t="shared" si="13"/>
        <v>94.904363900508784</v>
      </c>
      <c r="H183" s="5"/>
      <c r="I183" s="18">
        <f t="shared" si="24"/>
        <v>8.59404017028087E-3</v>
      </c>
    </row>
    <row r="184" spans="2:9" x14ac:dyDescent="0.2">
      <c r="B184" s="6">
        <f>Sheet3!D178*B$6</f>
        <v>7.4035453597494083E-3</v>
      </c>
      <c r="C184" s="6">
        <f>Sheet3!E178*C$6</f>
        <v>-4.9751243781095411E-3</v>
      </c>
      <c r="D184" s="5">
        <f t="shared" si="21"/>
        <v>117.26553134691569</v>
      </c>
      <c r="E184" s="5">
        <f t="shared" si="22"/>
        <v>107.65871602507548</v>
      </c>
      <c r="F184" s="5">
        <f t="shared" si="23"/>
        <v>82.528567452063413</v>
      </c>
      <c r="G184" s="4">
        <f t="shared" si="13"/>
        <v>95.093641738569445</v>
      </c>
      <c r="H184" s="5"/>
      <c r="I184" s="18">
        <f t="shared" si="24"/>
        <v>1.2142104908199336E-3</v>
      </c>
    </row>
    <row r="185" spans="2:9" x14ac:dyDescent="0.2">
      <c r="B185" s="6">
        <f>Sheet3!D179*B$6</f>
        <v>4.05173757207411E-3</v>
      </c>
      <c r="C185" s="6">
        <f>Sheet3!E179*C$6</f>
        <v>-1.1053462666366087E-2</v>
      </c>
      <c r="D185" s="5">
        <f t="shared" si="21"/>
        <v>116.8550008401521</v>
      </c>
      <c r="E185" s="5">
        <f t="shared" si="22"/>
        <v>108.09492088975553</v>
      </c>
      <c r="F185" s="5">
        <f t="shared" si="23"/>
        <v>81.616341012823355</v>
      </c>
      <c r="G185" s="4">
        <f t="shared" si="13"/>
        <v>94.855630951289442</v>
      </c>
      <c r="H185" s="5"/>
      <c r="I185" s="18">
        <f t="shared" si="24"/>
        <v>-3.5008625471459887E-3</v>
      </c>
    </row>
    <row r="186" spans="2:9" x14ac:dyDescent="0.2">
      <c r="B186" s="6">
        <f>Sheet3!D180*B$6</f>
        <v>7.0502851218248175E-3</v>
      </c>
      <c r="C186" s="6">
        <f>Sheet3!E180*C$6</f>
        <v>-8.0762759394277239E-3</v>
      </c>
      <c r="D186" s="5">
        <f t="shared" si="21"/>
        <v>116.79505476122561</v>
      </c>
      <c r="E186" s="5">
        <f t="shared" si="22"/>
        <v>108.8570209022494</v>
      </c>
      <c r="F186" s="5">
        <f t="shared" si="23"/>
        <v>80.957184921637364</v>
      </c>
      <c r="G186" s="4">
        <f t="shared" si="13"/>
        <v>94.907102911943383</v>
      </c>
      <c r="H186" s="5"/>
      <c r="I186" s="18">
        <f t="shared" si="24"/>
        <v>-5.1299540880145322E-4</v>
      </c>
    </row>
    <row r="187" spans="2:9" x14ac:dyDescent="0.2">
      <c r="B187" s="6">
        <f>Sheet3!D181*B$6</f>
        <v>4.3806178324206968E-2</v>
      </c>
      <c r="C187" s="6">
        <f>Sheet3!E181*C$6</f>
        <v>2.1450117305329197E-2</v>
      </c>
      <c r="D187" s="5">
        <f t="shared" si="21"/>
        <v>120.60586107200882</v>
      </c>
      <c r="E187" s="5">
        <f t="shared" si="22"/>
        <v>113.62563097173526</v>
      </c>
      <c r="F187" s="5">
        <f t="shared" si="23"/>
        <v>82.693726034915713</v>
      </c>
      <c r="G187" s="4">
        <f t="shared" si="13"/>
        <v>98.159678503325495</v>
      </c>
      <c r="H187" s="5"/>
      <c r="I187" s="18">
        <f t="shared" si="24"/>
        <v>3.2628147814768083E-2</v>
      </c>
    </row>
    <row r="188" spans="2:9" x14ac:dyDescent="0.2">
      <c r="B188" s="6">
        <f>Sheet3!D182*B$6</f>
        <v>5.25730462036198E-2</v>
      </c>
      <c r="C188" s="6">
        <f>Sheet3!E182*C$6</f>
        <v>-6.8887634105025519E-2</v>
      </c>
      <c r="D188" s="5">
        <f t="shared" si="21"/>
        <v>119.62204361106681</v>
      </c>
      <c r="E188" s="5">
        <f t="shared" si="22"/>
        <v>119.59927651872775</v>
      </c>
      <c r="F188" s="5">
        <f t="shared" si="23"/>
        <v>76.997150893041223</v>
      </c>
      <c r="G188" s="4">
        <f t="shared" si="13"/>
        <v>98.298213705884478</v>
      </c>
      <c r="H188" s="5"/>
      <c r="I188" s="18">
        <f t="shared" si="24"/>
        <v>-8.1572939507028597E-3</v>
      </c>
    </row>
    <row r="189" spans="2:9" x14ac:dyDescent="0.2">
      <c r="B189" s="6">
        <f>Sheet3!D183*B$6</f>
        <v>0</v>
      </c>
      <c r="C189" s="6">
        <f>Sheet3!E183*C$6</f>
        <v>0</v>
      </c>
      <c r="D189" s="5">
        <f t="shared" si="21"/>
        <v>119.62204361106681</v>
      </c>
      <c r="E189" s="5">
        <f t="shared" si="22"/>
        <v>119.59927651872775</v>
      </c>
      <c r="F189" s="5">
        <f t="shared" si="23"/>
        <v>76.997150893041223</v>
      </c>
      <c r="G189" s="4">
        <f t="shared" si="13"/>
        <v>98.298213705884478</v>
      </c>
      <c r="H189" s="5"/>
      <c r="I189" s="18">
        <f t="shared" si="24"/>
        <v>0</v>
      </c>
    </row>
    <row r="190" spans="2:9" x14ac:dyDescent="0.2">
      <c r="B190" s="6">
        <f>Sheet3!D184*B$6</f>
        <v>2.0687616983545709E-3</v>
      </c>
      <c r="C190" s="6">
        <f>Sheet3!E184*C$6</f>
        <v>-2.9694323144104917E-2</v>
      </c>
      <c r="D190" s="5">
        <f t="shared" si="21"/>
        <v>117.96973055304494</v>
      </c>
      <c r="E190" s="5">
        <f t="shared" si="22"/>
        <v>119.84669892114061</v>
      </c>
      <c r="F190" s="5">
        <f t="shared" si="23"/>
        <v>74.710772613247855</v>
      </c>
      <c r="G190" s="4">
        <f t="shared" si="13"/>
        <v>97.278735767194235</v>
      </c>
      <c r="H190" s="5"/>
      <c r="I190" s="18">
        <f t="shared" si="24"/>
        <v>-1.3812780722875173E-2</v>
      </c>
    </row>
    <row r="191" spans="2:9" x14ac:dyDescent="0.2">
      <c r="B191" s="6">
        <f>Sheet3!D185*B$6</f>
        <v>-6.691925404713861E-2</v>
      </c>
      <c r="C191" s="6">
        <f>Sheet3!E185*C$6</f>
        <v>0.12930292598967275</v>
      </c>
      <c r="D191" s="5">
        <f t="shared" si="21"/>
        <v>121.64942303803009</v>
      </c>
      <c r="E191" s="5">
        <f t="shared" si="22"/>
        <v>111.82664722932587</v>
      </c>
      <c r="F191" s="5">
        <f t="shared" si="23"/>
        <v>84.371094115089917</v>
      </c>
      <c r="G191" s="4">
        <f t="shared" si="13"/>
        <v>98.098870672207894</v>
      </c>
      <c r="H191" s="5"/>
      <c r="I191" s="18">
        <f t="shared" si="24"/>
        <v>3.1191835971267068E-2</v>
      </c>
    </row>
    <row r="192" spans="2:9" x14ac:dyDescent="0.2">
      <c r="B192" s="6">
        <f>Sheet3!D186*B$6</f>
        <v>9.5708394848035283E-3</v>
      </c>
      <c r="C192" s="6">
        <f>Sheet3!E186*C$6</f>
        <v>6.6705002875218078E-3</v>
      </c>
      <c r="D192" s="5">
        <f t="shared" si="21"/>
        <v>122.63729784436408</v>
      </c>
      <c r="E192" s="5">
        <f t="shared" si="22"/>
        <v>112.8969221200815</v>
      </c>
      <c r="F192" s="5">
        <f t="shared" si="23"/>
        <v>84.933891522643151</v>
      </c>
      <c r="G192" s="4">
        <f t="shared" si="13"/>
        <v>98.915406821362325</v>
      </c>
      <c r="H192" s="5"/>
      <c r="I192" s="18">
        <f t="shared" si="24"/>
        <v>8.120669886162668E-3</v>
      </c>
    </row>
    <row r="193" spans="2:9" x14ac:dyDescent="0.2">
      <c r="B193" s="6">
        <f>Sheet3!D187*B$6</f>
        <v>-1.5301210923645892E-2</v>
      </c>
      <c r="C193" s="6">
        <f>Sheet3!E187*C$6</f>
        <v>-7.6159704592662081E-3</v>
      </c>
      <c r="D193" s="5">
        <f t="shared" si="21"/>
        <v>121.23204724485933</v>
      </c>
      <c r="E193" s="5">
        <f t="shared" si="22"/>
        <v>111.1694625020917</v>
      </c>
      <c r="F193" s="5">
        <f t="shared" si="23"/>
        <v>84.287037513816173</v>
      </c>
      <c r="G193" s="4">
        <f t="shared" si="13"/>
        <v>97.728250007953932</v>
      </c>
      <c r="H193" s="5"/>
      <c r="I193" s="18">
        <f t="shared" si="24"/>
        <v>-1.145859069145605E-2</v>
      </c>
    </row>
    <row r="194" spans="2:9" x14ac:dyDescent="0.2">
      <c r="B194" s="6">
        <f>Sheet3!D188*B$6</f>
        <v>9.5986929439395574E-3</v>
      </c>
      <c r="C194" s="6">
        <f>Sheet3!E188*C$6</f>
        <v>1.379468904471759E-2</v>
      </c>
      <c r="D194" s="5">
        <f t="shared" si="21"/>
        <v>122.6500610400923</v>
      </c>
      <c r="E194" s="5">
        <f t="shared" si="22"/>
        <v>112.23654403739208</v>
      </c>
      <c r="F194" s="5">
        <f t="shared" si="23"/>
        <v>85.449750986819708</v>
      </c>
      <c r="G194" s="4">
        <f t="shared" si="13"/>
        <v>98.843147512105901</v>
      </c>
      <c r="H194" s="5"/>
      <c r="I194" s="18">
        <f t="shared" si="24"/>
        <v>1.1696690994328574E-2</v>
      </c>
    </row>
    <row r="195" spans="2:9" x14ac:dyDescent="0.2">
      <c r="B195" s="6">
        <f>Sheet3!D189*B$6</f>
        <v>2.9776422764227206E-2</v>
      </c>
      <c r="C195" s="6">
        <f>Sheet3!E189*C$6</f>
        <v>1.5511054520199075E-2</v>
      </c>
      <c r="D195" s="5">
        <f t="shared" si="21"/>
        <v>125.42731696673563</v>
      </c>
      <c r="E195" s="5">
        <f t="shared" si="22"/>
        <v>115.57854682224527</v>
      </c>
      <c r="F195" s="5">
        <f t="shared" si="23"/>
        <v>86.775166733113707</v>
      </c>
      <c r="G195" s="4">
        <f t="shared" si="13"/>
        <v>101.17685677767949</v>
      </c>
      <c r="H195" s="5"/>
      <c r="I195" s="18">
        <f t="shared" si="24"/>
        <v>2.264373864221314E-2</v>
      </c>
    </row>
    <row r="196" spans="2:9" x14ac:dyDescent="0.2">
      <c r="B196" s="6">
        <f>Sheet3!D190*B$6</f>
        <v>4.2056776648475847E-3</v>
      </c>
      <c r="C196" s="6">
        <f>Sheet3!E190*C$6</f>
        <v>0.11432571161922556</v>
      </c>
      <c r="D196" s="5">
        <f t="shared" si="21"/>
        <v>132.86085403385613</v>
      </c>
      <c r="E196" s="5">
        <f t="shared" si="22"/>
        <v>116.06463293515112</v>
      </c>
      <c r="F196" s="5">
        <f t="shared" si="23"/>
        <v>96.695799420753886</v>
      </c>
      <c r="G196" s="4">
        <f t="shared" si="13"/>
        <v>106.38021617795251</v>
      </c>
      <c r="H196" s="5"/>
      <c r="I196" s="18">
        <f t="shared" si="24"/>
        <v>5.9265694642036681E-2</v>
      </c>
    </row>
    <row r="197" spans="2:9" x14ac:dyDescent="0.2">
      <c r="B197" s="6">
        <f>Sheet3!D191*B$6</f>
        <v>8.293779665250689E-3</v>
      </c>
      <c r="C197" s="6">
        <f>Sheet3!E191*C$6</f>
        <v>-4.2068794852759162E-2</v>
      </c>
      <c r="D197" s="5">
        <f t="shared" si="21"/>
        <v>130.6171653524467</v>
      </c>
      <c r="E197" s="5">
        <f t="shared" si="22"/>
        <v>117.02724742764346</v>
      </c>
      <c r="F197" s="5">
        <f t="shared" si="23"/>
        <v>92.627923671798641</v>
      </c>
      <c r="G197" s="4">
        <f t="shared" si="13"/>
        <v>104.82758554972105</v>
      </c>
      <c r="H197" s="5"/>
      <c r="I197" s="18">
        <f t="shared" si="24"/>
        <v>-1.6887507593754236E-2</v>
      </c>
    </row>
    <row r="198" spans="2:9" x14ac:dyDescent="0.2">
      <c r="B198" s="6">
        <f>Sheet3!D192*B$6</f>
        <v>-1.7116130958304332E-2</v>
      </c>
      <c r="C198" s="6">
        <f>Sheet3!E192*C$6</f>
        <v>3.7809015996122186E-2</v>
      </c>
      <c r="D198" s="5">
        <f t="shared" si="21"/>
        <v>131.9685883457486</v>
      </c>
      <c r="E198" s="5">
        <f t="shared" si="22"/>
        <v>115.02419373498203</v>
      </c>
      <c r="F198" s="5">
        <f t="shared" si="23"/>
        <v>96.130094319593255</v>
      </c>
      <c r="G198" s="4">
        <f t="shared" si="13"/>
        <v>105.57714402728764</v>
      </c>
      <c r="H198" s="5"/>
      <c r="I198" s="18">
        <f t="shared" si="24"/>
        <v>1.0346442518908816E-2</v>
      </c>
    </row>
    <row r="199" spans="2:9" x14ac:dyDescent="0.2">
      <c r="B199" s="6">
        <f>Sheet3!D193*B$6</f>
        <v>4.0650406504065373E-2</v>
      </c>
      <c r="C199" s="6">
        <f>Sheet3!E193*C$6</f>
        <v>-1.9268774703557146E-2</v>
      </c>
      <c r="D199" s="5">
        <f t="shared" si="21"/>
        <v>133.37944022836942</v>
      </c>
      <c r="E199" s="5">
        <f t="shared" si="22"/>
        <v>119.69997396811142</v>
      </c>
      <c r="F199" s="5">
        <f t="shared" si="23"/>
        <v>94.27778518991731</v>
      </c>
      <c r="G199" s="4">
        <f t="shared" si="13"/>
        <v>106.98887957901437</v>
      </c>
      <c r="H199" s="5"/>
      <c r="I199" s="18">
        <f t="shared" si="24"/>
        <v>1.0690815900254114E-2</v>
      </c>
    </row>
    <row r="200" spans="2:9" x14ac:dyDescent="0.2">
      <c r="B200" s="6">
        <f>Sheet3!D194*B$6</f>
        <v>2.5576705523584486E-3</v>
      </c>
      <c r="C200" s="6">
        <f>Sheet3!E194*C$6</f>
        <v>-2.1776364081233179E-2</v>
      </c>
      <c r="D200" s="5">
        <f t="shared" si="21"/>
        <v>132.09775093596846</v>
      </c>
      <c r="E200" s="5">
        <f t="shared" si="22"/>
        <v>120.00612706664774</v>
      </c>
      <c r="F200" s="5">
        <f t="shared" si="23"/>
        <v>92.224757814849383</v>
      </c>
      <c r="G200" s="4">
        <f t="shared" si="13"/>
        <v>106.11544244074855</v>
      </c>
      <c r="H200" s="5"/>
      <c r="I200" s="18">
        <f t="shared" si="24"/>
        <v>-9.6093467644373654E-3</v>
      </c>
    </row>
    <row r="201" spans="2:9" x14ac:dyDescent="0.2">
      <c r="B201" s="6">
        <f>Sheet3!D195*B$6</f>
        <v>-2.151594046274008E-2</v>
      </c>
      <c r="C201" s="6">
        <f>Sheet3!E195*C$6</f>
        <v>1.3554399128645755E-2</v>
      </c>
      <c r="D201" s="5">
        <f t="shared" si="21"/>
        <v>131.57190008385965</v>
      </c>
      <c r="E201" s="5">
        <f t="shared" si="22"/>
        <v>117.42408238151772</v>
      </c>
      <c r="F201" s="5">
        <f t="shared" si="23"/>
        <v>93.474808991814541</v>
      </c>
      <c r="G201" s="4">
        <f t="shared" ref="G201:G264" si="25">(E201+F201)/2</f>
        <v>105.44944568666614</v>
      </c>
      <c r="H201" s="5"/>
      <c r="I201" s="18">
        <f t="shared" si="24"/>
        <v>-3.9807706670472731E-3</v>
      </c>
    </row>
    <row r="202" spans="2:9" x14ac:dyDescent="0.2">
      <c r="B202" s="6">
        <f>Sheet3!D196*B$6</f>
        <v>-5.9787466481278972E-2</v>
      </c>
      <c r="C202" s="6">
        <f>Sheet3!E196*C$6</f>
        <v>9.3334957962714737E-2</v>
      </c>
      <c r="D202" s="5">
        <f t="shared" si="21"/>
        <v>133.77885368248943</v>
      </c>
      <c r="E202" s="5">
        <f t="shared" si="22"/>
        <v>110.40359399203778</v>
      </c>
      <c r="F202" s="5">
        <f t="shared" si="23"/>
        <v>102.19927635963835</v>
      </c>
      <c r="G202" s="4">
        <f t="shared" si="25"/>
        <v>106.30143517583807</v>
      </c>
      <c r="H202" s="5"/>
      <c r="I202" s="18">
        <f t="shared" si="24"/>
        <v>1.6773745740717771E-2</v>
      </c>
    </row>
    <row r="203" spans="2:9" x14ac:dyDescent="0.2">
      <c r="B203" s="6">
        <f>Sheet3!D197*B$6</f>
        <v>3.8083538083538038E-2</v>
      </c>
      <c r="C203" s="6">
        <f>Sheet3!E197*C$6</f>
        <v>-2.5051124744376541E-2</v>
      </c>
      <c r="D203" s="5">
        <f t="shared" si="21"/>
        <v>134.65058434110412</v>
      </c>
      <c r="E203" s="5">
        <f t="shared" si="22"/>
        <v>114.60815346839303</v>
      </c>
      <c r="F203" s="5">
        <f t="shared" si="23"/>
        <v>99.639069538768041</v>
      </c>
      <c r="G203" s="4">
        <f t="shared" si="25"/>
        <v>107.12361150358053</v>
      </c>
      <c r="H203" s="5"/>
      <c r="I203" s="18">
        <f t="shared" si="24"/>
        <v>6.5162066695807486E-3</v>
      </c>
    </row>
    <row r="204" spans="2:9" x14ac:dyDescent="0.2">
      <c r="B204" s="6">
        <f>Sheet3!D198*B$6</f>
        <v>6.0076351215591739E-2</v>
      </c>
      <c r="C204" s="6">
        <f>Sheet3!E198*C$6</f>
        <v>-6.5135066902297201E-2</v>
      </c>
      <c r="D204" s="5">
        <f t="shared" si="21"/>
        <v>134.31000482948892</v>
      </c>
      <c r="E204" s="5">
        <f t="shared" si="22"/>
        <v>121.49339314833064</v>
      </c>
      <c r="F204" s="5">
        <f t="shared" si="23"/>
        <v>93.14907207827774</v>
      </c>
      <c r="G204" s="4">
        <f t="shared" si="25"/>
        <v>107.32123261330419</v>
      </c>
      <c r="H204" s="5"/>
      <c r="I204" s="18">
        <f t="shared" si="24"/>
        <v>-2.5293578433527308E-3</v>
      </c>
    </row>
    <row r="205" spans="2:9" x14ac:dyDescent="0.2">
      <c r="B205" s="6">
        <f>Sheet3!D199*B$6</f>
        <v>3.7842582658734081E-2</v>
      </c>
      <c r="C205" s="6">
        <f>Sheet3!E199*C$6</f>
        <v>-1.9070904645476894E-2</v>
      </c>
      <c r="D205" s="5">
        <f t="shared" si="21"/>
        <v>135.570616911798</v>
      </c>
      <c r="E205" s="5">
        <f t="shared" si="22"/>
        <v>126.09101692103641</v>
      </c>
      <c r="F205" s="5">
        <f t="shared" si="23"/>
        <v>91.372635006858246</v>
      </c>
      <c r="G205" s="4">
        <f t="shared" si="25"/>
        <v>108.73182596394733</v>
      </c>
      <c r="H205" s="5"/>
      <c r="I205" s="18">
        <f t="shared" si="24"/>
        <v>9.3858390066285935E-3</v>
      </c>
    </row>
    <row r="206" spans="2:9" x14ac:dyDescent="0.2">
      <c r="B206" s="6">
        <f>Sheet3!D200*B$6</f>
        <v>3.9245716473628622E-2</v>
      </c>
      <c r="C206" s="6">
        <f>Sheet3!E200*C$6</f>
        <v>-7.2899007023492501E-2</v>
      </c>
      <c r="D206" s="5">
        <f t="shared" si="21"/>
        <v>133.28941823131947</v>
      </c>
      <c r="E206" s="5">
        <f t="shared" si="22"/>
        <v>131.03954922099092</v>
      </c>
      <c r="F206" s="5">
        <f t="shared" si="23"/>
        <v>84.711660645738277</v>
      </c>
      <c r="G206" s="4">
        <f t="shared" si="25"/>
        <v>107.8756049333646</v>
      </c>
      <c r="H206" s="5"/>
      <c r="I206" s="18">
        <f t="shared" si="24"/>
        <v>-1.6826645274932051E-2</v>
      </c>
    </row>
    <row r="207" spans="2:9" x14ac:dyDescent="0.2">
      <c r="B207" s="6">
        <f>Sheet3!D201*B$6</f>
        <v>-2.0559519339091281E-2</v>
      </c>
      <c r="C207" s="6">
        <f>Sheet3!E201*C$6</f>
        <v>4.4865054328776743E-2</v>
      </c>
      <c r="D207" s="5">
        <f t="shared" si="21"/>
        <v>134.90925354060755</v>
      </c>
      <c r="E207" s="5">
        <f t="shared" si="22"/>
        <v>128.34543907459616</v>
      </c>
      <c r="F207" s="5">
        <f t="shared" si="23"/>
        <v>88.512253902890222</v>
      </c>
      <c r="G207" s="4">
        <f t="shared" si="25"/>
        <v>108.42884648874319</v>
      </c>
      <c r="H207" s="5"/>
      <c r="I207" s="18">
        <f t="shared" si="24"/>
        <v>1.2152767494842731E-2</v>
      </c>
    </row>
    <row r="208" spans="2:9" x14ac:dyDescent="0.2">
      <c r="B208" s="6">
        <f>Sheet3!D202*B$6</f>
        <v>3.8890206307802266E-3</v>
      </c>
      <c r="C208" s="6">
        <f>Sheet3!E202*C$6</f>
        <v>-2.1513087128002262E-3</v>
      </c>
      <c r="D208" s="5">
        <f t="shared" si="21"/>
        <v>135.02647024946921</v>
      </c>
      <c r="E208" s="5">
        <f t="shared" si="22"/>
        <v>128.8445771350238</v>
      </c>
      <c r="F208" s="5">
        <f t="shared" si="23"/>
        <v>88.321836719879343</v>
      </c>
      <c r="G208" s="4">
        <f t="shared" si="25"/>
        <v>108.58320692745157</v>
      </c>
      <c r="H208" s="5"/>
      <c r="I208" s="18">
        <f t="shared" si="24"/>
        <v>8.6885595899000023E-4</v>
      </c>
    </row>
    <row r="209" spans="2:9" x14ac:dyDescent="0.2">
      <c r="B209" s="6">
        <f>Sheet3!D203*B$6</f>
        <v>0</v>
      </c>
      <c r="C209" s="6">
        <f>Sheet3!E203*C$6</f>
        <v>0</v>
      </c>
      <c r="D209" s="5">
        <f t="shared" si="21"/>
        <v>135.02647024946921</v>
      </c>
      <c r="E209" s="5">
        <f t="shared" si="22"/>
        <v>128.8445771350238</v>
      </c>
      <c r="F209" s="5">
        <f t="shared" si="23"/>
        <v>88.321836719879343</v>
      </c>
      <c r="G209" s="4">
        <f t="shared" si="25"/>
        <v>108.58320692745157</v>
      </c>
      <c r="H209" s="5"/>
      <c r="I209" s="18">
        <f t="shared" si="24"/>
        <v>0</v>
      </c>
    </row>
    <row r="210" spans="2:9" x14ac:dyDescent="0.2">
      <c r="B210" s="6">
        <f>Sheet3!D204*B$6</f>
        <v>1.8934014957894263E-4</v>
      </c>
      <c r="C210" s="6">
        <f>Sheet3!E204*C$6</f>
        <v>4.7755491881584788E-4</v>
      </c>
      <c r="D210" s="5">
        <f t="shared" si="21"/>
        <v>135.07149449302528</v>
      </c>
      <c r="E210" s="5">
        <f t="shared" si="22"/>
        <v>128.86897258653099</v>
      </c>
      <c r="F210" s="5">
        <f t="shared" si="23"/>
        <v>88.364015247443774</v>
      </c>
      <c r="G210" s="4">
        <f t="shared" si="25"/>
        <v>108.61649391698738</v>
      </c>
      <c r="H210" s="5"/>
      <c r="I210" s="18">
        <f t="shared" si="24"/>
        <v>3.3344753419739526E-4</v>
      </c>
    </row>
    <row r="211" spans="2:9" x14ac:dyDescent="0.2">
      <c r="B211" s="6">
        <f>Sheet3!D205*B$6</f>
        <v>-1.8742900416508723E-2</v>
      </c>
      <c r="C211" s="6">
        <f>Sheet3!E205*C$6</f>
        <v>6.2813470265106197E-2</v>
      </c>
      <c r="D211" s="5">
        <f t="shared" si="21"/>
        <v>138.04783335932993</v>
      </c>
      <c r="E211" s="5">
        <f t="shared" si="22"/>
        <v>126.45359426656384</v>
      </c>
      <c r="F211" s="5">
        <f t="shared" si="23"/>
        <v>93.914465691694474</v>
      </c>
      <c r="G211" s="4">
        <f t="shared" si="25"/>
        <v>110.18402997912915</v>
      </c>
      <c r="H211" s="5"/>
      <c r="I211" s="18">
        <f t="shared" si="24"/>
        <v>2.2035284924298626E-2</v>
      </c>
    </row>
    <row r="212" spans="2:9" x14ac:dyDescent="0.2">
      <c r="B212" s="6">
        <f>Sheet3!D206*B$6</f>
        <v>-1.9971333014811243E-2</v>
      </c>
      <c r="C212" s="6">
        <f>Sheet3!E206*C$6</f>
        <v>3.0575761311798733E-2</v>
      </c>
      <c r="D212" s="5">
        <f t="shared" si="21"/>
        <v>138.77979253453668</v>
      </c>
      <c r="E212" s="5">
        <f t="shared" si="22"/>
        <v>123.92814742454647</v>
      </c>
      <c r="F212" s="5">
        <f t="shared" si="23"/>
        <v>96.785971978408838</v>
      </c>
      <c r="G212" s="4">
        <f t="shared" si="25"/>
        <v>110.35705970147765</v>
      </c>
      <c r="H212" s="5"/>
      <c r="I212" s="18">
        <f t="shared" si="24"/>
        <v>5.3022141484937446E-3</v>
      </c>
    </row>
    <row r="213" spans="2:9" x14ac:dyDescent="0.2">
      <c r="B213" s="6">
        <f>Sheet3!D207*B$6</f>
        <v>-3.0307417595676123E-2</v>
      </c>
      <c r="C213" s="6">
        <f>Sheet3!E207*C$6</f>
        <v>-5.0081382246158768E-4</v>
      </c>
      <c r="D213" s="5">
        <f t="shared" si="21"/>
        <v>136.6420125522541</v>
      </c>
      <c r="E213" s="5">
        <f t="shared" si="22"/>
        <v>120.17220530869223</v>
      </c>
      <c r="F213" s="5">
        <f t="shared" si="23"/>
        <v>96.737500225821677</v>
      </c>
      <c r="G213" s="4">
        <f t="shared" si="25"/>
        <v>108.45485276725695</v>
      </c>
      <c r="H213" s="5"/>
      <c r="I213" s="18">
        <f t="shared" si="24"/>
        <v>-1.5404115709068855E-2</v>
      </c>
    </row>
    <row r="214" spans="2:9" x14ac:dyDescent="0.2">
      <c r="B214" s="6">
        <f>Sheet3!D208*B$6</f>
        <v>0</v>
      </c>
      <c r="C214" s="6">
        <f>Sheet3!E208*C$6</f>
        <v>0</v>
      </c>
      <c r="D214" s="5">
        <f t="shared" si="21"/>
        <v>136.6420125522541</v>
      </c>
      <c r="E214" s="5">
        <f t="shared" si="22"/>
        <v>120.17220530869223</v>
      </c>
      <c r="F214" s="5">
        <f t="shared" si="23"/>
        <v>96.737500225821677</v>
      </c>
      <c r="G214" s="4">
        <f t="shared" si="25"/>
        <v>108.45485276725695</v>
      </c>
      <c r="H214" s="5"/>
      <c r="I214" s="18">
        <f t="shared" si="24"/>
        <v>0</v>
      </c>
    </row>
    <row r="215" spans="2:9" x14ac:dyDescent="0.2">
      <c r="B215" s="6">
        <f>Sheet3!D209*B$6</f>
        <v>1.1074631253981337E-2</v>
      </c>
      <c r="C215" s="6">
        <f>Sheet3!E209*C$6</f>
        <v>-3.8553010389285269E-2</v>
      </c>
      <c r="D215" s="5">
        <f t="shared" si="21"/>
        <v>134.76466203889319</v>
      </c>
      <c r="E215" s="5">
        <f t="shared" si="22"/>
        <v>121.50306816946373</v>
      </c>
      <c r="F215" s="5">
        <f t="shared" si="23"/>
        <v>93.007978374582081</v>
      </c>
      <c r="G215" s="4">
        <f t="shared" si="25"/>
        <v>107.25552327202291</v>
      </c>
      <c r="H215" s="5"/>
      <c r="I215" s="18">
        <f t="shared" si="24"/>
        <v>-1.3739189567652077E-2</v>
      </c>
    </row>
    <row r="216" spans="2:9" x14ac:dyDescent="0.2">
      <c r="B216" s="6">
        <f>Sheet3!D210*B$6</f>
        <v>-3.2163742690058283E-2</v>
      </c>
      <c r="C216" s="6">
        <f>Sheet3!E210*C$6</f>
        <v>1.0069998771951694E-2</v>
      </c>
      <c r="D216" s="5">
        <f t="shared" si="21"/>
        <v>133.27593407274446</v>
      </c>
      <c r="E216" s="5">
        <f t="shared" si="22"/>
        <v>117.59507474880849</v>
      </c>
      <c r="F216" s="5">
        <f t="shared" si="23"/>
        <v>93.944568602595837</v>
      </c>
      <c r="G216" s="4">
        <f t="shared" si="25"/>
        <v>105.76982167570216</v>
      </c>
      <c r="H216" s="5"/>
      <c r="I216" s="18">
        <f t="shared" si="24"/>
        <v>-1.1046871959053184E-2</v>
      </c>
    </row>
    <row r="217" spans="2:9" x14ac:dyDescent="0.2">
      <c r="B217" s="6">
        <f>Sheet3!D211*B$6</f>
        <v>-2.6944031698860726E-2</v>
      </c>
      <c r="C217" s="6">
        <f>Sheet3!E211*C$6</f>
        <v>-0.13107874598864466</v>
      </c>
      <c r="D217" s="5">
        <f t="shared" si="21"/>
        <v>122.7456174222085</v>
      </c>
      <c r="E217" s="5">
        <f t="shared" si="22"/>
        <v>114.42658932714669</v>
      </c>
      <c r="F217" s="5">
        <f t="shared" si="23"/>
        <v>81.630432357723379</v>
      </c>
      <c r="G217" s="4">
        <f t="shared" si="25"/>
        <v>98.028510842435026</v>
      </c>
      <c r="H217" s="5"/>
      <c r="I217" s="18">
        <f t="shared" si="24"/>
        <v>-7.9011388843752695E-2</v>
      </c>
    </row>
    <row r="218" spans="2:9" x14ac:dyDescent="0.2">
      <c r="B218" s="6">
        <f>Sheet3!D212*B$6</f>
        <v>0</v>
      </c>
      <c r="C218" s="6">
        <f>Sheet3!E212*C$6</f>
        <v>7.6450828217305533E-2</v>
      </c>
      <c r="D218" s="5">
        <f t="shared" si="21"/>
        <v>127.43761947819469</v>
      </c>
      <c r="E218" s="5">
        <f t="shared" si="22"/>
        <v>114.42658932714669</v>
      </c>
      <c r="F218" s="5">
        <f t="shared" si="23"/>
        <v>87.871146519208068</v>
      </c>
      <c r="G218" s="4">
        <f t="shared" si="25"/>
        <v>101.14886792317738</v>
      </c>
      <c r="H218" s="5"/>
      <c r="I218" s="18">
        <f t="shared" si="24"/>
        <v>3.8225414108652878E-2</v>
      </c>
    </row>
    <row r="219" spans="2:9" x14ac:dyDescent="0.2">
      <c r="B219" s="6">
        <f>Sheet3!D213*B$6</f>
        <v>5.3218194597850932E-2</v>
      </c>
      <c r="C219" s="6">
        <f>Sheet3!E213*C$6</f>
        <v>-9.7073346983018283E-2</v>
      </c>
      <c r="D219" s="5">
        <f t="shared" si="21"/>
        <v>124.64322136728509</v>
      </c>
      <c r="E219" s="5">
        <f t="shared" si="22"/>
        <v>120.51616582512715</v>
      </c>
      <c r="F219" s="5">
        <f t="shared" si="23"/>
        <v>79.34120022335334</v>
      </c>
      <c r="G219" s="4">
        <f t="shared" si="25"/>
        <v>99.928683024240243</v>
      </c>
      <c r="H219" s="5"/>
      <c r="I219" s="18">
        <f t="shared" si="24"/>
        <v>-2.1927576192583675E-2</v>
      </c>
    </row>
    <row r="220" spans="2:9" x14ac:dyDescent="0.2">
      <c r="B220" s="6">
        <f>Sheet3!D214*B$6</f>
        <v>-1.1150234741784004E-2</v>
      </c>
      <c r="C220" s="6">
        <f>Sheet3!E214*C$6</f>
        <v>-5.5364116701125621E-2</v>
      </c>
      <c r="D220" s="5">
        <f t="shared" ref="D220:D283" si="26">D219*(($C$3*B220+(1-$C$3)*C220)+1)</f>
        <v>120.49793985178511</v>
      </c>
      <c r="E220" s="5">
        <f t="shared" ref="E220:E283" si="27">E219*(1+B220)</f>
        <v>119.17238228599722</v>
      </c>
      <c r="F220" s="5">
        <f t="shared" ref="F220:F283" si="28">F219*(1+C220)</f>
        <v>74.948544754980233</v>
      </c>
      <c r="G220" s="4">
        <f t="shared" si="25"/>
        <v>97.060463520488724</v>
      </c>
      <c r="H220" s="5"/>
      <c r="I220" s="18">
        <f t="shared" ref="I220:I283" si="29">D220/D219-1</f>
        <v>-3.3257175721454812E-2</v>
      </c>
    </row>
    <row r="221" spans="2:9" x14ac:dyDescent="0.2">
      <c r="B221" s="6">
        <f>Sheet3!D215*B$6</f>
        <v>-2.6261434051342736E-2</v>
      </c>
      <c r="C221" s="6">
        <f>Sheet3!E215*C$6</f>
        <v>4.0013412316977526E-2</v>
      </c>
      <c r="D221" s="5">
        <f t="shared" si="26"/>
        <v>121.32648237673287</v>
      </c>
      <c r="E221" s="5">
        <f t="shared" si="27"/>
        <v>116.0427446278521</v>
      </c>
      <c r="F221" s="5">
        <f t="shared" si="28"/>
        <v>77.947491778818701</v>
      </c>
      <c r="G221" s="4">
        <f t="shared" si="25"/>
        <v>96.995118203335409</v>
      </c>
      <c r="H221" s="5"/>
      <c r="I221" s="18">
        <f t="shared" si="29"/>
        <v>6.875989132817395E-3</v>
      </c>
    </row>
    <row r="222" spans="2:9" x14ac:dyDescent="0.2">
      <c r="B222" s="6">
        <f>Sheet3!D216*B$6</f>
        <v>-7.076294413713935E-3</v>
      </c>
      <c r="C222" s="6">
        <f>Sheet3!E216*C$6</f>
        <v>-1.4370437956204185E-2</v>
      </c>
      <c r="D222" s="5">
        <f t="shared" si="26"/>
        <v>120.02545407827418</v>
      </c>
      <c r="E222" s="5">
        <f t="shared" si="27"/>
        <v>115.22159200229</v>
      </c>
      <c r="F222" s="5">
        <f t="shared" si="28"/>
        <v>76.827352184369445</v>
      </c>
      <c r="G222" s="4">
        <f t="shared" si="25"/>
        <v>96.02447209332972</v>
      </c>
      <c r="H222" s="5"/>
      <c r="I222" s="18">
        <f t="shared" si="29"/>
        <v>-1.072336618495906E-2</v>
      </c>
    </row>
    <row r="223" spans="2:9" x14ac:dyDescent="0.2">
      <c r="B223" s="6">
        <f>Sheet3!D217*B$6</f>
        <v>-4.4008801760351268E-3</v>
      </c>
      <c r="C223" s="6">
        <f>Sheet3!E217*C$6</f>
        <v>-9.9648963877250196E-3</v>
      </c>
      <c r="D223" s="5">
        <f t="shared" si="26"/>
        <v>119.16332465064801</v>
      </c>
      <c r="E223" s="5">
        <f t="shared" si="27"/>
        <v>114.71451558219592</v>
      </c>
      <c r="F223" s="5">
        <f t="shared" si="28"/>
        <v>76.061775580108943</v>
      </c>
      <c r="G223" s="4">
        <f t="shared" si="25"/>
        <v>95.388145581152429</v>
      </c>
      <c r="H223" s="5"/>
      <c r="I223" s="18">
        <f t="shared" si="29"/>
        <v>-7.1828882818800732E-3</v>
      </c>
    </row>
    <row r="224" spans="2:9" x14ac:dyDescent="0.2">
      <c r="B224" s="6">
        <f>Sheet3!D218*B$6</f>
        <v>-5.844025661587815E-2</v>
      </c>
      <c r="C224" s="6">
        <f>Sheet3!E218*C$6</f>
        <v>0.14647887323943665</v>
      </c>
      <c r="D224" s="5">
        <f t="shared" si="26"/>
        <v>124.40881177790153</v>
      </c>
      <c r="E224" s="5">
        <f t="shared" si="27"/>
        <v>108.01056985400623</v>
      </c>
      <c r="F224" s="5">
        <f t="shared" si="28"/>
        <v>87.203218763674201</v>
      </c>
      <c r="G224" s="4">
        <f t="shared" si="25"/>
        <v>97.606894308840225</v>
      </c>
      <c r="H224" s="5"/>
      <c r="I224" s="18">
        <f t="shared" si="29"/>
        <v>4.4019308311779248E-2</v>
      </c>
    </row>
    <row r="225" spans="2:9" x14ac:dyDescent="0.2">
      <c r="B225" s="6">
        <f>Sheet3!D219*B$6</f>
        <v>3.046104600134214E-2</v>
      </c>
      <c r="C225" s="6">
        <f>Sheet3!E219*C$6</f>
        <v>-2.0668693009118222E-2</v>
      </c>
      <c r="D225" s="5">
        <f t="shared" si="26"/>
        <v>125.01793927803772</v>
      </c>
      <c r="E225" s="5">
        <f t="shared" si="27"/>
        <v>111.3006847909603</v>
      </c>
      <c r="F225" s="5">
        <f t="shared" si="28"/>
        <v>85.400842205640842</v>
      </c>
      <c r="G225" s="4">
        <f t="shared" si="25"/>
        <v>98.35076349830058</v>
      </c>
      <c r="H225" s="5"/>
      <c r="I225" s="18">
        <f t="shared" si="29"/>
        <v>4.8961764961119592E-3</v>
      </c>
    </row>
    <row r="226" spans="2:9" x14ac:dyDescent="0.2">
      <c r="B226" s="6">
        <f>Sheet3!D220*B$6</f>
        <v>0</v>
      </c>
      <c r="C226" s="6">
        <f>Sheet3!E220*C$6</f>
        <v>0</v>
      </c>
      <c r="D226" s="5">
        <f t="shared" si="26"/>
        <v>125.01793927803772</v>
      </c>
      <c r="E226" s="5">
        <f t="shared" si="27"/>
        <v>111.3006847909603</v>
      </c>
      <c r="F226" s="5">
        <f t="shared" si="28"/>
        <v>85.400842205640842</v>
      </c>
      <c r="G226" s="4">
        <f t="shared" si="25"/>
        <v>98.35076349830058</v>
      </c>
      <c r="H226" s="5"/>
      <c r="I226" s="18">
        <f t="shared" si="29"/>
        <v>0</v>
      </c>
    </row>
    <row r="227" spans="2:9" x14ac:dyDescent="0.2">
      <c r="B227" s="6">
        <f>Sheet3!D221*B$6</f>
        <v>2.8275020341741453E-2</v>
      </c>
      <c r="C227" s="6">
        <f>Sheet3!E221*C$6</f>
        <v>-1.3718411552346765E-2</v>
      </c>
      <c r="D227" s="5">
        <f t="shared" si="26"/>
        <v>125.92785789490107</v>
      </c>
      <c r="E227" s="5">
        <f t="shared" si="27"/>
        <v>114.44771391747446</v>
      </c>
      <c r="F227" s="5">
        <f t="shared" si="28"/>
        <v>84.229278305346838</v>
      </c>
      <c r="G227" s="4">
        <f t="shared" si="25"/>
        <v>99.338496111410649</v>
      </c>
      <c r="H227" s="5"/>
      <c r="I227" s="18">
        <f t="shared" si="29"/>
        <v>7.2783043946973436E-3</v>
      </c>
    </row>
    <row r="228" spans="2:9" x14ac:dyDescent="0.2">
      <c r="B228" s="6">
        <f>Sheet3!D222*B$6</f>
        <v>1.3037809647979071E-2</v>
      </c>
      <c r="C228" s="6">
        <f>Sheet3!E222*C$6</f>
        <v>-1.3863989482490791E-2</v>
      </c>
      <c r="D228" s="5">
        <f t="shared" si="26"/>
        <v>125.87583836650306</v>
      </c>
      <c r="E228" s="5">
        <f t="shared" si="27"/>
        <v>115.93986142617686</v>
      </c>
      <c r="F228" s="5">
        <f t="shared" si="28"/>
        <v>83.061524476803726</v>
      </c>
      <c r="G228" s="4">
        <f t="shared" si="25"/>
        <v>99.500692951490294</v>
      </c>
      <c r="H228" s="5"/>
      <c r="I228" s="18">
        <f t="shared" si="29"/>
        <v>-4.1308991725585997E-4</v>
      </c>
    </row>
    <row r="229" spans="2:9" x14ac:dyDescent="0.2">
      <c r="B229" s="6">
        <f>Sheet3!D223*B$6</f>
        <v>2.371462734157026E-2</v>
      </c>
      <c r="C229" s="6">
        <f>Sheet3!E223*C$6</f>
        <v>-6.5756676557863436E-2</v>
      </c>
      <c r="D229" s="5">
        <f t="shared" si="26"/>
        <v>123.22979927062971</v>
      </c>
      <c r="E229" s="5">
        <f t="shared" si="27"/>
        <v>118.68933203393195</v>
      </c>
      <c r="F229" s="5">
        <f t="shared" si="28"/>
        <v>77.599674677379483</v>
      </c>
      <c r="G229" s="4">
        <f t="shared" si="25"/>
        <v>98.144503355655715</v>
      </c>
      <c r="H229" s="5"/>
      <c r="I229" s="18">
        <f t="shared" si="29"/>
        <v>-2.1021024608146588E-2</v>
      </c>
    </row>
    <row r="230" spans="2:9" x14ac:dyDescent="0.2">
      <c r="B230" s="6">
        <f>Sheet3!D224*B$6</f>
        <v>4.6282619399309333E-3</v>
      </c>
      <c r="C230" s="6">
        <f>Sheet3!E224*C$6</f>
        <v>-1.792691335325225E-2</v>
      </c>
      <c r="D230" s="5">
        <f t="shared" si="26"/>
        <v>122.41040419851288</v>
      </c>
      <c r="E230" s="5">
        <f t="shared" si="27"/>
        <v>119.23865735206041</v>
      </c>
      <c r="F230" s="5">
        <f t="shared" si="28"/>
        <v>76.208552033197535</v>
      </c>
      <c r="G230" s="4">
        <f t="shared" si="25"/>
        <v>97.723604692628982</v>
      </c>
      <c r="H230" s="5"/>
      <c r="I230" s="18">
        <f t="shared" si="29"/>
        <v>-6.6493257066606581E-3</v>
      </c>
    </row>
    <row r="231" spans="2:9" x14ac:dyDescent="0.2">
      <c r="B231" s="6">
        <f>Sheet3!D225*B$6</f>
        <v>-8.5474284030064851E-3</v>
      </c>
      <c r="C231" s="6">
        <f>Sheet3!E225*C$6</f>
        <v>-3.4396355353075503E-2</v>
      </c>
      <c r="D231" s="5">
        <f t="shared" si="26"/>
        <v>119.78202123481512</v>
      </c>
      <c r="E231" s="5">
        <f t="shared" si="27"/>
        <v>118.21947346547306</v>
      </c>
      <c r="F231" s="5">
        <f t="shared" si="28"/>
        <v>73.587255596520322</v>
      </c>
      <c r="G231" s="4">
        <f t="shared" si="25"/>
        <v>95.903364530996697</v>
      </c>
      <c r="H231" s="5"/>
      <c r="I231" s="18">
        <f t="shared" si="29"/>
        <v>-2.1471891878040994E-2</v>
      </c>
    </row>
    <row r="232" spans="2:9" x14ac:dyDescent="0.2">
      <c r="B232" s="6">
        <f>Sheet3!D226*B$6</f>
        <v>-4.4301924025653472E-2</v>
      </c>
      <c r="C232" s="6">
        <f>Sheet3!E226*C$6</f>
        <v>5.8895980293360184E-2</v>
      </c>
      <c r="D232" s="5">
        <f t="shared" si="26"/>
        <v>120.65607401369539</v>
      </c>
      <c r="E232" s="5">
        <f t="shared" si="27"/>
        <v>112.98212333365291</v>
      </c>
      <c r="F232" s="5">
        <f t="shared" si="28"/>
        <v>77.921249151975445</v>
      </c>
      <c r="G232" s="4">
        <f t="shared" si="25"/>
        <v>95.451686242814176</v>
      </c>
      <c r="H232" s="5"/>
      <c r="I232" s="18">
        <f t="shared" si="29"/>
        <v>7.297028133853356E-3</v>
      </c>
    </row>
    <row r="233" spans="2:9" x14ac:dyDescent="0.2">
      <c r="B233" s="6">
        <f>Sheet3!D227*B$6</f>
        <v>1.2209272993289666E-2</v>
      </c>
      <c r="C233" s="6">
        <f>Sheet3!E227*C$6</f>
        <v>9.0909090909091272E-2</v>
      </c>
      <c r="D233" s="5">
        <f t="shared" si="26"/>
        <v>126.87700248728382</v>
      </c>
      <c r="E233" s="5">
        <f t="shared" si="27"/>
        <v>114.36155292079499</v>
      </c>
      <c r="F233" s="5">
        <f t="shared" si="28"/>
        <v>85.004999074882335</v>
      </c>
      <c r="G233" s="4">
        <f t="shared" si="25"/>
        <v>99.683275997838663</v>
      </c>
      <c r="H233" s="5"/>
      <c r="I233" s="18">
        <f t="shared" si="29"/>
        <v>5.1559181951190469E-2</v>
      </c>
    </row>
    <row r="234" spans="2:9" x14ac:dyDescent="0.2">
      <c r="B234" s="6">
        <f>Sheet3!D228*B$6</f>
        <v>4.6133787985157326E-2</v>
      </c>
      <c r="C234" s="6">
        <f>Sheet3!E228*C$6</f>
        <v>2.5380710659898442E-2</v>
      </c>
      <c r="D234" s="5">
        <f t="shared" si="26"/>
        <v>131.4137750985166</v>
      </c>
      <c r="E234" s="5">
        <f t="shared" si="27"/>
        <v>119.6374845568963</v>
      </c>
      <c r="F234" s="5">
        <f t="shared" si="28"/>
        <v>87.162486361046859</v>
      </c>
      <c r="G234" s="4">
        <f t="shared" si="25"/>
        <v>103.39998545897157</v>
      </c>
      <c r="H234" s="5"/>
      <c r="I234" s="18">
        <f t="shared" si="29"/>
        <v>3.5757249322527773E-2</v>
      </c>
    </row>
    <row r="235" spans="2:9" x14ac:dyDescent="0.2">
      <c r="B235" s="6">
        <f>Sheet3!D229*B$6</f>
        <v>-5.3622193902558513E-2</v>
      </c>
      <c r="C235" s="6">
        <f>Sheet3!E229*C$6</f>
        <v>-4.6517321581589055E-2</v>
      </c>
      <c r="D235" s="5">
        <f t="shared" si="26"/>
        <v>124.8339192153625</v>
      </c>
      <c r="E235" s="5">
        <f t="shared" si="27"/>
        <v>113.22226016197206</v>
      </c>
      <c r="F235" s="5">
        <f t="shared" si="28"/>
        <v>83.107920953139171</v>
      </c>
      <c r="G235" s="4">
        <f t="shared" si="25"/>
        <v>98.165090557555615</v>
      </c>
      <c r="H235" s="5"/>
      <c r="I235" s="18">
        <f t="shared" si="29"/>
        <v>-5.0069757742073784E-2</v>
      </c>
    </row>
    <row r="236" spans="2:9" x14ac:dyDescent="0.2">
      <c r="B236" s="6">
        <f>Sheet3!D230*B$6</f>
        <v>-2.4175270712666785E-2</v>
      </c>
      <c r="C236" s="6">
        <f>Sheet3!E230*C$6</f>
        <v>3.8282091159229648E-3</v>
      </c>
      <c r="D236" s="5">
        <f t="shared" si="26"/>
        <v>123.56391749354354</v>
      </c>
      <c r="E236" s="5">
        <f t="shared" si="27"/>
        <v>110.4850813718564</v>
      </c>
      <c r="F236" s="5">
        <f t="shared" si="28"/>
        <v>83.426075453737383</v>
      </c>
      <c r="G236" s="4">
        <f t="shared" si="25"/>
        <v>96.955578412796882</v>
      </c>
      <c r="H236" s="5"/>
      <c r="I236" s="18">
        <f t="shared" si="29"/>
        <v>-1.017353079837191E-2</v>
      </c>
    </row>
    <row r="237" spans="2:9" x14ac:dyDescent="0.2">
      <c r="B237" s="6">
        <f>Sheet3!D231*B$6</f>
        <v>1.0910017843487108E-2</v>
      </c>
      <c r="C237" s="6">
        <f>Sheet3!E231*C$6</f>
        <v>-0.12441567781373619</v>
      </c>
      <c r="D237" s="5">
        <f t="shared" si="26"/>
        <v>116.5513154917365</v>
      </c>
      <c r="E237" s="5">
        <f t="shared" si="27"/>
        <v>111.69047558106247</v>
      </c>
      <c r="F237" s="5">
        <f t="shared" si="28"/>
        <v>73.046563728820743</v>
      </c>
      <c r="G237" s="4">
        <f t="shared" si="25"/>
        <v>92.368519654941608</v>
      </c>
      <c r="H237" s="5"/>
      <c r="I237" s="18">
        <f t="shared" si="29"/>
        <v>-5.6752829985124542E-2</v>
      </c>
    </row>
    <row r="238" spans="2:9" x14ac:dyDescent="0.2">
      <c r="B238" s="6">
        <f>Sheet3!D232*B$6</f>
        <v>6.0845756008518492E-3</v>
      </c>
      <c r="C238" s="6">
        <f>Sheet3!E232*C$6</f>
        <v>-4.6716316858496754E-2</v>
      </c>
      <c r="D238" s="5">
        <f t="shared" si="26"/>
        <v>114.18347404458731</v>
      </c>
      <c r="E238" s="5">
        <f t="shared" si="27"/>
        <v>112.37006472363055</v>
      </c>
      <c r="F238" s="5">
        <f t="shared" si="28"/>
        <v>69.634097312240783</v>
      </c>
      <c r="G238" s="4">
        <f t="shared" si="25"/>
        <v>91.002081017935666</v>
      </c>
      <c r="H238" s="5"/>
      <c r="I238" s="18">
        <f t="shared" si="29"/>
        <v>-2.0315870628822452E-2</v>
      </c>
    </row>
    <row r="239" spans="2:9" x14ac:dyDescent="0.2">
      <c r="B239" s="6">
        <f>Sheet3!D233*B$6</f>
        <v>-4.0440804772012839E-4</v>
      </c>
      <c r="C239" s="6">
        <f>Sheet3!E233*C$6</f>
        <v>-2.6463777704267333E-2</v>
      </c>
      <c r="D239" s="5">
        <f t="shared" si="26"/>
        <v>112.64952264936871</v>
      </c>
      <c r="E239" s="5">
        <f t="shared" si="27"/>
        <v>112.32462136513348</v>
      </c>
      <c r="F239" s="5">
        <f t="shared" si="28"/>
        <v>67.791316040332319</v>
      </c>
      <c r="G239" s="4">
        <f t="shared" si="25"/>
        <v>90.057968702732893</v>
      </c>
      <c r="H239" s="5"/>
      <c r="I239" s="18">
        <f t="shared" si="29"/>
        <v>-1.3434092875993731E-2</v>
      </c>
    </row>
    <row r="240" spans="2:9" x14ac:dyDescent="0.2">
      <c r="B240" s="6">
        <f>Sheet3!D234*B$6</f>
        <v>-3.0235615330164833E-2</v>
      </c>
      <c r="C240" s="6">
        <f>Sheet3!E234*C$6</f>
        <v>-0.32734791598650581</v>
      </c>
      <c r="D240" s="5">
        <f t="shared" si="26"/>
        <v>92.50871559431944</v>
      </c>
      <c r="E240" s="5">
        <f t="shared" si="27"/>
        <v>108.92841732143089</v>
      </c>
      <c r="F240" s="5">
        <f t="shared" si="28"/>
        <v>45.599970012546954</v>
      </c>
      <c r="G240" s="4">
        <f t="shared" si="25"/>
        <v>77.264193666988916</v>
      </c>
      <c r="H240" s="5"/>
      <c r="I240" s="18">
        <f t="shared" si="29"/>
        <v>-0.17879176565833532</v>
      </c>
    </row>
    <row r="241" spans="2:9" x14ac:dyDescent="0.2">
      <c r="B241" s="6">
        <f>Sheet3!D235*B$6</f>
        <v>-8.2139740233055925E-4</v>
      </c>
      <c r="C241" s="6">
        <f>Sheet3!E235*C$6</f>
        <v>2.8803890395586063E-2</v>
      </c>
      <c r="D241" s="5">
        <f t="shared" si="26"/>
        <v>93.80302783728601</v>
      </c>
      <c r="E241" s="5">
        <f t="shared" si="27"/>
        <v>108.83894380240308</v>
      </c>
      <c r="F241" s="5">
        <f t="shared" si="28"/>
        <v>46.913426550830366</v>
      </c>
      <c r="G241" s="4">
        <f t="shared" si="25"/>
        <v>77.87618517661673</v>
      </c>
      <c r="H241" s="5"/>
      <c r="I241" s="18">
        <f t="shared" si="29"/>
        <v>1.3991246496627863E-2</v>
      </c>
    </row>
    <row r="242" spans="2:9" x14ac:dyDescent="0.2">
      <c r="B242" s="6">
        <f>Sheet3!D236*B$6</f>
        <v>2.0132504750654423E-2</v>
      </c>
      <c r="C242" s="6">
        <f>Sheet3!E236*C$6</f>
        <v>4.4786032830439249E-2</v>
      </c>
      <c r="D242" s="5">
        <f t="shared" si="26"/>
        <v>96.847805531223628</v>
      </c>
      <c r="E242" s="5">
        <f t="shared" si="27"/>
        <v>111.03014435556116</v>
      </c>
      <c r="F242" s="5">
        <f t="shared" si="28"/>
        <v>49.014492812524253</v>
      </c>
      <c r="G242" s="4">
        <f t="shared" si="25"/>
        <v>80.022318584042708</v>
      </c>
      <c r="H242" s="5"/>
      <c r="I242" s="18">
        <f t="shared" si="29"/>
        <v>3.2459268790546947E-2</v>
      </c>
    </row>
    <row r="243" spans="2:9" x14ac:dyDescent="0.2">
      <c r="B243" s="6">
        <f>Sheet3!D237*B$6</f>
        <v>3.5084151116083095E-2</v>
      </c>
      <c r="C243" s="6">
        <f>Sheet3!E237*C$6</f>
        <v>-5.3576628166553508E-2</v>
      </c>
      <c r="D243" s="5">
        <f t="shared" si="26"/>
        <v>95.952327620636339</v>
      </c>
      <c r="E243" s="5">
        <f t="shared" si="27"/>
        <v>114.92554271857219</v>
      </c>
      <c r="F243" s="5">
        <f t="shared" si="28"/>
        <v>46.388461556335429</v>
      </c>
      <c r="G243" s="4">
        <f t="shared" si="25"/>
        <v>80.657002137453816</v>
      </c>
      <c r="H243" s="5"/>
      <c r="I243" s="18">
        <f t="shared" si="29"/>
        <v>-9.2462385252352064E-3</v>
      </c>
    </row>
    <row r="244" spans="2:9" x14ac:dyDescent="0.2">
      <c r="B244" s="6">
        <f>Sheet3!D238*B$6</f>
        <v>-7.2956226264242474E-3</v>
      </c>
      <c r="C244" s="6">
        <f>Sheet3!E238*C$6</f>
        <v>-1.8905378580206023E-2</v>
      </c>
      <c r="D244" s="5">
        <f t="shared" si="26"/>
        <v>94.6953040947527</v>
      </c>
      <c r="E244" s="5">
        <f t="shared" si="27"/>
        <v>114.08708932876048</v>
      </c>
      <c r="F244" s="5">
        <f t="shared" si="28"/>
        <v>45.511470128859571</v>
      </c>
      <c r="G244" s="4">
        <f t="shared" si="25"/>
        <v>79.799279728810035</v>
      </c>
      <c r="H244" s="5"/>
      <c r="I244" s="18">
        <f t="shared" si="29"/>
        <v>-1.3100500603315135E-2</v>
      </c>
    </row>
    <row r="245" spans="2:9" x14ac:dyDescent="0.2">
      <c r="B245" s="6">
        <f>Sheet3!D239*B$6</f>
        <v>-1.2839159436280445E-2</v>
      </c>
      <c r="C245" s="6">
        <f>Sheet3!E239*C$6</f>
        <v>-2.3035864781346227E-2</v>
      </c>
      <c r="D245" s="5">
        <f t="shared" si="26"/>
        <v>92.996705930905307</v>
      </c>
      <c r="E245" s="5">
        <f t="shared" si="27"/>
        <v>112.62230699924736</v>
      </c>
      <c r="F245" s="5">
        <f t="shared" si="28"/>
        <v>44.463074056970882</v>
      </c>
      <c r="G245" s="4">
        <f t="shared" si="25"/>
        <v>78.542690528109119</v>
      </c>
      <c r="H245" s="5"/>
      <c r="I245" s="18">
        <f t="shared" si="29"/>
        <v>-1.7937512108813447E-2</v>
      </c>
    </row>
    <row r="246" spans="2:9" x14ac:dyDescent="0.2">
      <c r="B246" s="6">
        <f>Sheet3!D240*B$6</f>
        <v>0</v>
      </c>
      <c r="C246" s="6">
        <f>Sheet3!E240*C$6</f>
        <v>0</v>
      </c>
      <c r="D246" s="5">
        <f t="shared" si="26"/>
        <v>92.996705930905307</v>
      </c>
      <c r="E246" s="5">
        <f t="shared" si="27"/>
        <v>112.62230699924736</v>
      </c>
      <c r="F246" s="5">
        <f t="shared" si="28"/>
        <v>44.463074056970882</v>
      </c>
      <c r="G246" s="4">
        <f t="shared" si="25"/>
        <v>78.542690528109119</v>
      </c>
      <c r="H246" s="5"/>
      <c r="I246" s="18">
        <f t="shared" si="29"/>
        <v>0</v>
      </c>
    </row>
    <row r="247" spans="2:9" x14ac:dyDescent="0.2">
      <c r="B247" s="6">
        <f>Sheet3!D241*B$6</f>
        <v>-3.7352985715006781E-3</v>
      </c>
      <c r="C247" s="6">
        <f>Sheet3!E241*C$6</f>
        <v>1.9440844288094672E-2</v>
      </c>
      <c r="D247" s="5">
        <f t="shared" si="26"/>
        <v>93.726987939150561</v>
      </c>
      <c r="E247" s="5">
        <f t="shared" si="27"/>
        <v>112.20162905679396</v>
      </c>
      <c r="F247" s="5">
        <f t="shared" si="28"/>
        <v>45.327473756282473</v>
      </c>
      <c r="G247" s="4">
        <f t="shared" si="25"/>
        <v>78.764551406538217</v>
      </c>
      <c r="H247" s="5"/>
      <c r="I247" s="18">
        <f t="shared" si="29"/>
        <v>7.8527728582971079E-3</v>
      </c>
    </row>
    <row r="248" spans="2:9" x14ac:dyDescent="0.2">
      <c r="B248" s="6">
        <f>Sheet3!D242*B$6</f>
        <v>2.933144533225418E-2</v>
      </c>
      <c r="C248" s="6">
        <f>Sheet3!E242*C$6</f>
        <v>8.7875105169672452E-3</v>
      </c>
      <c r="D248" s="5">
        <f t="shared" si="26"/>
        <v>95.513375396717052</v>
      </c>
      <c r="E248" s="5">
        <f t="shared" si="27"/>
        <v>115.49266500566317</v>
      </c>
      <c r="F248" s="5">
        <f t="shared" si="28"/>
        <v>45.725789408623363</v>
      </c>
      <c r="G248" s="4">
        <f t="shared" si="25"/>
        <v>80.609227207143263</v>
      </c>
      <c r="H248" s="5"/>
      <c r="I248" s="18">
        <f t="shared" si="29"/>
        <v>1.9059477924610713E-2</v>
      </c>
    </row>
    <row r="249" spans="2:9" x14ac:dyDescent="0.2">
      <c r="B249" s="6">
        <f>Sheet3!D243*B$6</f>
        <v>7.0673843700159722E-2</v>
      </c>
      <c r="C249" s="6">
        <f>Sheet3!E243*C$6</f>
        <v>-3.6807511737089182E-2</v>
      </c>
      <c r="D249" s="5">
        <f t="shared" si="26"/>
        <v>97.13071923576635</v>
      </c>
      <c r="E249" s="5">
        <f t="shared" si="27"/>
        <v>123.65497556078832</v>
      </c>
      <c r="F249" s="5">
        <f t="shared" si="28"/>
        <v>44.042736878277793</v>
      </c>
      <c r="G249" s="4">
        <f t="shared" si="25"/>
        <v>83.848856219533047</v>
      </c>
      <c r="H249" s="5"/>
      <c r="I249" s="18">
        <f t="shared" si="29"/>
        <v>1.693316598153527E-2</v>
      </c>
    </row>
    <row r="250" spans="2:9" x14ac:dyDescent="0.2">
      <c r="B250" s="6">
        <f>Sheet3!D244*B$6</f>
        <v>1.2034852934097007E-2</v>
      </c>
      <c r="C250" s="6">
        <f>Sheet3!E244*C$6</f>
        <v>-1.6964779642264283E-2</v>
      </c>
      <c r="D250" s="5">
        <f t="shared" si="26"/>
        <v>96.891295572294396</v>
      </c>
      <c r="E250" s="5">
        <f t="shared" si="27"/>
        <v>125.14314500623176</v>
      </c>
      <c r="F250" s="5">
        <f t="shared" si="28"/>
        <v>43.295561552295581</v>
      </c>
      <c r="G250" s="4">
        <f t="shared" si="25"/>
        <v>84.219353279263672</v>
      </c>
      <c r="H250" s="5"/>
      <c r="I250" s="18">
        <f t="shared" si="29"/>
        <v>-2.464963354083638E-3</v>
      </c>
    </row>
    <row r="251" spans="2:9" x14ac:dyDescent="0.2">
      <c r="B251" s="6">
        <f>Sheet3!D245*B$6</f>
        <v>-2.6414010910134955E-2</v>
      </c>
      <c r="C251" s="6">
        <f>Sheet3!E245*C$6</f>
        <v>2.6147376119948662E-2</v>
      </c>
      <c r="D251" s="5">
        <f t="shared" si="26"/>
        <v>96.878378277161502</v>
      </c>
      <c r="E251" s="5">
        <f t="shared" si="27"/>
        <v>121.83761260870855</v>
      </c>
      <c r="F251" s="5">
        <f t="shared" si="28"/>
        <v>44.427626884527839</v>
      </c>
      <c r="G251" s="4">
        <f t="shared" si="25"/>
        <v>83.13261974661819</v>
      </c>
      <c r="H251" s="5"/>
      <c r="I251" s="18">
        <f t="shared" si="29"/>
        <v>-1.3331739509314655E-4</v>
      </c>
    </row>
    <row r="252" spans="2:9" x14ac:dyDescent="0.2">
      <c r="B252" s="6">
        <f>Sheet3!D246*B$6</f>
        <v>-9.8923479778878498E-3</v>
      </c>
      <c r="C252" s="6">
        <f>Sheet3!E246*C$6</f>
        <v>-9.0782769800834551E-3</v>
      </c>
      <c r="D252" s="5">
        <f t="shared" si="26"/>
        <v>95.959456586745247</v>
      </c>
      <c r="E252" s="5">
        <f t="shared" si="27"/>
        <v>120.63235254798811</v>
      </c>
      <c r="F252" s="5">
        <f t="shared" si="28"/>
        <v>44.024300582102292</v>
      </c>
      <c r="G252" s="4">
        <f t="shared" si="25"/>
        <v>82.328326565045202</v>
      </c>
      <c r="H252" s="5"/>
      <c r="I252" s="18">
        <f t="shared" si="29"/>
        <v>-9.4853124789856524E-3</v>
      </c>
    </row>
    <row r="253" spans="2:9" x14ac:dyDescent="0.2">
      <c r="B253" s="6">
        <f>Sheet3!D247*B$6</f>
        <v>2.8265107212475549E-2</v>
      </c>
      <c r="C253" s="6">
        <f>Sheet3!E247*C$6</f>
        <v>5.7174474363703709E-3</v>
      </c>
      <c r="D253" s="5">
        <f t="shared" si="26"/>
        <v>97.58993032551156</v>
      </c>
      <c r="E253" s="5">
        <f t="shared" si="27"/>
        <v>124.04203892605014</v>
      </c>
      <c r="F253" s="5">
        <f t="shared" si="28"/>
        <v>44.276007206603431</v>
      </c>
      <c r="G253" s="4">
        <f t="shared" si="25"/>
        <v>84.159023066326782</v>
      </c>
      <c r="H253" s="5"/>
      <c r="I253" s="18">
        <f t="shared" si="29"/>
        <v>1.699127732442296E-2</v>
      </c>
    </row>
    <row r="254" spans="2:9" x14ac:dyDescent="0.2">
      <c r="B254" s="6">
        <f>Sheet3!D248*B$6</f>
        <v>2.1335896203748206E-2</v>
      </c>
      <c r="C254" s="6">
        <f>Sheet3!E248*C$6</f>
        <v>-3.5327846111162575E-2</v>
      </c>
      <c r="D254" s="5">
        <f t="shared" si="26"/>
        <v>96.907193617220258</v>
      </c>
      <c r="E254" s="5">
        <f t="shared" si="27"/>
        <v>126.68858699347764</v>
      </c>
      <c r="F254" s="5">
        <f t="shared" si="28"/>
        <v>42.711831237591817</v>
      </c>
      <c r="G254" s="4">
        <f t="shared" si="25"/>
        <v>84.700209115534733</v>
      </c>
      <c r="H254" s="5"/>
      <c r="I254" s="18">
        <f t="shared" si="29"/>
        <v>-6.9959749537070737E-3</v>
      </c>
    </row>
    <row r="255" spans="2:9" x14ac:dyDescent="0.2">
      <c r="B255" s="6">
        <f>Sheet3!D249*B$6</f>
        <v>-3.5755039939140199E-2</v>
      </c>
      <c r="C255" s="6">
        <f>Sheet3!E249*C$6</f>
        <v>5.3798618684115063E-2</v>
      </c>
      <c r="D255" s="5">
        <f t="shared" si="26"/>
        <v>97.781469906713696</v>
      </c>
      <c r="E255" s="5">
        <f t="shared" si="27"/>
        <v>122.15883150569262</v>
      </c>
      <c r="F255" s="5">
        <f t="shared" si="28"/>
        <v>45.00966875964329</v>
      </c>
      <c r="G255" s="4">
        <f t="shared" si="25"/>
        <v>83.584250132667961</v>
      </c>
      <c r="H255" s="5"/>
      <c r="I255" s="18">
        <f t="shared" si="29"/>
        <v>9.0217893724875431E-3</v>
      </c>
    </row>
    <row r="256" spans="2:9" x14ac:dyDescent="0.2">
      <c r="B256" s="6">
        <f>Sheet3!D250*B$6</f>
        <v>1.9752130131680978E-2</v>
      </c>
      <c r="C256" s="6">
        <f>Sheet3!E250*C$6</f>
        <v>-2.988419872992143E-3</v>
      </c>
      <c r="D256" s="5">
        <f t="shared" si="26"/>
        <v>98.60106002180612</v>
      </c>
      <c r="E256" s="5">
        <f t="shared" si="27"/>
        <v>124.57172864232714</v>
      </c>
      <c r="F256" s="5">
        <f t="shared" si="28"/>
        <v>44.875160971045176</v>
      </c>
      <c r="G256" s="4">
        <f t="shared" si="25"/>
        <v>84.72344480668616</v>
      </c>
      <c r="H256" s="5"/>
      <c r="I256" s="18">
        <f t="shared" si="29"/>
        <v>8.3818551293444177E-3</v>
      </c>
    </row>
    <row r="257" spans="2:9" x14ac:dyDescent="0.2">
      <c r="B257" s="6">
        <f>Sheet3!D251*B$6</f>
        <v>-3.835091083413289E-3</v>
      </c>
      <c r="C257" s="6">
        <f>Sheet3!E251*C$6</f>
        <v>1.8276762402088531E-2</v>
      </c>
      <c r="D257" s="5">
        <f t="shared" si="26"/>
        <v>99.313042072060057</v>
      </c>
      <c r="E257" s="5">
        <f t="shared" si="27"/>
        <v>124.09398471656557</v>
      </c>
      <c r="F257" s="5">
        <f t="shared" si="28"/>
        <v>45.695333625868443</v>
      </c>
      <c r="G257" s="4">
        <f t="shared" si="25"/>
        <v>84.894659171217</v>
      </c>
      <c r="H257" s="5"/>
      <c r="I257" s="18">
        <f t="shared" si="29"/>
        <v>7.22083565933751E-3</v>
      </c>
    </row>
    <row r="258" spans="2:9" x14ac:dyDescent="0.2">
      <c r="B258" s="6">
        <f>Sheet3!D252*B$6</f>
        <v>3.2564841498559094E-2</v>
      </c>
      <c r="C258" s="6">
        <f>Sheet3!E252*C$6</f>
        <v>5.8347449651798833E-3</v>
      </c>
      <c r="D258" s="5">
        <f t="shared" si="26"/>
        <v>101.21983194507156</v>
      </c>
      <c r="E258" s="5">
        <f t="shared" si="27"/>
        <v>128.13508565978515</v>
      </c>
      <c r="F258" s="5">
        <f t="shared" si="28"/>
        <v>45.961954243674192</v>
      </c>
      <c r="G258" s="4">
        <f t="shared" si="25"/>
        <v>87.048519951729673</v>
      </c>
      <c r="H258" s="5"/>
      <c r="I258" s="18">
        <f t="shared" si="29"/>
        <v>1.9199793231869489E-2</v>
      </c>
    </row>
    <row r="259" spans="2:9" x14ac:dyDescent="0.2">
      <c r="B259" s="6">
        <f>Sheet3!D253*B$6</f>
        <v>7.7508388865257238E-3</v>
      </c>
      <c r="C259" s="6">
        <f>Sheet3!E253*C$6</f>
        <v>9.2496460594622132E-3</v>
      </c>
      <c r="D259" s="5">
        <f t="shared" si="26"/>
        <v>102.08022505968036</v>
      </c>
      <c r="E259" s="5">
        <f t="shared" si="27"/>
        <v>129.12824006444532</v>
      </c>
      <c r="F259" s="5">
        <f t="shared" si="28"/>
        <v>46.387086052629378</v>
      </c>
      <c r="G259" s="4">
        <f t="shared" si="25"/>
        <v>87.757663058537347</v>
      </c>
      <c r="H259" s="5"/>
      <c r="I259" s="18">
        <f t="shared" si="29"/>
        <v>8.5002424729938575E-3</v>
      </c>
    </row>
    <row r="260" spans="2:9" x14ac:dyDescent="0.2">
      <c r="B260" s="6">
        <f>Sheet3!D254*B$6</f>
        <v>-2.9659620545172016E-2</v>
      </c>
      <c r="C260" s="6">
        <f>Sheet3!E254*C$6</f>
        <v>2.5412478664896376E-2</v>
      </c>
      <c r="D260" s="5">
        <f t="shared" si="26"/>
        <v>101.8634504601809</v>
      </c>
      <c r="E260" s="5">
        <f t="shared" si="27"/>
        <v>125.29834546246799</v>
      </c>
      <c r="F260" s="5">
        <f t="shared" si="28"/>
        <v>47.565896887268536</v>
      </c>
      <c r="G260" s="4">
        <f t="shared" si="25"/>
        <v>86.432121174868257</v>
      </c>
      <c r="H260" s="5"/>
      <c r="I260" s="18">
        <f t="shared" si="29"/>
        <v>-2.123570940137709E-3</v>
      </c>
    </row>
    <row r="261" spans="2:9" x14ac:dyDescent="0.2">
      <c r="B261" s="6">
        <f>Sheet3!D255*B$6</f>
        <v>-1.4049507789352988E-2</v>
      </c>
      <c r="C261" s="6">
        <f>Sheet3!E255*C$6</f>
        <v>-3.5920092201306097E-2</v>
      </c>
      <c r="D261" s="5">
        <f t="shared" si="26"/>
        <v>99.318412523599122</v>
      </c>
      <c r="E261" s="5">
        <f t="shared" si="27"/>
        <v>123.53796538190001</v>
      </c>
      <c r="F261" s="5">
        <f t="shared" si="28"/>
        <v>45.857325485440029</v>
      </c>
      <c r="G261" s="4">
        <f t="shared" si="25"/>
        <v>84.697645433670019</v>
      </c>
      <c r="H261" s="5"/>
      <c r="I261" s="18">
        <f t="shared" si="29"/>
        <v>-2.4984799995329543E-2</v>
      </c>
    </row>
    <row r="262" spans="2:9" x14ac:dyDescent="0.2">
      <c r="B262" s="6">
        <f>Sheet3!D256*B$6</f>
        <v>-4.764425622022217E-2</v>
      </c>
      <c r="C262" s="6">
        <f>Sheet3!E256*C$6</f>
        <v>7.3591848287574146E-2</v>
      </c>
      <c r="D262" s="5">
        <f t="shared" si="26"/>
        <v>100.60694935006879</v>
      </c>
      <c r="E262" s="5">
        <f t="shared" si="27"/>
        <v>117.65209090631983</v>
      </c>
      <c r="F262" s="5">
        <f t="shared" si="28"/>
        <v>49.232050825438442</v>
      </c>
      <c r="G262" s="4">
        <f t="shared" si="25"/>
        <v>83.442070865879131</v>
      </c>
      <c r="H262" s="5"/>
      <c r="I262" s="18">
        <f t="shared" si="29"/>
        <v>1.2973796033675988E-2</v>
      </c>
    </row>
    <row r="263" spans="2:9" x14ac:dyDescent="0.2">
      <c r="B263" s="6">
        <f>Sheet3!D257*B$6</f>
        <v>4.9299940840041856E-4</v>
      </c>
      <c r="C263" s="6">
        <f>Sheet3!E257*C$6</f>
        <v>-1.8806935057302354E-2</v>
      </c>
      <c r="D263" s="5">
        <f t="shared" si="26"/>
        <v>99.685694751954046</v>
      </c>
      <c r="E263" s="5">
        <f t="shared" si="27"/>
        <v>117.71009331753372</v>
      </c>
      <c r="F263" s="5">
        <f t="shared" si="28"/>
        <v>48.306146842826614</v>
      </c>
      <c r="G263" s="4">
        <f t="shared" si="25"/>
        <v>83.008120080180163</v>
      </c>
      <c r="H263" s="5"/>
      <c r="I263" s="18">
        <f t="shared" si="29"/>
        <v>-9.1569678244509678E-3</v>
      </c>
    </row>
    <row r="264" spans="2:9" x14ac:dyDescent="0.2">
      <c r="B264" s="6">
        <f>Sheet3!D258*B$6</f>
        <v>3.5092907486815594E-2</v>
      </c>
      <c r="C264" s="6">
        <f>Sheet3!E258*C$6</f>
        <v>-3.4546336729742944E-2</v>
      </c>
      <c r="D264" s="5">
        <f t="shared" si="26"/>
        <v>99.71293739477899</v>
      </c>
      <c r="E264" s="5">
        <f t="shared" si="27"/>
        <v>121.84088273259036</v>
      </c>
      <c r="F264" s="5">
        <f t="shared" si="28"/>
        <v>46.637346427877915</v>
      </c>
      <c r="G264" s="4">
        <f t="shared" si="25"/>
        <v>84.239114580234144</v>
      </c>
      <c r="H264" s="5"/>
      <c r="I264" s="18">
        <f t="shared" si="29"/>
        <v>2.732853785363254E-4</v>
      </c>
    </row>
    <row r="265" spans="2:9" x14ac:dyDescent="0.2">
      <c r="B265" s="6">
        <f>Sheet3!D259*B$6</f>
        <v>-2.2281424073625322E-2</v>
      </c>
      <c r="C265" s="6">
        <f>Sheet3!E259*C$6</f>
        <v>1.7361442335209309E-2</v>
      </c>
      <c r="D265" s="5">
        <f t="shared" si="26"/>
        <v>99.467644479245919</v>
      </c>
      <c r="E265" s="5">
        <f t="shared" si="27"/>
        <v>119.12609435492065</v>
      </c>
      <c r="F265" s="5">
        <f t="shared" si="28"/>
        <v>47.447038028552697</v>
      </c>
      <c r="G265" s="4">
        <f t="shared" ref="G265:G328" si="30">(E265+F265)/2</f>
        <v>83.286566191736682</v>
      </c>
      <c r="H265" s="5"/>
      <c r="I265" s="18">
        <f t="shared" si="29"/>
        <v>-2.4599908692080064E-3</v>
      </c>
    </row>
    <row r="266" spans="2:9" x14ac:dyDescent="0.2">
      <c r="B266" s="6">
        <f>Sheet3!D260*B$6</f>
        <v>4.8983590497186924E-4</v>
      </c>
      <c r="C266" s="6">
        <f>Sheet3!E260*C$6</f>
        <v>9.8152424942263838E-3</v>
      </c>
      <c r="D266" s="5">
        <f t="shared" si="26"/>
        <v>99.980155416517007</v>
      </c>
      <c r="E266" s="5">
        <f t="shared" si="27"/>
        <v>119.18444659315476</v>
      </c>
      <c r="F266" s="5">
        <f t="shared" si="28"/>
        <v>47.912742212435724</v>
      </c>
      <c r="G266" s="4">
        <f t="shared" si="30"/>
        <v>83.548594402795246</v>
      </c>
      <c r="H266" s="5"/>
      <c r="I266" s="18">
        <f t="shared" si="29"/>
        <v>5.1525391995990155E-3</v>
      </c>
    </row>
    <row r="267" spans="2:9" x14ac:dyDescent="0.2">
      <c r="B267" s="6">
        <f>Sheet3!D261*B$6</f>
        <v>3.3202742409402575E-2</v>
      </c>
      <c r="C267" s="6">
        <f>Sheet3!E261*C$6</f>
        <v>-2.1467943138961498E-2</v>
      </c>
      <c r="D267" s="5">
        <f t="shared" si="26"/>
        <v>100.56677894393717</v>
      </c>
      <c r="E267" s="5">
        <f t="shared" si="27"/>
        <v>123.14169707259448</v>
      </c>
      <c r="F267" s="5">
        <f t="shared" si="28"/>
        <v>46.884154186987431</v>
      </c>
      <c r="G267" s="4">
        <f t="shared" si="30"/>
        <v>85.012925629790956</v>
      </c>
      <c r="H267" s="5"/>
      <c r="I267" s="18">
        <f t="shared" si="29"/>
        <v>5.8673996352205382E-3</v>
      </c>
    </row>
    <row r="268" spans="2:9" x14ac:dyDescent="0.2">
      <c r="B268" s="6">
        <f>Sheet3!D262*B$6</f>
        <v>3.8922876824509789E-2</v>
      </c>
      <c r="C268" s="6">
        <f>Sheet3!E262*C$6</f>
        <v>-1.1481056257175659E-2</v>
      </c>
      <c r="D268" s="5">
        <f t="shared" si="26"/>
        <v>101.9466466953443</v>
      </c>
      <c r="E268" s="5">
        <f t="shared" si="27"/>
        <v>127.93472617971217</v>
      </c>
      <c r="F268" s="5">
        <f t="shared" si="28"/>
        <v>46.345874575196532</v>
      </c>
      <c r="G268" s="4">
        <f t="shared" si="30"/>
        <v>87.140300377454352</v>
      </c>
      <c r="H268" s="5"/>
      <c r="I268" s="18">
        <f t="shared" si="29"/>
        <v>1.3720910283667065E-2</v>
      </c>
    </row>
    <row r="269" spans="2:9" x14ac:dyDescent="0.2">
      <c r="B269" s="6">
        <f>Sheet3!D263*B$6</f>
        <v>4.5456693285450989E-2</v>
      </c>
      <c r="C269" s="6">
        <f>Sheet3!E263*C$6</f>
        <v>-3.1012176560121674E-2</v>
      </c>
      <c r="D269" s="5">
        <f t="shared" si="26"/>
        <v>102.68293171698537</v>
      </c>
      <c r="E269" s="5">
        <f t="shared" si="27"/>
        <v>133.75021578822151</v>
      </c>
      <c r="F269" s="5">
        <f t="shared" si="28"/>
        <v>44.90858813003728</v>
      </c>
      <c r="G269" s="4">
        <f t="shared" si="30"/>
        <v>89.329401959129399</v>
      </c>
      <c r="H269" s="5"/>
      <c r="I269" s="18">
        <f t="shared" si="29"/>
        <v>7.2222583626646575E-3</v>
      </c>
    </row>
    <row r="270" spans="2:9" x14ac:dyDescent="0.2">
      <c r="B270" s="6">
        <f>Sheet3!D264*B$6</f>
        <v>2.5411199408611918E-2</v>
      </c>
      <c r="C270" s="6">
        <f>Sheet3!E264*C$6</f>
        <v>-2.117096018735376E-2</v>
      </c>
      <c r="D270" s="5">
        <f t="shared" si="26"/>
        <v>102.90063181419544</v>
      </c>
      <c r="E270" s="5">
        <f t="shared" si="27"/>
        <v>137.14896919256088</v>
      </c>
      <c r="F270" s="5">
        <f t="shared" si="28"/>
        <v>43.957830198665995</v>
      </c>
      <c r="G270" s="4">
        <f t="shared" si="30"/>
        <v>90.553399695613436</v>
      </c>
      <c r="H270" s="5"/>
      <c r="I270" s="18">
        <f t="shared" si="29"/>
        <v>2.1201196106290787E-3</v>
      </c>
    </row>
    <row r="271" spans="2:9" x14ac:dyDescent="0.2">
      <c r="B271" s="6">
        <f>Sheet3!D265*B$6</f>
        <v>1.5055431360919691E-2</v>
      </c>
      <c r="C271" s="6">
        <f>Sheet3!E265*C$6</f>
        <v>-9.2695587690050374E-4</v>
      </c>
      <c r="D271" s="5">
        <f t="shared" si="26"/>
        <v>103.62754634113391</v>
      </c>
      <c r="E271" s="5">
        <f t="shared" si="27"/>
        <v>139.21380608446037</v>
      </c>
      <c r="F271" s="5">
        <f t="shared" si="28"/>
        <v>43.917083229627551</v>
      </c>
      <c r="G271" s="4">
        <f t="shared" si="30"/>
        <v>91.565444657043969</v>
      </c>
      <c r="H271" s="5"/>
      <c r="I271" s="18">
        <f t="shared" si="29"/>
        <v>7.0642377420095936E-3</v>
      </c>
    </row>
    <row r="272" spans="2:9" x14ac:dyDescent="0.2">
      <c r="B272" s="6">
        <f>Sheet3!D266*B$6</f>
        <v>2.0829559862343583E-2</v>
      </c>
      <c r="C272" s="6">
        <f>Sheet3!E266*C$6</f>
        <v>-0.12415454461224851</v>
      </c>
      <c r="D272" s="5">
        <f t="shared" si="26"/>
        <v>98.273889018450049</v>
      </c>
      <c r="E272" s="5">
        <f t="shared" si="27"/>
        <v>142.11356839196134</v>
      </c>
      <c r="F272" s="5">
        <f t="shared" si="28"/>
        <v>38.464577760554924</v>
      </c>
      <c r="G272" s="4">
        <f t="shared" si="30"/>
        <v>90.289073076258134</v>
      </c>
      <c r="H272" s="5"/>
      <c r="I272" s="18">
        <f t="shared" si="29"/>
        <v>-5.1662492374952462E-2</v>
      </c>
    </row>
    <row r="273" spans="2:9" x14ac:dyDescent="0.2">
      <c r="B273" s="6">
        <f>Sheet3!D267*B$6</f>
        <v>-5.6018643004391855E-2</v>
      </c>
      <c r="C273" s="6">
        <f>Sheet3!E267*C$6</f>
        <v>7.6594259792375441E-2</v>
      </c>
      <c r="D273" s="5">
        <f t="shared" si="26"/>
        <v>99.284911958804273</v>
      </c>
      <c r="E273" s="5">
        <f t="shared" si="27"/>
        <v>134.15255913813183</v>
      </c>
      <c r="F273" s="5">
        <f t="shared" si="28"/>
        <v>41.410743622350893</v>
      </c>
      <c r="G273" s="4">
        <f t="shared" si="30"/>
        <v>87.781651380241357</v>
      </c>
      <c r="H273" s="5"/>
      <c r="I273" s="18">
        <f t="shared" si="29"/>
        <v>1.0287808393991682E-2</v>
      </c>
    </row>
    <row r="274" spans="2:9" x14ac:dyDescent="0.2">
      <c r="B274" s="6">
        <f>Sheet3!D268*B$6</f>
        <v>2.1208907741252503E-3</v>
      </c>
      <c r="C274" s="6">
        <f>Sheet3!E268*C$6</f>
        <v>-1.7053701015965483E-2</v>
      </c>
      <c r="D274" s="5">
        <f t="shared" si="26"/>
        <v>98.543610583724956</v>
      </c>
      <c r="E274" s="5">
        <f t="shared" si="27"/>
        <v>134.4370820631332</v>
      </c>
      <c r="F274" s="5">
        <f t="shared" si="28"/>
        <v>40.704537181766518</v>
      </c>
      <c r="G274" s="4">
        <f t="shared" si="30"/>
        <v>87.570809622449858</v>
      </c>
      <c r="H274" s="5"/>
      <c r="I274" s="18">
        <f t="shared" si="29"/>
        <v>-7.4664051209201165E-3</v>
      </c>
    </row>
    <row r="275" spans="2:9" x14ac:dyDescent="0.2">
      <c r="B275" s="6">
        <f>Sheet3!D269*B$6</f>
        <v>7.0007369196756208E-3</v>
      </c>
      <c r="C275" s="6">
        <f>Sheet3!E269*C$6</f>
        <v>-3.5977693829822854E-3</v>
      </c>
      <c r="D275" s="5">
        <f t="shared" si="26"/>
        <v>98.711280937607441</v>
      </c>
      <c r="E275" s="5">
        <f t="shared" si="27"/>
        <v>135.37824070690604</v>
      </c>
      <c r="F275" s="5">
        <f t="shared" si="28"/>
        <v>40.558091644145492</v>
      </c>
      <c r="G275" s="4">
        <f t="shared" si="30"/>
        <v>87.968166175525766</v>
      </c>
      <c r="H275" s="5"/>
      <c r="I275" s="18">
        <f t="shared" si="29"/>
        <v>1.7014837683466677E-3</v>
      </c>
    </row>
    <row r="276" spans="2:9" x14ac:dyDescent="0.2">
      <c r="B276" s="6">
        <f>Sheet3!D270*B$6</f>
        <v>-2.4784284927481526E-3</v>
      </c>
      <c r="C276" s="6">
        <f>Sheet3!E270*C$6</f>
        <v>4.8482671933918198E-3</v>
      </c>
      <c r="D276" s="5">
        <f t="shared" si="26"/>
        <v>98.82824584448548</v>
      </c>
      <c r="E276" s="5">
        <f t="shared" si="27"/>
        <v>135.04271541783993</v>
      </c>
      <c r="F276" s="5">
        <f t="shared" si="28"/>
        <v>40.754728109290383</v>
      </c>
      <c r="G276" s="4">
        <f t="shared" si="30"/>
        <v>87.898721763565163</v>
      </c>
      <c r="H276" s="5"/>
      <c r="I276" s="18">
        <f t="shared" si="29"/>
        <v>1.1849193503219446E-3</v>
      </c>
    </row>
    <row r="277" spans="2:9" x14ac:dyDescent="0.2">
      <c r="B277" s="6">
        <f>Sheet3!D271*B$6</f>
        <v>-2.3620238040531483E-2</v>
      </c>
      <c r="C277" s="6">
        <f>Sheet3!E271*C$6</f>
        <v>-7.7400774007743145E-3</v>
      </c>
      <c r="D277" s="5">
        <f t="shared" si="26"/>
        <v>97.278603362388495</v>
      </c>
      <c r="E277" s="5">
        <f t="shared" si="27"/>
        <v>131.85297433403079</v>
      </c>
      <c r="F277" s="5">
        <f t="shared" si="28"/>
        <v>40.439283359276963</v>
      </c>
      <c r="G277" s="4">
        <f t="shared" si="30"/>
        <v>86.14612884665388</v>
      </c>
      <c r="H277" s="5"/>
      <c r="I277" s="18">
        <f t="shared" si="29"/>
        <v>-1.5680157720652788E-2</v>
      </c>
    </row>
    <row r="278" spans="2:9" x14ac:dyDescent="0.2">
      <c r="B278" s="6">
        <f>Sheet3!D272*B$6</f>
        <v>-1.3392857142857206E-2</v>
      </c>
      <c r="C278" s="6">
        <f>Sheet3!E272*C$6</f>
        <v>-1.5599784830553798E-2</v>
      </c>
      <c r="D278" s="5">
        <f t="shared" si="26"/>
        <v>95.868421502908902</v>
      </c>
      <c r="E278" s="5">
        <f t="shared" si="27"/>
        <v>130.08708628491431</v>
      </c>
      <c r="F278" s="5">
        <f t="shared" si="28"/>
        <v>39.808439240170451</v>
      </c>
      <c r="G278" s="4">
        <f t="shared" si="30"/>
        <v>84.947762762542382</v>
      </c>
      <c r="H278" s="5"/>
      <c r="I278" s="18">
        <f t="shared" si="29"/>
        <v>-1.4496320986705502E-2</v>
      </c>
    </row>
    <row r="279" spans="2:9" x14ac:dyDescent="0.2">
      <c r="B279" s="6">
        <f>Sheet3!D273*B$6</f>
        <v>-2.6217228464420206E-3</v>
      </c>
      <c r="C279" s="6">
        <f>Sheet3!E273*C$6</f>
        <v>2.1350413664262824E-3</v>
      </c>
      <c r="D279" s="5">
        <f t="shared" si="26"/>
        <v>95.845092810276995</v>
      </c>
      <c r="E279" s="5">
        <f t="shared" si="27"/>
        <v>129.74603399877407</v>
      </c>
      <c r="F279" s="5">
        <f t="shared" si="28"/>
        <v>39.89343190468108</v>
      </c>
      <c r="G279" s="4">
        <f t="shared" si="30"/>
        <v>84.819732951727573</v>
      </c>
      <c r="H279" s="5"/>
      <c r="I279" s="18">
        <f t="shared" si="29"/>
        <v>-2.4334074000786909E-4</v>
      </c>
    </row>
    <row r="280" spans="2:9" x14ac:dyDescent="0.2">
      <c r="B280" s="6">
        <f>Sheet3!D274*B$6</f>
        <v>0</v>
      </c>
      <c r="C280" s="6">
        <f>Sheet3!E274*C$6</f>
        <v>0</v>
      </c>
      <c r="D280" s="5">
        <f t="shared" si="26"/>
        <v>95.845092810276995</v>
      </c>
      <c r="E280" s="5">
        <f t="shared" si="27"/>
        <v>129.74603399877407</v>
      </c>
      <c r="F280" s="5">
        <f t="shared" si="28"/>
        <v>39.89343190468108</v>
      </c>
      <c r="G280" s="4">
        <f t="shared" si="30"/>
        <v>84.819732951727573</v>
      </c>
      <c r="H280" s="5"/>
      <c r="I280" s="18">
        <f t="shared" si="29"/>
        <v>0</v>
      </c>
    </row>
    <row r="281" spans="2:9" x14ac:dyDescent="0.2">
      <c r="B281" s="6">
        <f>Sheet3!D275*B$6</f>
        <v>2.1657603600225173E-2</v>
      </c>
      <c r="C281" s="6">
        <f>Sheet3!E275*C$6</f>
        <v>-1.6742363523020831E-2</v>
      </c>
      <c r="D281" s="5">
        <f t="shared" si="26"/>
        <v>96.08064363096922</v>
      </c>
      <c r="E281" s="5">
        <f t="shared" si="27"/>
        <v>132.55602217182084</v>
      </c>
      <c r="F281" s="5">
        <f t="shared" si="28"/>
        <v>39.225521565552029</v>
      </c>
      <c r="G281" s="4">
        <f t="shared" si="30"/>
        <v>85.890771868686443</v>
      </c>
      <c r="H281" s="5"/>
      <c r="I281" s="18">
        <f t="shared" si="29"/>
        <v>2.4576200386021707E-3</v>
      </c>
    </row>
    <row r="282" spans="2:9" x14ac:dyDescent="0.2">
      <c r="B282" s="6">
        <f>Sheet3!D276*B$6</f>
        <v>-2.8752956453184098E-3</v>
      </c>
      <c r="C282" s="6">
        <f>Sheet3!E276*C$6</f>
        <v>-7.9837498896052406E-2</v>
      </c>
      <c r="D282" s="5">
        <f t="shared" si="26"/>
        <v>92.107094362943712</v>
      </c>
      <c r="E282" s="5">
        <f t="shared" si="27"/>
        <v>132.17488441850946</v>
      </c>
      <c r="F282" s="5">
        <f t="shared" si="28"/>
        <v>36.093854030865188</v>
      </c>
      <c r="G282" s="4">
        <f t="shared" si="30"/>
        <v>84.134369224687333</v>
      </c>
      <c r="H282" s="5"/>
      <c r="I282" s="18">
        <f t="shared" si="29"/>
        <v>-4.1356397270685408E-2</v>
      </c>
    </row>
    <row r="283" spans="2:9" x14ac:dyDescent="0.2">
      <c r="B283" s="6">
        <f>Sheet3!D277*B$6</f>
        <v>-1.1146201003158218E-3</v>
      </c>
      <c r="C283" s="6">
        <f>Sheet3!E277*C$6</f>
        <v>2.1571125265392732E-2</v>
      </c>
      <c r="D283" s="5">
        <f t="shared" si="26"/>
        <v>93.049188988731615</v>
      </c>
      <c r="E283" s="5">
        <f t="shared" si="27"/>
        <v>132.02755963557968</v>
      </c>
      <c r="F283" s="5">
        <f t="shared" si="28"/>
        <v>36.872439077475782</v>
      </c>
      <c r="G283" s="4">
        <f t="shared" si="30"/>
        <v>84.449999356527726</v>
      </c>
      <c r="H283" s="5"/>
      <c r="I283" s="18">
        <f t="shared" si="29"/>
        <v>1.0228252582538566E-2</v>
      </c>
    </row>
    <row r="284" spans="2:9" x14ac:dyDescent="0.2">
      <c r="B284" s="6">
        <f>Sheet3!D278*B$6</f>
        <v>-2.5092936802972865E-3</v>
      </c>
      <c r="C284" s="6">
        <f>Sheet3!E278*C$6</f>
        <v>4.9793956043957532E-3</v>
      </c>
      <c r="D284" s="5">
        <f t="shared" ref="D284:D347" si="31">D283*(($C$3*B284+(1-$C$3)*C284)+1)</f>
        <v>93.164109479110039</v>
      </c>
      <c r="E284" s="5">
        <f t="shared" ref="E284:E347" si="32">E283*(1+B284)</f>
        <v>131.69626371456104</v>
      </c>
      <c r="F284" s="5">
        <f t="shared" ref="F284:F347" si="33">F283*(1+C284)</f>
        <v>37.056041538541514</v>
      </c>
      <c r="G284" s="4">
        <f t="shared" si="30"/>
        <v>84.376152626551274</v>
      </c>
      <c r="H284" s="5"/>
      <c r="I284" s="18">
        <f t="shared" ref="I284:I347" si="34">D284/D283-1</f>
        <v>1.2350509620491223E-3</v>
      </c>
    </row>
    <row r="285" spans="2:9" x14ac:dyDescent="0.2">
      <c r="B285" s="6">
        <f>Sheet3!D279*B$6</f>
        <v>-3.1638207788582395E-3</v>
      </c>
      <c r="C285" s="6">
        <f>Sheet3!E279*C$6</f>
        <v>8.7787245029691263E-3</v>
      </c>
      <c r="D285" s="5">
        <f t="shared" si="31"/>
        <v>93.425663231743911</v>
      </c>
      <c r="E285" s="5">
        <f t="shared" si="32"/>
        <v>131.27960033892293</v>
      </c>
      <c r="F285" s="5">
        <f t="shared" si="33"/>
        <v>37.381346318378952</v>
      </c>
      <c r="G285" s="4">
        <f t="shared" si="30"/>
        <v>84.330473328650939</v>
      </c>
      <c r="H285" s="5"/>
      <c r="I285" s="18">
        <f t="shared" si="34"/>
        <v>2.8074518620555544E-3</v>
      </c>
    </row>
    <row r="286" spans="2:9" x14ac:dyDescent="0.2">
      <c r="B286" s="6">
        <f>Sheet3!D280*B$6</f>
        <v>2.3579849946409492E-2</v>
      </c>
      <c r="C286" s="6">
        <f>Sheet3!E280*C$6</f>
        <v>1.2275242047026458E-2</v>
      </c>
      <c r="D286" s="5">
        <f t="shared" si="31"/>
        <v>95.10055610660487</v>
      </c>
      <c r="E286" s="5">
        <f t="shared" si="32"/>
        <v>134.37515361593935</v>
      </c>
      <c r="F286" s="5">
        <f t="shared" si="33"/>
        <v>37.840211392480775</v>
      </c>
      <c r="G286" s="4">
        <f t="shared" si="30"/>
        <v>86.107682504210061</v>
      </c>
      <c r="H286" s="5"/>
      <c r="I286" s="18">
        <f t="shared" si="34"/>
        <v>1.7927545996717864E-2</v>
      </c>
    </row>
    <row r="287" spans="2:9" x14ac:dyDescent="0.2">
      <c r="B287" s="6">
        <f>Sheet3!D281*B$6</f>
        <v>1.2159174649962967E-2</v>
      </c>
      <c r="C287" s="6">
        <f>Sheet3!E281*C$6</f>
        <v>1.6352091850047712E-2</v>
      </c>
      <c r="D287" s="5">
        <f t="shared" si="31"/>
        <v>96.456274756332178</v>
      </c>
      <c r="E287" s="5">
        <f t="shared" si="32"/>
        <v>136.00904457737116</v>
      </c>
      <c r="F287" s="5">
        <f t="shared" si="33"/>
        <v>38.458978004795846</v>
      </c>
      <c r="G287" s="4">
        <f t="shared" si="30"/>
        <v>87.234011291083505</v>
      </c>
      <c r="H287" s="5"/>
      <c r="I287" s="18">
        <f t="shared" si="34"/>
        <v>1.4255633250005229E-2</v>
      </c>
    </row>
    <row r="288" spans="2:9" x14ac:dyDescent="0.2">
      <c r="B288" s="6">
        <f>Sheet3!D282*B$6</f>
        <v>-1.931880607947245E-2</v>
      </c>
      <c r="C288" s="6">
        <f>Sheet3!E282*C$6</f>
        <v>-3.8586336928876364E-3</v>
      </c>
      <c r="D288" s="5">
        <f t="shared" si="31"/>
        <v>95.338470006916623</v>
      </c>
      <c r="E288" s="5">
        <f t="shared" si="32"/>
        <v>133.38151222012661</v>
      </c>
      <c r="F288" s="5">
        <f t="shared" si="33"/>
        <v>38.310578896472514</v>
      </c>
      <c r="G288" s="4">
        <f t="shared" si="30"/>
        <v>85.846045558299565</v>
      </c>
      <c r="H288" s="5"/>
      <c r="I288" s="18">
        <f t="shared" si="34"/>
        <v>-1.1588719886180043E-2</v>
      </c>
    </row>
    <row r="289" spans="2:9" x14ac:dyDescent="0.2">
      <c r="B289" s="6">
        <f>Sheet3!D283*B$6</f>
        <v>-9.6149401377527699E-3</v>
      </c>
      <c r="C289" s="6">
        <f>Sheet3!E283*C$6</f>
        <v>-2.8533916849015295E-2</v>
      </c>
      <c r="D289" s="5">
        <f t="shared" si="31"/>
        <v>93.519943178101059</v>
      </c>
      <c r="E289" s="5">
        <f t="shared" si="32"/>
        <v>132.09905696464716</v>
      </c>
      <c r="F289" s="5">
        <f t="shared" si="33"/>
        <v>37.217428023802924</v>
      </c>
      <c r="G289" s="4">
        <f t="shared" si="30"/>
        <v>84.65824249422505</v>
      </c>
      <c r="H289" s="5"/>
      <c r="I289" s="18">
        <f t="shared" si="34"/>
        <v>-1.9074428493383921E-2</v>
      </c>
    </row>
    <row r="290" spans="2:9" x14ac:dyDescent="0.2">
      <c r="B290" s="6">
        <f>Sheet3!D284*B$6</f>
        <v>-3.7252078591667015E-2</v>
      </c>
      <c r="C290" s="6">
        <f>Sheet3!E284*C$6</f>
        <v>5.2640662754573686E-2</v>
      </c>
      <c r="D290" s="5">
        <f t="shared" si="31"/>
        <v>94.239512936354288</v>
      </c>
      <c r="E290" s="5">
        <f t="shared" si="32"/>
        <v>127.17809251271503</v>
      </c>
      <c r="F290" s="5">
        <f t="shared" si="33"/>
        <v>39.176578100996551</v>
      </c>
      <c r="G290" s="4">
        <f t="shared" si="30"/>
        <v>83.177335306855781</v>
      </c>
      <c r="H290" s="5"/>
      <c r="I290" s="18">
        <f t="shared" si="34"/>
        <v>7.6942920814533355E-3</v>
      </c>
    </row>
    <row r="291" spans="2:9" x14ac:dyDescent="0.2">
      <c r="B291" s="6">
        <f>Sheet3!D285*B$6</f>
        <v>5.7269973494888493E-2</v>
      </c>
      <c r="C291" s="6">
        <f>Sheet3!E285*C$6</f>
        <v>-2.9247540547726825E-2</v>
      </c>
      <c r="D291" s="5">
        <f t="shared" si="31"/>
        <v>95.559923152470375</v>
      </c>
      <c r="E291" s="5">
        <f t="shared" si="32"/>
        <v>134.46157850004869</v>
      </c>
      <c r="F291" s="5">
        <f t="shared" si="33"/>
        <v>38.03075954446647</v>
      </c>
      <c r="G291" s="4">
        <f t="shared" si="30"/>
        <v>86.246169022257575</v>
      </c>
      <c r="H291" s="5"/>
      <c r="I291" s="18">
        <f t="shared" si="34"/>
        <v>1.4011216473580834E-2</v>
      </c>
    </row>
    <row r="292" spans="2:9" x14ac:dyDescent="0.2">
      <c r="B292" s="6">
        <f>Sheet3!D286*B$6</f>
        <v>1.2791607233239688E-2</v>
      </c>
      <c r="C292" s="6">
        <f>Sheet3!E286*C$6</f>
        <v>3.1446540880504248E-3</v>
      </c>
      <c r="D292" s="5">
        <f t="shared" si="31"/>
        <v>96.321357106070451</v>
      </c>
      <c r="E292" s="5">
        <f t="shared" si="32"/>
        <v>136.18155820018274</v>
      </c>
      <c r="F292" s="5">
        <f t="shared" si="33"/>
        <v>38.150353127939638</v>
      </c>
      <c r="G292" s="4">
        <f t="shared" si="30"/>
        <v>87.165955664061187</v>
      </c>
      <c r="H292" s="5"/>
      <c r="I292" s="18">
        <f t="shared" si="34"/>
        <v>7.9681306606449454E-3</v>
      </c>
    </row>
    <row r="293" spans="2:9" x14ac:dyDescent="0.2">
      <c r="B293" s="6">
        <f>Sheet3!D287*B$6</f>
        <v>2.4140453547915275E-2</v>
      </c>
      <c r="C293" s="6">
        <f>Sheet3!E287*C$6</f>
        <v>-1.592300962379678E-2</v>
      </c>
      <c r="D293" s="5">
        <f t="shared" si="31"/>
        <v>96.717114781427512</v>
      </c>
      <c r="E293" s="5">
        <f t="shared" si="32"/>
        <v>139.46904277999695</v>
      </c>
      <c r="F293" s="5">
        <f t="shared" si="33"/>
        <v>37.542884687932208</v>
      </c>
      <c r="G293" s="4">
        <f t="shared" si="30"/>
        <v>88.505963733964578</v>
      </c>
      <c r="H293" s="5"/>
      <c r="I293" s="18">
        <f t="shared" si="34"/>
        <v>4.1087219620592474E-3</v>
      </c>
    </row>
    <row r="294" spans="2:9" x14ac:dyDescent="0.2">
      <c r="B294" s="6">
        <f>Sheet3!D288*B$6</f>
        <v>-5.249367546078787E-2</v>
      </c>
      <c r="C294" s="6">
        <f>Sheet3!E288*C$6</f>
        <v>1.232531898272704E-2</v>
      </c>
      <c r="D294" s="5">
        <f t="shared" si="31"/>
        <v>94.774631009392564</v>
      </c>
      <c r="E294" s="5">
        <f t="shared" si="32"/>
        <v>132.14780011147707</v>
      </c>
      <c r="F294" s="5">
        <f t="shared" si="33"/>
        <v>38.005612717242713</v>
      </c>
      <c r="G294" s="4">
        <f t="shared" si="30"/>
        <v>85.07670641435989</v>
      </c>
      <c r="H294" s="5"/>
      <c r="I294" s="18">
        <f t="shared" si="34"/>
        <v>-2.0084178239030304E-2</v>
      </c>
    </row>
    <row r="295" spans="2:9" x14ac:dyDescent="0.2">
      <c r="B295" s="6">
        <f>Sheet3!D289*B$6</f>
        <v>-2.1340756205056932E-2</v>
      </c>
      <c r="C295" s="6">
        <f>Sheet3!E289*C$6</f>
        <v>2.3056768558951779E-2</v>
      </c>
      <c r="D295" s="5">
        <f t="shared" si="31"/>
        <v>94.855948228216533</v>
      </c>
      <c r="E295" s="5">
        <f t="shared" si="32"/>
        <v>129.32766612626344</v>
      </c>
      <c r="F295" s="5">
        <f t="shared" si="33"/>
        <v>38.881899333605332</v>
      </c>
      <c r="G295" s="4">
        <f t="shared" si="30"/>
        <v>84.104782729934385</v>
      </c>
      <c r="H295" s="5"/>
      <c r="I295" s="18">
        <f t="shared" si="34"/>
        <v>8.5800617694742343E-4</v>
      </c>
    </row>
    <row r="296" spans="2:9" x14ac:dyDescent="0.2">
      <c r="B296" s="6">
        <f>Sheet3!D290*B$6</f>
        <v>9.3786635404455865E-3</v>
      </c>
      <c r="C296" s="6">
        <f>Sheet3!E290*C$6</f>
        <v>-3.3221417211521498E-2</v>
      </c>
      <c r="D296" s="5">
        <f t="shared" si="31"/>
        <v>93.725134724295685</v>
      </c>
      <c r="E296" s="5">
        <f t="shared" si="32"/>
        <v>130.54058679333275</v>
      </c>
      <c r="F296" s="5">
        <f t="shared" si="33"/>
        <v>37.590187533867251</v>
      </c>
      <c r="G296" s="4">
        <f t="shared" si="30"/>
        <v>84.065387163600008</v>
      </c>
      <c r="H296" s="5"/>
      <c r="I296" s="18">
        <f t="shared" si="34"/>
        <v>-1.1921376835537956E-2</v>
      </c>
    </row>
    <row r="297" spans="2:9" x14ac:dyDescent="0.2">
      <c r="B297" s="6">
        <f>Sheet3!D291*B$6</f>
        <v>-3.005834305717614E-2</v>
      </c>
      <c r="C297" s="6">
        <f>Sheet3!E291*C$6</f>
        <v>0.36363636363636376</v>
      </c>
      <c r="D297" s="5">
        <f t="shared" si="31"/>
        <v>109.3574571842198</v>
      </c>
      <c r="E297" s="5">
        <f t="shared" si="32"/>
        <v>126.61675305261367</v>
      </c>
      <c r="F297" s="5">
        <f t="shared" si="33"/>
        <v>51.25934663709171</v>
      </c>
      <c r="G297" s="4">
        <f t="shared" si="30"/>
        <v>88.938049844852685</v>
      </c>
      <c r="H297" s="5"/>
      <c r="I297" s="18">
        <f t="shared" si="34"/>
        <v>0.1667890102895937</v>
      </c>
    </row>
    <row r="298" spans="2:9" x14ac:dyDescent="0.2">
      <c r="B298" s="6">
        <f>Sheet3!D292*B$6</f>
        <v>-5.3073022792968771E-3</v>
      </c>
      <c r="C298" s="6">
        <f>Sheet3!E292*C$6</f>
        <v>0.17888251540259192</v>
      </c>
      <c r="D298" s="5">
        <f t="shared" si="31"/>
        <v>118.84832915290608</v>
      </c>
      <c r="E298" s="5">
        <f t="shared" si="32"/>
        <v>125.94475967054036</v>
      </c>
      <c r="F298" s="5">
        <f t="shared" si="33"/>
        <v>60.428747501428063</v>
      </c>
      <c r="G298" s="4">
        <f t="shared" si="30"/>
        <v>93.186753585984206</v>
      </c>
      <c r="H298" s="5"/>
      <c r="I298" s="18">
        <f t="shared" si="34"/>
        <v>8.6787606561647523E-2</v>
      </c>
    </row>
    <row r="299" spans="2:9" x14ac:dyDescent="0.2">
      <c r="B299" s="6">
        <f>Sheet3!D293*B$6</f>
        <v>-4.2191286169050102E-2</v>
      </c>
      <c r="C299" s="6">
        <f>Sheet3!E293*C$6</f>
        <v>-2.4498366775548064E-2</v>
      </c>
      <c r="D299" s="5">
        <f t="shared" si="31"/>
        <v>114.88535224077974</v>
      </c>
      <c r="E299" s="5">
        <f t="shared" si="32"/>
        <v>120.63098827378836</v>
      </c>
      <c r="F299" s="5">
        <f t="shared" si="33"/>
        <v>58.948341881351098</v>
      </c>
      <c r="G299" s="4">
        <f t="shared" si="30"/>
        <v>89.789665077569737</v>
      </c>
      <c r="H299" s="5"/>
      <c r="I299" s="18">
        <f t="shared" si="34"/>
        <v>-3.3344826472299083E-2</v>
      </c>
    </row>
    <row r="300" spans="2:9" x14ac:dyDescent="0.2">
      <c r="B300" s="6">
        <f>Sheet3!D294*B$6</f>
        <v>5.6302480221326334E-3</v>
      </c>
      <c r="C300" s="6">
        <f>Sheet3!E294*C$6</f>
        <v>5.739310821712551E-2</v>
      </c>
      <c r="D300" s="5">
        <f t="shared" si="31"/>
        <v>118.50558248125138</v>
      </c>
      <c r="E300" s="5">
        <f t="shared" si="32"/>
        <v>121.31017065692477</v>
      </c>
      <c r="F300" s="5">
        <f t="shared" si="33"/>
        <v>62.331570446167596</v>
      </c>
      <c r="G300" s="4">
        <f t="shared" si="30"/>
        <v>91.820870551546179</v>
      </c>
      <c r="H300" s="5"/>
      <c r="I300" s="18">
        <f t="shared" si="34"/>
        <v>3.1511678119628961E-2</v>
      </c>
    </row>
    <row r="301" spans="2:9" x14ac:dyDescent="0.2">
      <c r="B301" s="6">
        <f>Sheet3!D295*B$6</f>
        <v>-4.5496345772231273E-3</v>
      </c>
      <c r="C301" s="6">
        <f>Sheet3!E295*C$6</f>
        <v>-2.1357380161366457E-3</v>
      </c>
      <c r="D301" s="5">
        <f t="shared" si="31"/>
        <v>118.10945549461124</v>
      </c>
      <c r="E301" s="5">
        <f t="shared" si="32"/>
        <v>120.75825370993519</v>
      </c>
      <c r="F301" s="5">
        <f t="shared" si="33"/>
        <v>62.198446541560216</v>
      </c>
      <c r="G301" s="4">
        <f t="shared" si="30"/>
        <v>91.47835012574771</v>
      </c>
      <c r="H301" s="5"/>
      <c r="I301" s="18">
        <f t="shared" si="34"/>
        <v>-3.3426862966798865E-3</v>
      </c>
    </row>
    <row r="302" spans="2:9" x14ac:dyDescent="0.2">
      <c r="B302" s="6">
        <f>Sheet3!D296*B$6</f>
        <v>-3.1726011448530045E-2</v>
      </c>
      <c r="C302" s="6">
        <f>Sheet3!E296*C$6</f>
        <v>2.4416261704397257E-2</v>
      </c>
      <c r="D302" s="5">
        <f t="shared" si="31"/>
        <v>117.67778021357054</v>
      </c>
      <c r="E302" s="5">
        <f t="shared" si="32"/>
        <v>116.9270759702293</v>
      </c>
      <c r="F302" s="5">
        <f t="shared" si="33"/>
        <v>63.717100089925914</v>
      </c>
      <c r="G302" s="4">
        <f t="shared" si="30"/>
        <v>90.322088030077609</v>
      </c>
      <c r="H302" s="5"/>
      <c r="I302" s="18">
        <f t="shared" si="34"/>
        <v>-3.6548748720663937E-3</v>
      </c>
    </row>
    <row r="303" spans="2:9" x14ac:dyDescent="0.2">
      <c r="B303" s="6">
        <f>Sheet3!D297*B$6</f>
        <v>1.3900527431359944E-2</v>
      </c>
      <c r="C303" s="6">
        <f>Sheet3!E297*C$6</f>
        <v>8.6393088552916275E-3</v>
      </c>
      <c r="D303" s="5">
        <f t="shared" si="31"/>
        <v>119.00399916386577</v>
      </c>
      <c r="E303" s="5">
        <f t="shared" si="32"/>
        <v>118.55242399722218</v>
      </c>
      <c r="F303" s="5">
        <f t="shared" si="33"/>
        <v>64.267571796966308</v>
      </c>
      <c r="G303" s="4">
        <f t="shared" si="30"/>
        <v>91.409997897094243</v>
      </c>
      <c r="H303" s="5"/>
      <c r="I303" s="18">
        <f t="shared" si="34"/>
        <v>1.1269918143325786E-2</v>
      </c>
    </row>
    <row r="304" spans="2:9" x14ac:dyDescent="0.2">
      <c r="B304" s="6">
        <f>Sheet3!D298*B$6</f>
        <v>8.3219111024082082E-3</v>
      </c>
      <c r="C304" s="6">
        <f>Sheet3!E298*C$6</f>
        <v>-2.434321523258598E-2</v>
      </c>
      <c r="D304" s="5">
        <f t="shared" si="31"/>
        <v>118.05069953220992</v>
      </c>
      <c r="E304" s="5">
        <f t="shared" si="32"/>
        <v>119.53900673070207</v>
      </c>
      <c r="F304" s="5">
        <f t="shared" si="33"/>
        <v>62.703092464237088</v>
      </c>
      <c r="G304" s="4">
        <f t="shared" si="30"/>
        <v>91.121049597469579</v>
      </c>
      <c r="H304" s="5"/>
      <c r="I304" s="18">
        <f t="shared" si="34"/>
        <v>-8.0106520650888857E-3</v>
      </c>
    </row>
    <row r="305" spans="2:9" x14ac:dyDescent="0.2">
      <c r="B305" s="6">
        <f>Sheet3!D299*B$6</f>
        <v>2.1449812314142669E-3</v>
      </c>
      <c r="C305" s="6">
        <f>Sheet3!E299*C$6</f>
        <v>6.4293368258125927E-3</v>
      </c>
      <c r="D305" s="5">
        <f t="shared" si="31"/>
        <v>118.55680165454358</v>
      </c>
      <c r="E305" s="5">
        <f t="shared" si="32"/>
        <v>119.79541565656133</v>
      </c>
      <c r="F305" s="5">
        <f t="shared" si="33"/>
        <v>63.106231765709737</v>
      </c>
      <c r="G305" s="4">
        <f t="shared" si="30"/>
        <v>91.450823711135541</v>
      </c>
      <c r="H305" s="5"/>
      <c r="I305" s="18">
        <f t="shared" si="34"/>
        <v>4.2871590286135408E-3</v>
      </c>
    </row>
    <row r="306" spans="2:9" x14ac:dyDescent="0.2">
      <c r="B306" s="6">
        <f>Sheet3!D300*B$6</f>
        <v>-1.2758704650596586E-2</v>
      </c>
      <c r="C306" s="6">
        <f>Sheet3!E300*C$6</f>
        <v>1.4811275680840952E-2</v>
      </c>
      <c r="D306" s="5">
        <f t="shared" si="31"/>
        <v>118.67847478280085</v>
      </c>
      <c r="E306" s="5">
        <f t="shared" si="32"/>
        <v>118.26698132970381</v>
      </c>
      <c r="F306" s="5">
        <f t="shared" si="33"/>
        <v>64.040915561570699</v>
      </c>
      <c r="G306" s="4">
        <f t="shared" si="30"/>
        <v>91.153948445637255</v>
      </c>
      <c r="H306" s="5"/>
      <c r="I306" s="18">
        <f t="shared" si="34"/>
        <v>1.0262855151221828E-3</v>
      </c>
    </row>
    <row r="307" spans="2:9" x14ac:dyDescent="0.2">
      <c r="B307" s="6">
        <f>Sheet3!D301*B$6</f>
        <v>-1.4016859439325513E-2</v>
      </c>
      <c r="C307" s="6">
        <f>Sheet3!E301*C$6</f>
        <v>-8.9049338146813817E-3</v>
      </c>
      <c r="D307" s="5">
        <f t="shared" si="31"/>
        <v>117.31831305146473</v>
      </c>
      <c r="E307" s="5">
        <f t="shared" si="32"/>
        <v>116.60924967609202</v>
      </c>
      <c r="F307" s="5">
        <f t="shared" si="33"/>
        <v>63.470635447063316</v>
      </c>
      <c r="G307" s="4">
        <f t="shared" si="30"/>
        <v>90.039942561577675</v>
      </c>
      <c r="H307" s="5"/>
      <c r="I307" s="18">
        <f t="shared" si="34"/>
        <v>-1.1460896627003447E-2</v>
      </c>
    </row>
    <row r="308" spans="2:9" x14ac:dyDescent="0.2">
      <c r="B308" s="6">
        <f>Sheet3!D302*B$6</f>
        <v>2.5270223582251283E-2</v>
      </c>
      <c r="C308" s="6">
        <f>Sheet3!E302*C$6</f>
        <v>-1.2938780400143735E-2</v>
      </c>
      <c r="D308" s="5">
        <f t="shared" si="31"/>
        <v>118.04166510727215</v>
      </c>
      <c r="E308" s="5">
        <f t="shared" si="32"/>
        <v>119.55599148716543</v>
      </c>
      <c r="F308" s="5">
        <f t="shared" si="33"/>
        <v>62.649402833156188</v>
      </c>
      <c r="G308" s="4">
        <f t="shared" si="30"/>
        <v>91.102697160160801</v>
      </c>
      <c r="H308" s="5"/>
      <c r="I308" s="18">
        <f t="shared" si="34"/>
        <v>6.1657215910537744E-3</v>
      </c>
    </row>
    <row r="309" spans="2:9" x14ac:dyDescent="0.2">
      <c r="B309" s="6">
        <f>Sheet3!D303*B$6</f>
        <v>7.4669786031096308E-2</v>
      </c>
      <c r="C309" s="6">
        <f>Sheet3!E303*C$6</f>
        <v>2.071182002142602E-2</v>
      </c>
      <c r="D309" s="5">
        <f t="shared" si="31"/>
        <v>123.67116690679497</v>
      </c>
      <c r="E309" s="5">
        <f t="shared" si="32"/>
        <v>128.48321179024765</v>
      </c>
      <c r="F309" s="5">
        <f t="shared" si="33"/>
        <v>63.946985989086336</v>
      </c>
      <c r="G309" s="4">
        <f t="shared" si="30"/>
        <v>96.21509888966699</v>
      </c>
      <c r="H309" s="5"/>
      <c r="I309" s="18">
        <f t="shared" si="34"/>
        <v>4.7690803026261275E-2</v>
      </c>
    </row>
    <row r="310" spans="2:9" x14ac:dyDescent="0.2">
      <c r="B310" s="6">
        <f>Sheet3!D304*B$6</f>
        <v>-2.3304985199455119E-2</v>
      </c>
      <c r="C310" s="6">
        <f>Sheet3!E304*C$6</f>
        <v>1.2268462833774585E-2</v>
      </c>
      <c r="D310" s="5">
        <f t="shared" si="31"/>
        <v>122.98871710701664</v>
      </c>
      <c r="E310" s="5">
        <f t="shared" si="32"/>
        <v>125.48891244109747</v>
      </c>
      <c r="F310" s="5">
        <f t="shared" si="33"/>
        <v>64.731517210025345</v>
      </c>
      <c r="G310" s="4">
        <f t="shared" si="30"/>
        <v>95.1102148255614</v>
      </c>
      <c r="H310" s="5"/>
      <c r="I310" s="18">
        <f t="shared" si="34"/>
        <v>-5.5182611828402672E-3</v>
      </c>
    </row>
    <row r="311" spans="2:9" x14ac:dyDescent="0.2">
      <c r="B311" s="6">
        <f>Sheet3!D305*B$6</f>
        <v>1.1409555502733593E-2</v>
      </c>
      <c r="C311" s="6">
        <f>Sheet3!E305*C$6</f>
        <v>-9.681713663318714E-3</v>
      </c>
      <c r="D311" s="5">
        <f t="shared" si="31"/>
        <v>123.09496963261337</v>
      </c>
      <c r="E311" s="5">
        <f t="shared" si="32"/>
        <v>126.92068515257185</v>
      </c>
      <c r="F311" s="5">
        <f t="shared" si="33"/>
        <v>64.104805195405689</v>
      </c>
      <c r="G311" s="4">
        <f t="shared" si="30"/>
        <v>95.512745173988776</v>
      </c>
      <c r="H311" s="5"/>
      <c r="I311" s="18">
        <f t="shared" si="34"/>
        <v>8.6392091970743934E-4</v>
      </c>
    </row>
    <row r="312" spans="2:9" x14ac:dyDescent="0.2">
      <c r="B312" s="6">
        <f>Sheet3!D306*B$6</f>
        <v>-6.1451193571260276E-3</v>
      </c>
      <c r="C312" s="6">
        <f>Sheet3!E306*C$6</f>
        <v>-1.180296278453552E-2</v>
      </c>
      <c r="D312" s="5">
        <f t="shared" si="31"/>
        <v>121.99031031951763</v>
      </c>
      <c r="E312" s="5">
        <f t="shared" si="32"/>
        <v>126.14074239342108</v>
      </c>
      <c r="F312" s="5">
        <f t="shared" si="33"/>
        <v>63.348178565374418</v>
      </c>
      <c r="G312" s="4">
        <f t="shared" si="30"/>
        <v>94.744460479397745</v>
      </c>
      <c r="H312" s="5"/>
      <c r="I312" s="18">
        <f t="shared" si="34"/>
        <v>-8.9740410708307738E-3</v>
      </c>
    </row>
    <row r="313" spans="2:9" x14ac:dyDescent="0.2">
      <c r="B313" s="6">
        <f>Sheet3!D307*B$6</f>
        <v>-1.9914651493599944E-3</v>
      </c>
      <c r="C313" s="6">
        <f>Sheet3!E307*C$6</f>
        <v>3.8314176245210607E-2</v>
      </c>
      <c r="D313" s="5">
        <f t="shared" si="31"/>
        <v>124.20581971863214</v>
      </c>
      <c r="E313" s="5">
        <f t="shared" si="32"/>
        <v>125.88953750103019</v>
      </c>
      <c r="F313" s="5">
        <f t="shared" si="33"/>
        <v>65.77531184374125</v>
      </c>
      <c r="G313" s="4">
        <f t="shared" si="30"/>
        <v>95.832424672385713</v>
      </c>
      <c r="H313" s="5"/>
      <c r="I313" s="18">
        <f t="shared" si="34"/>
        <v>1.8161355547925417E-2</v>
      </c>
    </row>
    <row r="314" spans="2:9" x14ac:dyDescent="0.2">
      <c r="B314" s="6">
        <f>Sheet3!D308*B$6</f>
        <v>-1.7086715079026593E-3</v>
      </c>
      <c r="C314" s="6">
        <f>Sheet3!E308*C$6</f>
        <v>5.615234375E-3</v>
      </c>
      <c r="D314" s="5">
        <f t="shared" si="31"/>
        <v>124.44842864022725</v>
      </c>
      <c r="E314" s="5">
        <f t="shared" si="32"/>
        <v>125.67443363515913</v>
      </c>
      <c r="F314" s="5">
        <f t="shared" si="33"/>
        <v>66.144655635832564</v>
      </c>
      <c r="G314" s="4">
        <f t="shared" si="30"/>
        <v>95.909544635495848</v>
      </c>
      <c r="H314" s="5"/>
      <c r="I314" s="18">
        <f t="shared" si="34"/>
        <v>1.9532814335487814E-3</v>
      </c>
    </row>
    <row r="315" spans="2:9" x14ac:dyDescent="0.2">
      <c r="B315" s="6">
        <f>Sheet3!D309*B$6</f>
        <v>1.4251104460596409E-3</v>
      </c>
      <c r="C315" s="6">
        <f>Sheet3!E309*C$6</f>
        <v>4.4069041498344674E-3</v>
      </c>
      <c r="D315" s="5">
        <f t="shared" si="31"/>
        <v>124.8113211663602</v>
      </c>
      <c r="E315" s="5">
        <f t="shared" si="32"/>
        <v>125.85353358333522</v>
      </c>
      <c r="F315" s="5">
        <f t="shared" si="33"/>
        <v>66.43614879324349</v>
      </c>
      <c r="G315" s="4">
        <f t="shared" si="30"/>
        <v>96.144841188289348</v>
      </c>
      <c r="H315" s="5"/>
      <c r="I315" s="18">
        <f t="shared" si="34"/>
        <v>2.9160072979470542E-3</v>
      </c>
    </row>
    <row r="316" spans="2:9" x14ac:dyDescent="0.2">
      <c r="B316" s="6">
        <f>Sheet3!D310*B$6</f>
        <v>0</v>
      </c>
      <c r="C316" s="6">
        <f>Sheet3!E310*C$6</f>
        <v>0</v>
      </c>
      <c r="D316" s="5">
        <f t="shared" si="31"/>
        <v>124.8113211663602</v>
      </c>
      <c r="E316" s="5">
        <f t="shared" si="32"/>
        <v>125.85353358333522</v>
      </c>
      <c r="F316" s="5">
        <f t="shared" si="33"/>
        <v>66.43614879324349</v>
      </c>
      <c r="G316" s="4">
        <f t="shared" si="30"/>
        <v>96.144841188289348</v>
      </c>
      <c r="H316" s="5"/>
      <c r="I316" s="18">
        <f t="shared" si="34"/>
        <v>0</v>
      </c>
    </row>
    <row r="317" spans="2:9" x14ac:dyDescent="0.2">
      <c r="B317" s="6">
        <f>Sheet3!D311*B$6</f>
        <v>-2.990600968385082E-2</v>
      </c>
      <c r="C317" s="6">
        <f>Sheet3!E311*C$6</f>
        <v>4.9073733284259458E-3</v>
      </c>
      <c r="D317" s="5">
        <f t="shared" si="31"/>
        <v>123.25126475092121</v>
      </c>
      <c r="E317" s="5">
        <f t="shared" si="32"/>
        <v>122.08975658924516</v>
      </c>
      <c r="F317" s="5">
        <f t="shared" si="33"/>
        <v>66.762175777874788</v>
      </c>
      <c r="G317" s="4">
        <f t="shared" si="30"/>
        <v>94.425966183559979</v>
      </c>
      <c r="H317" s="5"/>
      <c r="I317" s="18">
        <f t="shared" si="34"/>
        <v>-1.2499318177712437E-2</v>
      </c>
    </row>
    <row r="318" spans="2:9" x14ac:dyDescent="0.2">
      <c r="B318" s="6">
        <f>Sheet3!D312*B$6</f>
        <v>3.0649125343356953E-2</v>
      </c>
      <c r="C318" s="6">
        <f>Sheet3!E312*C$6</f>
        <v>5.41138851309797E-3</v>
      </c>
      <c r="D318" s="5">
        <f t="shared" si="31"/>
        <v>125.47351672110932</v>
      </c>
      <c r="E318" s="5">
        <f t="shared" si="32"/>
        <v>125.83170084208886</v>
      </c>
      <c r="F318" s="5">
        <f t="shared" si="33"/>
        <v>67.123451848988609</v>
      </c>
      <c r="G318" s="4">
        <f t="shared" si="30"/>
        <v>96.477576345538736</v>
      </c>
      <c r="H318" s="5"/>
      <c r="I318" s="18">
        <f t="shared" si="34"/>
        <v>1.8030256928227573E-2</v>
      </c>
    </row>
    <row r="319" spans="2:9" x14ac:dyDescent="0.2">
      <c r="B319" s="6">
        <f>Sheet3!D313*B$6</f>
        <v>-1.0062176657648747E-2</v>
      </c>
      <c r="C319" s="6">
        <f>Sheet3!E313*C$6</f>
        <v>-2.3184116413860867E-2</v>
      </c>
      <c r="D319" s="5">
        <f t="shared" si="31"/>
        <v>123.38775206629784</v>
      </c>
      <c r="E319" s="5">
        <f t="shared" si="32"/>
        <v>124.56556003908335</v>
      </c>
      <c r="F319" s="5">
        <f t="shared" si="33"/>
        <v>65.567253927221472</v>
      </c>
      <c r="G319" s="4">
        <f t="shared" si="30"/>
        <v>95.066406983152405</v>
      </c>
      <c r="H319" s="5"/>
      <c r="I319" s="18">
        <f t="shared" si="34"/>
        <v>-1.6623146535754807E-2</v>
      </c>
    </row>
    <row r="320" spans="2:9" x14ac:dyDescent="0.2">
      <c r="B320" s="6">
        <f>Sheet3!D314*B$6</f>
        <v>-2.3851547965462849E-2</v>
      </c>
      <c r="C320" s="6">
        <f>Sheet3!E314*C$6</f>
        <v>8.7772766061195995E-3</v>
      </c>
      <c r="D320" s="5">
        <f t="shared" si="31"/>
        <v>122.45776183776447</v>
      </c>
      <c r="E320" s="5">
        <f t="shared" si="32"/>
        <v>121.59447860896641</v>
      </c>
      <c r="F320" s="5">
        <f t="shared" si="33"/>
        <v>66.142755851244374</v>
      </c>
      <c r="G320" s="4">
        <f t="shared" si="30"/>
        <v>93.8686172301054</v>
      </c>
      <c r="H320" s="5"/>
      <c r="I320" s="18">
        <f t="shared" si="34"/>
        <v>-7.5371356796716249E-3</v>
      </c>
    </row>
    <row r="321" spans="2:9" x14ac:dyDescent="0.2">
      <c r="B321" s="6">
        <f>Sheet3!D315*B$6</f>
        <v>2.7808622604161393E-2</v>
      </c>
      <c r="C321" s="6">
        <f>Sheet3!E315*C$6</f>
        <v>2.2039916738092469E-3</v>
      </c>
      <c r="D321" s="5">
        <f t="shared" si="31"/>
        <v>124.29540062345468</v>
      </c>
      <c r="E321" s="5">
        <f t="shared" si="32"/>
        <v>124.97585357535293</v>
      </c>
      <c r="F321" s="5">
        <f t="shared" si="33"/>
        <v>66.288533934423313</v>
      </c>
      <c r="G321" s="4">
        <f t="shared" si="30"/>
        <v>95.632193754888121</v>
      </c>
      <c r="H321" s="5"/>
      <c r="I321" s="18">
        <f t="shared" si="34"/>
        <v>1.5006307138985431E-2</v>
      </c>
    </row>
    <row r="322" spans="2:9" x14ac:dyDescent="0.2">
      <c r="B322" s="6">
        <f>Sheet3!D316*B$6</f>
        <v>3.809342412266048E-3</v>
      </c>
      <c r="C322" s="6">
        <f>Sheet3!E316*C$6</f>
        <v>1.2503064476587555E-2</v>
      </c>
      <c r="D322" s="5">
        <f t="shared" si="31"/>
        <v>125.3091791981461</v>
      </c>
      <c r="E322" s="5">
        <f t="shared" si="32"/>
        <v>125.45192939488668</v>
      </c>
      <c r="F322" s="5">
        <f t="shared" si="33"/>
        <v>67.117343748263863</v>
      </c>
      <c r="G322" s="4">
        <f t="shared" si="30"/>
        <v>96.284636571575277</v>
      </c>
      <c r="H322" s="5"/>
      <c r="I322" s="18">
        <f t="shared" si="34"/>
        <v>8.1562034444266907E-3</v>
      </c>
    </row>
    <row r="323" spans="2:9" x14ac:dyDescent="0.2">
      <c r="B323" s="6">
        <f>Sheet3!D317*B$6</f>
        <v>4.9617413621025452E-2</v>
      </c>
      <c r="C323" s="6">
        <f>Sheet3!E317*C$6</f>
        <v>-3.3057851239669311E-2</v>
      </c>
      <c r="D323" s="5">
        <f t="shared" si="31"/>
        <v>126.34671178309021</v>
      </c>
      <c r="E323" s="5">
        <f t="shared" si="32"/>
        <v>131.67652966522846</v>
      </c>
      <c r="F323" s="5">
        <f t="shared" si="33"/>
        <v>64.898588583032009</v>
      </c>
      <c r="G323" s="4">
        <f t="shared" si="30"/>
        <v>98.28755912413024</v>
      </c>
      <c r="H323" s="5"/>
      <c r="I323" s="18">
        <f t="shared" si="34"/>
        <v>8.2797811906780705E-3</v>
      </c>
    </row>
    <row r="324" spans="2:9" x14ac:dyDescent="0.2">
      <c r="B324" s="6">
        <f>Sheet3!D318*B$6</f>
        <v>-9.4606501878216065E-3</v>
      </c>
      <c r="C324" s="6">
        <f>Sheet3!E318*C$6</f>
        <v>1.5774784613517667E-2</v>
      </c>
      <c r="D324" s="5">
        <f t="shared" si="31"/>
        <v>126.74559684431176</v>
      </c>
      <c r="E324" s="5">
        <f t="shared" si="32"/>
        <v>130.43078408011942</v>
      </c>
      <c r="F324" s="5">
        <f t="shared" si="33"/>
        <v>65.922349839650636</v>
      </c>
      <c r="G324" s="4">
        <f t="shared" si="30"/>
        <v>98.176566959885037</v>
      </c>
      <c r="H324" s="5"/>
      <c r="I324" s="18">
        <f t="shared" si="34"/>
        <v>3.1570672128480304E-3</v>
      </c>
    </row>
    <row r="325" spans="2:9" x14ac:dyDescent="0.2">
      <c r="B325" s="6">
        <f>Sheet3!D319*B$6</f>
        <v>2.2366152555797214E-3</v>
      </c>
      <c r="C325" s="6">
        <f>Sheet3!E319*C$6</f>
        <v>-1.5900195694716235E-2</v>
      </c>
      <c r="D325" s="5">
        <f t="shared" si="31"/>
        <v>125.87969751541745</v>
      </c>
      <c r="E325" s="5">
        <f t="shared" si="32"/>
        <v>130.72250756159025</v>
      </c>
      <c r="F325" s="5">
        <f t="shared" si="33"/>
        <v>64.87417157654464</v>
      </c>
      <c r="G325" s="4">
        <f t="shared" si="30"/>
        <v>97.798339569067451</v>
      </c>
      <c r="H325" s="5"/>
      <c r="I325" s="18">
        <f t="shared" si="34"/>
        <v>-6.8317902195682567E-3</v>
      </c>
    </row>
    <row r="326" spans="2:9" x14ac:dyDescent="0.2">
      <c r="B326" s="6">
        <f>Sheet3!D320*B$6</f>
        <v>-3.5838957412148043E-2</v>
      </c>
      <c r="C326" s="6">
        <f>Sheet3!E320*C$6</f>
        <v>2.9365368280548365E-2</v>
      </c>
      <c r="D326" s="5">
        <f t="shared" si="31"/>
        <v>125.47225079455502</v>
      </c>
      <c r="E326" s="5">
        <f t="shared" si="32"/>
        <v>126.03754918028122</v>
      </c>
      <c r="F326" s="5">
        <f t="shared" si="33"/>
        <v>66.77922551678536</v>
      </c>
      <c r="G326" s="4">
        <f t="shared" si="30"/>
        <v>96.408387348533296</v>
      </c>
      <c r="H326" s="5"/>
      <c r="I326" s="18">
        <f t="shared" si="34"/>
        <v>-3.2367945657998387E-3</v>
      </c>
    </row>
    <row r="327" spans="2:9" x14ac:dyDescent="0.2">
      <c r="B327" s="6">
        <f>Sheet3!D321*B$6</f>
        <v>0</v>
      </c>
      <c r="C327" s="6">
        <f>Sheet3!E321*C$6</f>
        <v>3.1773399014778381E-2</v>
      </c>
      <c r="D327" s="5">
        <f t="shared" si="31"/>
        <v>127.4655907394439</v>
      </c>
      <c r="E327" s="5">
        <f t="shared" si="32"/>
        <v>126.03754918028122</v>
      </c>
      <c r="F327" s="5">
        <f t="shared" si="33"/>
        <v>68.901028495028058</v>
      </c>
      <c r="G327" s="4">
        <f t="shared" si="30"/>
        <v>97.469288837654631</v>
      </c>
      <c r="H327" s="5"/>
      <c r="I327" s="18">
        <f t="shared" si="34"/>
        <v>1.588669950738919E-2</v>
      </c>
    </row>
    <row r="328" spans="2:9" x14ac:dyDescent="0.2">
      <c r="B328" s="6">
        <f>Sheet3!D322*B$6</f>
        <v>3.6966824644550034E-2</v>
      </c>
      <c r="C328" s="6">
        <f>Sheet3!E322*C$6</f>
        <v>1.7519709673381456E-3</v>
      </c>
      <c r="D328" s="5">
        <f t="shared" si="31"/>
        <v>129.93324781713847</v>
      </c>
      <c r="E328" s="5">
        <f t="shared" si="32"/>
        <v>130.69675715945752</v>
      </c>
      <c r="F328" s="5">
        <f t="shared" si="33"/>
        <v>69.021741096571091</v>
      </c>
      <c r="G328" s="4">
        <f t="shared" si="30"/>
        <v>99.859249128014312</v>
      </c>
      <c r="H328" s="5"/>
      <c r="I328" s="18">
        <f t="shared" si="34"/>
        <v>1.935939780594409E-2</v>
      </c>
    </row>
    <row r="329" spans="2:9" x14ac:dyDescent="0.2">
      <c r="B329" s="6">
        <f>Sheet3!D323*B$6</f>
        <v>-8.0037226617033497E-3</v>
      </c>
      <c r="C329" s="6">
        <f>Sheet3!E323*C$6</f>
        <v>5.0100200400837736E-4</v>
      </c>
      <c r="D329" s="5">
        <f t="shared" si="31"/>
        <v>129.44582138587893</v>
      </c>
      <c r="E329" s="5">
        <f t="shared" si="32"/>
        <v>129.65069656236923</v>
      </c>
      <c r="F329" s="5">
        <f t="shared" si="33"/>
        <v>69.056321127180624</v>
      </c>
      <c r="G329" s="4">
        <f t="shared" ref="G329:G392" si="35">(E329+F329)/2</f>
        <v>99.353508844774922</v>
      </c>
      <c r="H329" s="5"/>
      <c r="I329" s="18">
        <f t="shared" si="34"/>
        <v>-3.7513603288475972E-3</v>
      </c>
    </row>
    <row r="330" spans="2:9" x14ac:dyDescent="0.2">
      <c r="B330" s="6">
        <f>Sheet3!D324*B$6</f>
        <v>-7.3817977948047453E-3</v>
      </c>
      <c r="C330" s="6">
        <f>Sheet3!E324*C$6</f>
        <v>-3.5078927587068875E-3</v>
      </c>
      <c r="D330" s="5">
        <f t="shared" si="31"/>
        <v>128.74100891671026</v>
      </c>
      <c r="E330" s="5">
        <f t="shared" si="32"/>
        <v>128.69364133639024</v>
      </c>
      <c r="F330" s="5">
        <f t="shared" si="33"/>
        <v>68.814078958355651</v>
      </c>
      <c r="G330" s="4">
        <f t="shared" si="35"/>
        <v>98.753860147372947</v>
      </c>
      <c r="H330" s="5"/>
      <c r="I330" s="18">
        <f t="shared" si="34"/>
        <v>-5.4448452767557054E-3</v>
      </c>
    </row>
    <row r="331" spans="2:9" x14ac:dyDescent="0.2">
      <c r="B331" s="6">
        <f>Sheet3!D325*B$6</f>
        <v>-2.0070339976553164E-2</v>
      </c>
      <c r="C331" s="6">
        <f>Sheet3!E325*C$6</f>
        <v>6.8534267133566695E-2</v>
      </c>
      <c r="D331" s="5">
        <f t="shared" si="31"/>
        <v>131.86065635584018</v>
      </c>
      <c r="E331" s="5">
        <f t="shared" si="32"/>
        <v>126.11071620194829</v>
      </c>
      <c r="F331" s="5">
        <f t="shared" si="33"/>
        <v>73.530201428237945</v>
      </c>
      <c r="G331" s="4">
        <f t="shared" si="35"/>
        <v>99.820458815093119</v>
      </c>
      <c r="H331" s="5"/>
      <c r="I331" s="18">
        <f t="shared" si="34"/>
        <v>2.4231963578506654E-2</v>
      </c>
    </row>
    <row r="332" spans="2:9" x14ac:dyDescent="0.2">
      <c r="B332" s="6">
        <f>Sheet3!D326*B$6</f>
        <v>8.6210980057788156E-3</v>
      </c>
      <c r="C332" s="6">
        <f>Sheet3!E326*C$6</f>
        <v>-8.5470085470085166E-3</v>
      </c>
      <c r="D332" s="5">
        <f t="shared" si="31"/>
        <v>131.86554109817143</v>
      </c>
      <c r="E332" s="5">
        <f t="shared" si="32"/>
        <v>127.19792904590425</v>
      </c>
      <c r="F332" s="5">
        <f t="shared" si="33"/>
        <v>72.90173816816754</v>
      </c>
      <c r="G332" s="4">
        <f t="shared" si="35"/>
        <v>100.04983360703589</v>
      </c>
      <c r="H332" s="5"/>
      <c r="I332" s="18">
        <f t="shared" si="34"/>
        <v>3.7044729385149466E-5</v>
      </c>
    </row>
    <row r="333" spans="2:9" x14ac:dyDescent="0.2">
      <c r="B333" s="6">
        <f>Sheet3!D327*B$6</f>
        <v>1.8017168191680089E-2</v>
      </c>
      <c r="C333" s="6">
        <f>Sheet3!E327*C$6</f>
        <v>7.4790457769178253E-3</v>
      </c>
      <c r="D333" s="5">
        <f t="shared" si="31"/>
        <v>133.5465771236334</v>
      </c>
      <c r="E333" s="5">
        <f t="shared" si="32"/>
        <v>129.48967552715769</v>
      </c>
      <c r="F333" s="5">
        <f t="shared" si="33"/>
        <v>73.446973605144137</v>
      </c>
      <c r="G333" s="4">
        <f t="shared" si="35"/>
        <v>101.46832456615091</v>
      </c>
      <c r="H333" s="5"/>
      <c r="I333" s="18">
        <f t="shared" si="34"/>
        <v>1.2748106984298957E-2</v>
      </c>
    </row>
    <row r="334" spans="2:9" x14ac:dyDescent="0.2">
      <c r="B334" s="6">
        <f>Sheet3!D328*B$6</f>
        <v>2.7298649090823801E-2</v>
      </c>
      <c r="C334" s="6">
        <f>Sheet3!E328*C$6</f>
        <v>1.8120631633447015E-3</v>
      </c>
      <c r="D334" s="5">
        <f t="shared" si="31"/>
        <v>135.49039511322101</v>
      </c>
      <c r="E334" s="5">
        <f t="shared" si="32"/>
        <v>133.02456874025819</v>
      </c>
      <c r="F334" s="5">
        <f t="shared" si="33"/>
        <v>73.580064160473171</v>
      </c>
      <c r="G334" s="4">
        <f t="shared" si="35"/>
        <v>103.30231645036568</v>
      </c>
      <c r="H334" s="5"/>
      <c r="I334" s="18">
        <f t="shared" si="34"/>
        <v>1.4555356127084362E-2</v>
      </c>
    </row>
    <row r="335" spans="2:9" x14ac:dyDescent="0.2">
      <c r="B335" s="6">
        <f>Sheet3!D329*B$6</f>
        <v>-9.4996541388057132E-3</v>
      </c>
      <c r="C335" s="6">
        <f>Sheet3!E329*C$6</f>
        <v>-6.943904650861521E-2</v>
      </c>
      <c r="D335" s="5">
        <f t="shared" si="31"/>
        <v>130.14267724299935</v>
      </c>
      <c r="E335" s="5">
        <f t="shared" si="32"/>
        <v>131.76088134526196</v>
      </c>
      <c r="F335" s="5">
        <f t="shared" si="33"/>
        <v>68.470734663127189</v>
      </c>
      <c r="G335" s="4">
        <f t="shared" si="35"/>
        <v>100.11580800419458</v>
      </c>
      <c r="H335" s="5"/>
      <c r="I335" s="18">
        <f t="shared" si="34"/>
        <v>-3.946935032371035E-2</v>
      </c>
    </row>
    <row r="336" spans="2:9" x14ac:dyDescent="0.2">
      <c r="B336" s="6">
        <f>Sheet3!D330*B$6</f>
        <v>5.4026503567788264E-2</v>
      </c>
      <c r="C336" s="6">
        <f>Sheet3!E330*C$6</f>
        <v>1.7278076874921666E-2</v>
      </c>
      <c r="D336" s="5">
        <f t="shared" si="31"/>
        <v>134.78256174225089</v>
      </c>
      <c r="E336" s="5">
        <f t="shared" si="32"/>
        <v>138.87946107135667</v>
      </c>
      <c r="F336" s="5">
        <f t="shared" si="33"/>
        <v>69.653777280319062</v>
      </c>
      <c r="G336" s="4">
        <f t="shared" si="35"/>
        <v>104.26661917583786</v>
      </c>
      <c r="H336" s="5"/>
      <c r="I336" s="18">
        <f t="shared" si="34"/>
        <v>3.5652290221354965E-2</v>
      </c>
    </row>
    <row r="337" spans="2:9" x14ac:dyDescent="0.2">
      <c r="B337" s="6">
        <f>Sheet3!D331*B$6</f>
        <v>7.4080757951725751E-2</v>
      </c>
      <c r="C337" s="6">
        <f>Sheet3!E331*C$6</f>
        <v>1.0103561505430791E-2</v>
      </c>
      <c r="D337" s="5">
        <f t="shared" si="31"/>
        <v>140.45585085973266</v>
      </c>
      <c r="E337" s="5">
        <f t="shared" si="32"/>
        <v>149.16775681144998</v>
      </c>
      <c r="F337" s="5">
        <f t="shared" si="33"/>
        <v>70.357528503156345</v>
      </c>
      <c r="G337" s="4">
        <f t="shared" si="35"/>
        <v>109.76264265730316</v>
      </c>
      <c r="H337" s="5"/>
      <c r="I337" s="18">
        <f t="shared" si="34"/>
        <v>4.209215972857816E-2</v>
      </c>
    </row>
    <row r="338" spans="2:9" x14ac:dyDescent="0.2">
      <c r="B338" s="6">
        <f>Sheet3!D332*B$6</f>
        <v>2.2274427912642114E-2</v>
      </c>
      <c r="C338" s="6">
        <f>Sheet3!E332*C$6</f>
        <v>1.1424219345011588E-2</v>
      </c>
      <c r="D338" s="5">
        <f t="shared" si="31"/>
        <v>142.82243694643054</v>
      </c>
      <c r="E338" s="5">
        <f t="shared" si="32"/>
        <v>152.49038325743714</v>
      </c>
      <c r="F338" s="5">
        <f t="shared" si="33"/>
        <v>71.161308341349311</v>
      </c>
      <c r="G338" s="4">
        <f t="shared" si="35"/>
        <v>111.82584579939322</v>
      </c>
      <c r="H338" s="5"/>
      <c r="I338" s="18">
        <f t="shared" si="34"/>
        <v>1.6849323628826962E-2</v>
      </c>
    </row>
    <row r="339" spans="2:9" x14ac:dyDescent="0.2">
      <c r="B339" s="6">
        <f>Sheet3!D333*B$6</f>
        <v>-1.9791756303243924E-2</v>
      </c>
      <c r="C339" s="6">
        <f>Sheet3!E333*C$6</f>
        <v>0</v>
      </c>
      <c r="D339" s="5">
        <f t="shared" si="31"/>
        <v>141.40908351309096</v>
      </c>
      <c r="E339" s="5">
        <f t="shared" si="32"/>
        <v>149.47233075341768</v>
      </c>
      <c r="F339" s="5">
        <f t="shared" si="33"/>
        <v>71.161308341349311</v>
      </c>
      <c r="G339" s="4">
        <f t="shared" si="35"/>
        <v>110.31681954738349</v>
      </c>
      <c r="H339" s="5"/>
      <c r="I339" s="18">
        <f t="shared" si="34"/>
        <v>-9.8958781516219618E-3</v>
      </c>
    </row>
    <row r="340" spans="2:9" x14ac:dyDescent="0.2">
      <c r="B340" s="6">
        <f>Sheet3!D334*B$6</f>
        <v>6.9528941421870272E-4</v>
      </c>
      <c r="C340" s="6">
        <f>Sheet3!E334*C$6</f>
        <v>-5.1066002808632938E-3</v>
      </c>
      <c r="D340" s="5">
        <f t="shared" si="31"/>
        <v>141.09718379971918</v>
      </c>
      <c r="E340" s="5">
        <f t="shared" si="32"/>
        <v>149.57625728270912</v>
      </c>
      <c r="F340" s="5">
        <f t="shared" si="33"/>
        <v>70.797915984186773</v>
      </c>
      <c r="G340" s="4">
        <f t="shared" si="35"/>
        <v>110.18708663344795</v>
      </c>
      <c r="H340" s="5"/>
      <c r="I340" s="18">
        <f t="shared" si="34"/>
        <v>-2.2056554333224065E-3</v>
      </c>
    </row>
    <row r="341" spans="2:9" x14ac:dyDescent="0.2">
      <c r="B341" s="6">
        <f>Sheet3!D335*B$6</f>
        <v>-5.0217202432667252E-2</v>
      </c>
      <c r="C341" s="6">
        <f>Sheet3!E335*C$6</f>
        <v>5.9595059213039647E-2</v>
      </c>
      <c r="D341" s="5">
        <f t="shared" si="31"/>
        <v>141.758778390613</v>
      </c>
      <c r="E341" s="5">
        <f t="shared" si="32"/>
        <v>142.06495609162261</v>
      </c>
      <c r="F341" s="5">
        <f t="shared" si="33"/>
        <v>75.017121979424189</v>
      </c>
      <c r="G341" s="4">
        <f t="shared" si="35"/>
        <v>108.5410390355234</v>
      </c>
      <c r="H341" s="5"/>
      <c r="I341" s="18">
        <f t="shared" si="34"/>
        <v>4.6889283901863088E-3</v>
      </c>
    </row>
    <row r="342" spans="2:9" x14ac:dyDescent="0.2">
      <c r="B342" s="6">
        <f>Sheet3!D336*B$6</f>
        <v>-8.0206755191136736E-4</v>
      </c>
      <c r="C342" s="6">
        <f>Sheet3!E336*C$6</f>
        <v>-0.117600735004594</v>
      </c>
      <c r="D342" s="5">
        <f t="shared" si="31"/>
        <v>133.36646006639543</v>
      </c>
      <c r="E342" s="5">
        <f t="shared" si="32"/>
        <v>141.95101040007779</v>
      </c>
      <c r="F342" s="5">
        <f t="shared" si="33"/>
        <v>66.195053296714619</v>
      </c>
      <c r="G342" s="4">
        <f t="shared" si="35"/>
        <v>104.0730318483962</v>
      </c>
      <c r="H342" s="5"/>
      <c r="I342" s="18">
        <f t="shared" si="34"/>
        <v>-5.9201401278252686E-2</v>
      </c>
    </row>
    <row r="343" spans="2:9" x14ac:dyDescent="0.2">
      <c r="B343" s="6">
        <f>Sheet3!D337*B$6</f>
        <v>2.665715686711545E-2</v>
      </c>
      <c r="C343" s="6">
        <f>Sheet3!E337*C$6</f>
        <v>4.5370026031982036E-2</v>
      </c>
      <c r="D343" s="5">
        <f t="shared" si="31"/>
        <v>138.16946527229916</v>
      </c>
      <c r="E343" s="5">
        <f t="shared" si="32"/>
        <v>145.73502075175821</v>
      </c>
      <c r="F343" s="5">
        <f t="shared" si="33"/>
        <v>69.198324587974994</v>
      </c>
      <c r="G343" s="4">
        <f t="shared" si="35"/>
        <v>107.4666726698666</v>
      </c>
      <c r="H343" s="5"/>
      <c r="I343" s="18">
        <f t="shared" si="34"/>
        <v>3.6013591449548743E-2</v>
      </c>
    </row>
    <row r="344" spans="2:9" x14ac:dyDescent="0.2">
      <c r="B344" s="6">
        <f>Sheet3!D338*B$6</f>
        <v>8.6222065810312998E-3</v>
      </c>
      <c r="C344" s="6">
        <f>Sheet3!E338*C$6</f>
        <v>-1.8011161846778201E-2</v>
      </c>
      <c r="D344" s="5">
        <f t="shared" si="31"/>
        <v>137.52083180803228</v>
      </c>
      <c r="E344" s="5">
        <f t="shared" si="32"/>
        <v>146.99157820677075</v>
      </c>
      <c r="F344" s="5">
        <f t="shared" si="33"/>
        <v>67.951982364295091</v>
      </c>
      <c r="G344" s="4">
        <f t="shared" si="35"/>
        <v>107.47178028553293</v>
      </c>
      <c r="H344" s="5"/>
      <c r="I344" s="18">
        <f t="shared" si="34"/>
        <v>-4.6944776328733395E-3</v>
      </c>
    </row>
    <row r="345" spans="2:9" x14ac:dyDescent="0.2">
      <c r="B345" s="6">
        <f>Sheet3!D339*B$6</f>
        <v>0</v>
      </c>
      <c r="C345" s="6">
        <f>Sheet3!E339*C$6</f>
        <v>0</v>
      </c>
      <c r="D345" s="5">
        <f t="shared" si="31"/>
        <v>137.52083180803228</v>
      </c>
      <c r="E345" s="5">
        <f t="shared" si="32"/>
        <v>146.99157820677075</v>
      </c>
      <c r="F345" s="5">
        <f t="shared" si="33"/>
        <v>67.951982364295091</v>
      </c>
      <c r="G345" s="4">
        <f t="shared" si="35"/>
        <v>107.47178028553293</v>
      </c>
      <c r="H345" s="5"/>
      <c r="I345" s="18">
        <f t="shared" si="34"/>
        <v>0</v>
      </c>
    </row>
    <row r="346" spans="2:9" x14ac:dyDescent="0.2">
      <c r="B346" s="6">
        <f>Sheet3!D340*B$6</f>
        <v>6.1322820849758486E-3</v>
      </c>
      <c r="C346" s="6">
        <f>Sheet3!E340*C$6</f>
        <v>1.6090509113764861E-2</v>
      </c>
      <c r="D346" s="5">
        <f t="shared" si="31"/>
        <v>139.04888017340579</v>
      </c>
      <c r="E346" s="5">
        <f t="shared" si="32"/>
        <v>147.89297202845046</v>
      </c>
      <c r="F346" s="5">
        <f t="shared" si="33"/>
        <v>69.045364355826166</v>
      </c>
      <c r="G346" s="4">
        <f t="shared" si="35"/>
        <v>108.46916819213831</v>
      </c>
      <c r="H346" s="5"/>
      <c r="I346" s="18">
        <f t="shared" si="34"/>
        <v>1.1111395599370244E-2</v>
      </c>
    </row>
    <row r="347" spans="2:9" x14ac:dyDescent="0.2">
      <c r="B347" s="6">
        <f>Sheet3!D341*B$6</f>
        <v>-7.5982532751091014E-3</v>
      </c>
      <c r="C347" s="6">
        <f>Sheet3!E341*C$6</f>
        <v>-5.0690660245851227E-3</v>
      </c>
      <c r="D347" s="5">
        <f t="shared" si="31"/>
        <v>138.16819189169507</v>
      </c>
      <c r="E347" s="5">
        <f t="shared" si="32"/>
        <v>146.76924376936967</v>
      </c>
      <c r="F347" s="5">
        <f t="shared" si="33"/>
        <v>68.695368845214944</v>
      </c>
      <c r="G347" s="4">
        <f t="shared" si="35"/>
        <v>107.7323063072923</v>
      </c>
      <c r="H347" s="5"/>
      <c r="I347" s="18">
        <f t="shared" si="34"/>
        <v>-6.333659649847001E-3</v>
      </c>
    </row>
    <row r="348" spans="2:9" x14ac:dyDescent="0.2">
      <c r="B348" s="6">
        <f>Sheet3!D342*B$6</f>
        <v>-3.5944417656599281E-2</v>
      </c>
      <c r="C348" s="6">
        <f>Sheet3!E342*C$6</f>
        <v>4.2725319175831E-2</v>
      </c>
      <c r="D348" s="5">
        <f t="shared" ref="D348:D411" si="36">D347*(($C$3*B348+(1-$C$3)*C348)+1)</f>
        <v>138.63664434284902</v>
      </c>
      <c r="E348" s="5">
        <f t="shared" ref="E348:E411" si="37">E347*(1+B348)</f>
        <v>141.49370877218021</v>
      </c>
      <c r="F348" s="5">
        <f t="shared" ref="F348:F411" si="38">F347*(1+C348)</f>
        <v>71.630400405028183</v>
      </c>
      <c r="G348" s="4">
        <f t="shared" si="35"/>
        <v>106.5620545886042</v>
      </c>
      <c r="H348" s="5"/>
      <c r="I348" s="18">
        <f t="shared" ref="I348:I411" si="39">D348/D347-1</f>
        <v>3.3904507596158595E-3</v>
      </c>
    </row>
    <row r="349" spans="2:9" x14ac:dyDescent="0.2">
      <c r="B349" s="6">
        <f>Sheet3!D343*B$6</f>
        <v>5.3564254787303867E-3</v>
      </c>
      <c r="C349" s="6">
        <f>Sheet3!E343*C$6</f>
        <v>2.2991475071041156E-2</v>
      </c>
      <c r="D349" s="5">
        <f t="shared" si="36"/>
        <v>140.6016732460416</v>
      </c>
      <c r="E349" s="5">
        <f t="shared" si="37"/>
        <v>142.25160927892759</v>
      </c>
      <c r="F349" s="5">
        <f t="shared" si="38"/>
        <v>73.277288970269083</v>
      </c>
      <c r="G349" s="4">
        <f t="shared" si="35"/>
        <v>107.76444912459834</v>
      </c>
      <c r="H349" s="5"/>
      <c r="I349" s="18">
        <f t="shared" si="39"/>
        <v>1.4173950274885883E-2</v>
      </c>
    </row>
    <row r="350" spans="2:9" x14ac:dyDescent="0.2">
      <c r="B350" s="6">
        <f>Sheet3!D344*B$6</f>
        <v>4.8168098651115265E-2</v>
      </c>
      <c r="C350" s="6">
        <f>Sheet3!E344*C$6</f>
        <v>-3.1882921730040259E-2</v>
      </c>
      <c r="D350" s="5">
        <f t="shared" si="36"/>
        <v>141.74653480814709</v>
      </c>
      <c r="E350" s="5">
        <f t="shared" si="37"/>
        <v>149.10359882795487</v>
      </c>
      <c r="F350" s="5">
        <f t="shared" si="38"/>
        <v>70.940994901440448</v>
      </c>
      <c r="G350" s="4">
        <f t="shared" si="35"/>
        <v>110.02229686469767</v>
      </c>
      <c r="H350" s="5"/>
      <c r="I350" s="18">
        <f t="shared" si="39"/>
        <v>8.1425884605375032E-3</v>
      </c>
    </row>
    <row r="351" spans="2:9" x14ac:dyDescent="0.2">
      <c r="B351" s="6">
        <f>Sheet3!D345*B$6</f>
        <v>4.894800904190566E-2</v>
      </c>
      <c r="C351" s="6">
        <f>Sheet3!E345*C$6</f>
        <v>-4.9903536977491836E-2</v>
      </c>
      <c r="D351" s="5">
        <f t="shared" si="36"/>
        <v>141.67881342125622</v>
      </c>
      <c r="E351" s="5">
        <f t="shared" si="37"/>
        <v>156.40192313156629</v>
      </c>
      <c r="F351" s="5">
        <f t="shared" si="38"/>
        <v>67.40078833915635</v>
      </c>
      <c r="G351" s="4">
        <f t="shared" si="35"/>
        <v>111.90135573536132</v>
      </c>
      <c r="H351" s="5"/>
      <c r="I351" s="18">
        <f t="shared" si="39"/>
        <v>-4.7776396779308783E-4</v>
      </c>
    </row>
    <row r="352" spans="2:9" x14ac:dyDescent="0.2">
      <c r="B352" s="6">
        <f>Sheet3!D346*B$6</f>
        <v>-9.3350871982007533E-3</v>
      </c>
      <c r="C352" s="6">
        <f>Sheet3!E346*C$6</f>
        <v>-5.2453256368427681E-2</v>
      </c>
      <c r="D352" s="5">
        <f t="shared" si="36"/>
        <v>137.30176382136381</v>
      </c>
      <c r="E352" s="5">
        <f t="shared" si="37"/>
        <v>154.94189754116684</v>
      </c>
      <c r="F352" s="5">
        <f t="shared" si="38"/>
        <v>63.865397508968449</v>
      </c>
      <c r="G352" s="4">
        <f t="shared" si="35"/>
        <v>109.40364752506764</v>
      </c>
      <c r="H352" s="5"/>
      <c r="I352" s="18">
        <f t="shared" si="39"/>
        <v>-3.0894171783314217E-2</v>
      </c>
    </row>
    <row r="353" spans="2:9" x14ac:dyDescent="0.2">
      <c r="B353" s="6">
        <f>Sheet3!D347*B$6</f>
        <v>1.790510295434089E-3</v>
      </c>
      <c r="C353" s="6">
        <f>Sheet3!E347*C$6</f>
        <v>5.7715822939593986E-2</v>
      </c>
      <c r="D353" s="5">
        <f t="shared" si="36"/>
        <v>141.38692607721939</v>
      </c>
      <c r="E353" s="5">
        <f t="shared" si="37"/>
        <v>155.21932260390838</v>
      </c>
      <c r="F353" s="5">
        <f t="shared" si="38"/>
        <v>67.551441483562854</v>
      </c>
      <c r="G353" s="4">
        <f t="shared" si="35"/>
        <v>111.38538204373562</v>
      </c>
      <c r="H353" s="5"/>
      <c r="I353" s="18">
        <f t="shared" si="39"/>
        <v>2.9753166617513926E-2</v>
      </c>
    </row>
    <row r="354" spans="2:9" x14ac:dyDescent="0.2">
      <c r="B354" s="6">
        <f>Sheet3!D348*B$6</f>
        <v>2.4278047533861535E-2</v>
      </c>
      <c r="C354" s="6">
        <f>Sheet3!E348*C$6</f>
        <v>-2.4678922185847441E-2</v>
      </c>
      <c r="D354" s="5">
        <f t="shared" si="36"/>
        <v>141.35858685982609</v>
      </c>
      <c r="E354" s="5">
        <f t="shared" si="37"/>
        <v>158.98774469625985</v>
      </c>
      <c r="F354" s="5">
        <f t="shared" si="38"/>
        <v>65.884344715648183</v>
      </c>
      <c r="G354" s="4">
        <f t="shared" si="35"/>
        <v>112.43604470595402</v>
      </c>
      <c r="H354" s="5"/>
      <c r="I354" s="18">
        <f t="shared" si="39"/>
        <v>-2.0043732599306363E-4</v>
      </c>
    </row>
    <row r="355" spans="2:9" x14ac:dyDescent="0.2">
      <c r="B355" s="6">
        <f>Sheet3!D349*B$6</f>
        <v>9.0729285022934647E-2</v>
      </c>
      <c r="C355" s="6">
        <f>Sheet3!E349*C$6</f>
        <v>2.388059701492562E-2</v>
      </c>
      <c r="D355" s="5">
        <f t="shared" si="36"/>
        <v>149.45913234234774</v>
      </c>
      <c r="E355" s="5">
        <f t="shared" si="37"/>
        <v>173.41258909996037</v>
      </c>
      <c r="F355" s="5">
        <f t="shared" si="38"/>
        <v>67.457702201395023</v>
      </c>
      <c r="G355" s="4">
        <f t="shared" si="35"/>
        <v>120.4351456506777</v>
      </c>
      <c r="H355" s="5"/>
      <c r="I355" s="18">
        <f t="shared" si="39"/>
        <v>5.7304941018930133E-2</v>
      </c>
    </row>
    <row r="356" spans="2:9" x14ac:dyDescent="0.2">
      <c r="B356" s="6">
        <f>Sheet3!D350*B$6</f>
        <v>6.1913771587295496E-2</v>
      </c>
      <c r="C356" s="6">
        <f>Sheet3!E350*C$6</f>
        <v>-8.0563947633436328E-3</v>
      </c>
      <c r="D356" s="5">
        <f t="shared" si="36"/>
        <v>153.48387074751909</v>
      </c>
      <c r="E356" s="5">
        <f t="shared" si="37"/>
        <v>184.14921653185684</v>
      </c>
      <c r="F356" s="5">
        <f t="shared" si="38"/>
        <v>66.914236322632505</v>
      </c>
      <c r="G356" s="4">
        <f t="shared" si="35"/>
        <v>125.53172642724468</v>
      </c>
      <c r="H356" s="5"/>
      <c r="I356" s="18">
        <f t="shared" si="39"/>
        <v>2.6928688411975932E-2</v>
      </c>
    </row>
    <row r="357" spans="2:9" x14ac:dyDescent="0.2">
      <c r="B357" s="6">
        <f>Sheet3!D351*B$6</f>
        <v>9.7618117922686487E-3</v>
      </c>
      <c r="C357" s="6">
        <f>Sheet3!E351*C$6</f>
        <v>-4.5636910732196334E-2</v>
      </c>
      <c r="D357" s="5">
        <f t="shared" si="36"/>
        <v>150.73074622314394</v>
      </c>
      <c r="E357" s="5">
        <f t="shared" si="37"/>
        <v>185.94684652533454</v>
      </c>
      <c r="F357" s="5">
        <f t="shared" si="38"/>
        <v>63.860477292863436</v>
      </c>
      <c r="G357" s="4">
        <f t="shared" si="35"/>
        <v>124.90366190909899</v>
      </c>
      <c r="H357" s="5"/>
      <c r="I357" s="18">
        <f t="shared" si="39"/>
        <v>-1.7937549469963843E-2</v>
      </c>
    </row>
    <row r="358" spans="2:9" x14ac:dyDescent="0.2">
      <c r="B358" s="6">
        <f>Sheet3!D352*B$6</f>
        <v>-2.7433456382358834E-2</v>
      </c>
      <c r="C358" s="6">
        <f>Sheet3!E352*C$6</f>
        <v>2.9418975239029255E-2</v>
      </c>
      <c r="D358" s="5">
        <f t="shared" si="36"/>
        <v>150.88038559259698</v>
      </c>
      <c r="E358" s="5">
        <f t="shared" si="37"/>
        <v>180.84568182174459</v>
      </c>
      <c r="F358" s="5">
        <f t="shared" si="38"/>
        <v>65.73918709309477</v>
      </c>
      <c r="G358" s="4">
        <f t="shared" si="35"/>
        <v>123.29243445741969</v>
      </c>
      <c r="H358" s="5"/>
      <c r="I358" s="18">
        <f t="shared" si="39"/>
        <v>9.9275942833521036E-4</v>
      </c>
    </row>
    <row r="359" spans="2:9" x14ac:dyDescent="0.2">
      <c r="B359" s="6">
        <f>Sheet3!D353*B$6</f>
        <v>-3.293672681427795E-2</v>
      </c>
      <c r="C359" s="6">
        <f>Sheet3!E353*C$6</f>
        <v>-5.4739985070910713E-3</v>
      </c>
      <c r="D359" s="5">
        <f t="shared" si="36"/>
        <v>147.98267306890725</v>
      </c>
      <c r="E359" s="5">
        <f t="shared" si="37"/>
        <v>174.88921700403995</v>
      </c>
      <c r="F359" s="5">
        <f t="shared" si="38"/>
        <v>65.379330881089786</v>
      </c>
      <c r="G359" s="4">
        <f t="shared" si="35"/>
        <v>120.13427394256487</v>
      </c>
      <c r="H359" s="5"/>
      <c r="I359" s="18">
        <f t="shared" si="39"/>
        <v>-1.92053626606844E-2</v>
      </c>
    </row>
    <row r="360" spans="2:9" x14ac:dyDescent="0.2">
      <c r="B360" s="6">
        <f>Sheet3!D354*B$6</f>
        <v>3.1565454254125935E-2</v>
      </c>
      <c r="C360" s="6">
        <f>Sheet3!E354*C$6</f>
        <v>4.2431761786600353E-2</v>
      </c>
      <c r="D360" s="5">
        <f t="shared" si="36"/>
        <v>153.45782598358929</v>
      </c>
      <c r="E360" s="5">
        <f t="shared" si="37"/>
        <v>180.40967458292087</v>
      </c>
      <c r="F360" s="5">
        <f t="shared" si="38"/>
        <v>68.153491074803512</v>
      </c>
      <c r="G360" s="4">
        <f t="shared" si="35"/>
        <v>124.28158282886218</v>
      </c>
      <c r="H360" s="5"/>
      <c r="I360" s="18">
        <f t="shared" si="39"/>
        <v>3.6998608020363033E-2</v>
      </c>
    </row>
    <row r="361" spans="2:9" x14ac:dyDescent="0.2">
      <c r="B361" s="6">
        <f>Sheet3!D355*B$6</f>
        <v>-5.7338906853853011E-2</v>
      </c>
      <c r="C361" s="6">
        <f>Sheet3!E355*C$6</f>
        <v>4.081632653061229E-2</v>
      </c>
      <c r="D361" s="5">
        <f t="shared" si="36"/>
        <v>152.19006635556741</v>
      </c>
      <c r="E361" s="5">
        <f t="shared" si="37"/>
        <v>170.06518105647683</v>
      </c>
      <c r="F361" s="5">
        <f t="shared" si="38"/>
        <v>70.935266220713856</v>
      </c>
      <c r="G361" s="4">
        <f t="shared" si="35"/>
        <v>120.50022363859534</v>
      </c>
      <c r="H361" s="5"/>
      <c r="I361" s="18">
        <f t="shared" si="39"/>
        <v>-8.2612901616203605E-3</v>
      </c>
    </row>
    <row r="362" spans="2:9" x14ac:dyDescent="0.2">
      <c r="B362" s="6">
        <f>Sheet3!D356*B$6</f>
        <v>2.3791157484470915E-2</v>
      </c>
      <c r="C362" s="6">
        <f>Sheet3!E356*C$6</f>
        <v>-0.10610766045548647</v>
      </c>
      <c r="D362" s="5">
        <f t="shared" si="36"/>
        <v>145.92618933090884</v>
      </c>
      <c r="E362" s="5">
        <f t="shared" si="37"/>
        <v>174.11122856161654</v>
      </c>
      <c r="F362" s="5">
        <f t="shared" si="38"/>
        <v>63.408491078246811</v>
      </c>
      <c r="G362" s="4">
        <f t="shared" si="35"/>
        <v>118.75985981993168</v>
      </c>
      <c r="H362" s="5"/>
      <c r="I362" s="18">
        <f t="shared" si="39"/>
        <v>-4.1158251485507891E-2</v>
      </c>
    </row>
    <row r="363" spans="2:9" x14ac:dyDescent="0.2">
      <c r="B363" s="6">
        <f>Sheet3!D357*B$6</f>
        <v>3.5708554004172388E-2</v>
      </c>
      <c r="C363" s="6">
        <f>Sheet3!E357*C$6</f>
        <v>0.28999754239370845</v>
      </c>
      <c r="D363" s="5">
        <f t="shared" si="36"/>
        <v>169.69071407550305</v>
      </c>
      <c r="E363" s="5">
        <f t="shared" si="37"/>
        <v>180.32848876944183</v>
      </c>
      <c r="F363" s="5">
        <f t="shared" si="38"/>
        <v>81.796797657831775</v>
      </c>
      <c r="G363" s="4">
        <f t="shared" si="35"/>
        <v>131.06264321363682</v>
      </c>
      <c r="H363" s="5"/>
      <c r="I363" s="18">
        <f t="shared" si="39"/>
        <v>0.16285304819894053</v>
      </c>
    </row>
    <row r="364" spans="2:9" x14ac:dyDescent="0.2">
      <c r="B364" s="6">
        <f>Sheet3!D358*B$6</f>
        <v>-3.6737750798218283E-2</v>
      </c>
      <c r="C364" s="6">
        <f>Sheet3!E358*C$6</f>
        <v>-1.4659384880713056E-2</v>
      </c>
      <c r="D364" s="5">
        <f t="shared" si="36"/>
        <v>165.32990574810637</v>
      </c>
      <c r="E364" s="5">
        <f t="shared" si="37"/>
        <v>173.70362568721077</v>
      </c>
      <c r="F364" s="5">
        <f t="shared" si="38"/>
        <v>80.597706918955808</v>
      </c>
      <c r="G364" s="4">
        <f t="shared" si="35"/>
        <v>127.15066630308328</v>
      </c>
      <c r="H364" s="5"/>
      <c r="I364" s="18">
        <f t="shared" si="39"/>
        <v>-2.5698567839465669E-2</v>
      </c>
    </row>
    <row r="365" spans="2:9" x14ac:dyDescent="0.2">
      <c r="B365" s="6">
        <f>Sheet3!D359*B$6</f>
        <v>-2.5217845239529524E-2</v>
      </c>
      <c r="C365" s="6">
        <f>Sheet3!E359*C$6</f>
        <v>2.9390783278641752E-2</v>
      </c>
      <c r="D365" s="5">
        <f t="shared" si="36"/>
        <v>165.67486147445592</v>
      </c>
      <c r="E365" s="5">
        <f t="shared" si="37"/>
        <v>169.32319453708553</v>
      </c>
      <c r="F365" s="5">
        <f t="shared" si="38"/>
        <v>82.966536655766319</v>
      </c>
      <c r="G365" s="4">
        <f t="shared" si="35"/>
        <v>126.14486559642592</v>
      </c>
      <c r="H365" s="5"/>
      <c r="I365" s="18">
        <f t="shared" si="39"/>
        <v>2.0864690195561142E-3</v>
      </c>
    </row>
    <row r="366" spans="2:9" x14ac:dyDescent="0.2">
      <c r="B366" s="6">
        <f>Sheet3!D360*B$6</f>
        <v>2.7654642319738798E-3</v>
      </c>
      <c r="C366" s="6">
        <f>Sheet3!E360*C$6</f>
        <v>0.11207645525629895</v>
      </c>
      <c r="D366" s="5">
        <f t="shared" si="36"/>
        <v>175.18807102579603</v>
      </c>
      <c r="E366" s="5">
        <f t="shared" si="37"/>
        <v>169.79145177522139</v>
      </c>
      <c r="F366" s="5">
        <f t="shared" si="38"/>
        <v>92.265131989036405</v>
      </c>
      <c r="G366" s="4">
        <f t="shared" si="35"/>
        <v>131.02829188212888</v>
      </c>
      <c r="H366" s="5"/>
      <c r="I366" s="18">
        <f t="shared" si="39"/>
        <v>5.7420959744136413E-2</v>
      </c>
    </row>
    <row r="367" spans="2:9" x14ac:dyDescent="0.2">
      <c r="B367" s="6">
        <f>Sheet3!D361*B$6</f>
        <v>-1.6244974211101493E-3</v>
      </c>
      <c r="C367" s="6">
        <f>Sheet3!E361*C$6</f>
        <v>-4.9087283325661701E-3</v>
      </c>
      <c r="D367" s="5">
        <f t="shared" si="36"/>
        <v>174.61579941711474</v>
      </c>
      <c r="E367" s="5">
        <f t="shared" si="37"/>
        <v>169.51562599968599</v>
      </c>
      <c r="F367" s="5">
        <f t="shared" si="38"/>
        <v>91.81222752153387</v>
      </c>
      <c r="G367" s="4">
        <f t="shared" si="35"/>
        <v>130.66392676060994</v>
      </c>
      <c r="H367" s="5"/>
      <c r="I367" s="18">
        <f t="shared" si="39"/>
        <v>-3.2666128768380487E-3</v>
      </c>
    </row>
    <row r="368" spans="2:9" x14ac:dyDescent="0.2">
      <c r="B368" s="6">
        <f>Sheet3!D362*B$6</f>
        <v>5.0562939478925539E-2</v>
      </c>
      <c r="C368" s="6">
        <f>Sheet3!E362*C$6</f>
        <v>5.8760520275439765E-2</v>
      </c>
      <c r="D368" s="5">
        <f t="shared" si="36"/>
        <v>184.16060107714137</v>
      </c>
      <c r="E368" s="5">
        <f t="shared" si="37"/>
        <v>178.08683433784029</v>
      </c>
      <c r="F368" s="5">
        <f t="shared" si="38"/>
        <v>97.207161778346247</v>
      </c>
      <c r="G368" s="4">
        <f t="shared" si="35"/>
        <v>137.64699805809326</v>
      </c>
      <c r="H368" s="5"/>
      <c r="I368" s="18">
        <f t="shared" si="39"/>
        <v>5.4661729877182541E-2</v>
      </c>
    </row>
    <row r="369" spans="2:9" x14ac:dyDescent="0.2">
      <c r="B369" s="6">
        <f>Sheet3!D363*B$6</f>
        <v>-2.7353815659068248E-2</v>
      </c>
      <c r="C369" s="6">
        <f>Sheet3!E363*C$6</f>
        <v>6.5899416679804368E-2</v>
      </c>
      <c r="D369" s="5">
        <f t="shared" si="36"/>
        <v>187.70989160357061</v>
      </c>
      <c r="E369" s="5">
        <f t="shared" si="37"/>
        <v>173.21547990005598</v>
      </c>
      <c r="F369" s="5">
        <f t="shared" si="38"/>
        <v>103.61305703663864</v>
      </c>
      <c r="G369" s="4">
        <f t="shared" si="35"/>
        <v>138.4142684683473</v>
      </c>
      <c r="H369" s="5"/>
      <c r="I369" s="18">
        <f t="shared" si="39"/>
        <v>1.9272800510368171E-2</v>
      </c>
    </row>
    <row r="370" spans="2:9" x14ac:dyDescent="0.2">
      <c r="B370" s="6">
        <f>Sheet3!D364*B$6</f>
        <v>-1.728295819935699E-2</v>
      </c>
      <c r="C370" s="6">
        <f>Sheet3!E364*C$6</f>
        <v>3.6517769807629774E-2</v>
      </c>
      <c r="D370" s="5">
        <f t="shared" si="36"/>
        <v>189.51517380457261</v>
      </c>
      <c r="E370" s="5">
        <f t="shared" si="37"/>
        <v>170.22180400146175</v>
      </c>
      <c r="F370" s="5">
        <f t="shared" si="38"/>
        <v>107.39677480256742</v>
      </c>
      <c r="G370" s="4">
        <f t="shared" si="35"/>
        <v>138.8092894020146</v>
      </c>
      <c r="H370" s="5"/>
      <c r="I370" s="18">
        <f t="shared" si="39"/>
        <v>9.6174058041365029E-3</v>
      </c>
    </row>
    <row r="371" spans="2:9" x14ac:dyDescent="0.2">
      <c r="B371" s="6">
        <f>Sheet3!D365*B$6</f>
        <v>-3.1623758362053778E-3</v>
      </c>
      <c r="C371" s="6">
        <f>Sheet3!E365*C$6</f>
        <v>-0.18199933576884764</v>
      </c>
      <c r="D371" s="5">
        <f t="shared" si="36"/>
        <v>171.96969682618072</v>
      </c>
      <c r="E371" s="5">
        <f t="shared" si="37"/>
        <v>169.68349868169224</v>
      </c>
      <c r="F371" s="5">
        <f t="shared" si="38"/>
        <v>87.850633124783641</v>
      </c>
      <c r="G371" s="4">
        <f t="shared" si="35"/>
        <v>128.76706590323795</v>
      </c>
      <c r="H371" s="5"/>
      <c r="I371" s="18">
        <f t="shared" si="39"/>
        <v>-9.2580855802526507E-2</v>
      </c>
    </row>
    <row r="372" spans="2:9" x14ac:dyDescent="0.2">
      <c r="B372" s="6">
        <f>Sheet3!D366*B$6</f>
        <v>-1.1288881669779816E-2</v>
      </c>
      <c r="C372" s="6">
        <f>Sheet3!E366*C$6</f>
        <v>-8.219178082191636E-3</v>
      </c>
      <c r="D372" s="5">
        <f t="shared" si="36"/>
        <v>170.29229926557394</v>
      </c>
      <c r="E372" s="5">
        <f t="shared" si="37"/>
        <v>167.76796174376037</v>
      </c>
      <c r="F372" s="5">
        <f t="shared" si="38"/>
        <v>87.128573126497756</v>
      </c>
      <c r="G372" s="4">
        <f t="shared" si="35"/>
        <v>127.44826743512905</v>
      </c>
      <c r="H372" s="5"/>
      <c r="I372" s="18">
        <f t="shared" si="39"/>
        <v>-9.7540298759857258E-3</v>
      </c>
    </row>
    <row r="373" spans="2:9" x14ac:dyDescent="0.2">
      <c r="B373" s="6">
        <f>Sheet3!D367*B$6</f>
        <v>1.2251398701351945E-2</v>
      </c>
      <c r="C373" s="6">
        <f>Sheet3!E367*C$6</f>
        <v>1.5461573442473897E-2</v>
      </c>
      <c r="D373" s="5">
        <f t="shared" si="36"/>
        <v>172.65195213850143</v>
      </c>
      <c r="E373" s="5">
        <f t="shared" si="37"/>
        <v>169.82335393239634</v>
      </c>
      <c r="F373" s="5">
        <f t="shared" si="38"/>
        <v>88.475717958831055</v>
      </c>
      <c r="G373" s="4">
        <f t="shared" si="35"/>
        <v>129.14953594561371</v>
      </c>
      <c r="H373" s="5"/>
      <c r="I373" s="18">
        <f t="shared" si="39"/>
        <v>1.3856486071913032E-2</v>
      </c>
    </row>
    <row r="374" spans="2:9" x14ac:dyDescent="0.2">
      <c r="B374" s="6">
        <f>Sheet3!D368*B$6</f>
        <v>-1.6154564273247685E-2</v>
      </c>
      <c r="C374" s="6">
        <f>Sheet3!E368*C$6</f>
        <v>5.8050717995722367E-2</v>
      </c>
      <c r="D374" s="5">
        <f t="shared" si="36"/>
        <v>176.26867850214143</v>
      </c>
      <c r="E374" s="5">
        <f t="shared" si="37"/>
        <v>167.07993164619697</v>
      </c>
      <c r="F374" s="5">
        <f t="shared" si="38"/>
        <v>93.611796911528231</v>
      </c>
      <c r="G374" s="4">
        <f t="shared" si="35"/>
        <v>130.34586427886259</v>
      </c>
      <c r="H374" s="5"/>
      <c r="I374" s="18">
        <f t="shared" si="39"/>
        <v>2.0948076861237341E-2</v>
      </c>
    </row>
    <row r="375" spans="2:9" x14ac:dyDescent="0.2">
      <c r="B375" s="6">
        <f>Sheet3!D369*B$6</f>
        <v>2.119649725836803E-2</v>
      </c>
      <c r="C375" s="6">
        <f>Sheet3!E369*C$6</f>
        <v>-3.6500943989930867E-2</v>
      </c>
      <c r="D375" s="5">
        <f t="shared" si="36"/>
        <v>174.91983120185193</v>
      </c>
      <c r="E375" s="5">
        <f t="shared" si="37"/>
        <v>170.62144095926391</v>
      </c>
      <c r="F375" s="5">
        <f t="shared" si="38"/>
        <v>90.194877955663756</v>
      </c>
      <c r="G375" s="4">
        <f t="shared" si="35"/>
        <v>130.40815945746382</v>
      </c>
      <c r="H375" s="5"/>
      <c r="I375" s="18">
        <f t="shared" si="39"/>
        <v>-7.6522233657814187E-3</v>
      </c>
    </row>
    <row r="376" spans="2:9" x14ac:dyDescent="0.2">
      <c r="B376" s="6">
        <f>Sheet3!D370*B$6</f>
        <v>-1.0365631453213009E-2</v>
      </c>
      <c r="C376" s="6">
        <f>Sheet3!E370*C$6</f>
        <v>0</v>
      </c>
      <c r="D376" s="5">
        <f t="shared" si="36"/>
        <v>174.01325394980361</v>
      </c>
      <c r="E376" s="5">
        <f t="shared" si="37"/>
        <v>168.85284198426405</v>
      </c>
      <c r="F376" s="5">
        <f t="shared" si="38"/>
        <v>90.194877955663756</v>
      </c>
      <c r="G376" s="4">
        <f t="shared" si="35"/>
        <v>129.52385996996389</v>
      </c>
      <c r="H376" s="5"/>
      <c r="I376" s="18">
        <f t="shared" si="39"/>
        <v>-5.1828157266065045E-3</v>
      </c>
    </row>
    <row r="377" spans="2:9" x14ac:dyDescent="0.2">
      <c r="B377" s="6">
        <f>Sheet3!D371*B$6</f>
        <v>2.6374699824982972E-2</v>
      </c>
      <c r="C377" s="6">
        <f>Sheet3!E371*C$6</f>
        <v>5.2224969097651286E-2</v>
      </c>
      <c r="D377" s="5">
        <f t="shared" si="36"/>
        <v>180.85194602410604</v>
      </c>
      <c r="E377" s="5">
        <f t="shared" si="37"/>
        <v>173.30628500619429</v>
      </c>
      <c r="F377" s="5">
        <f t="shared" si="38"/>
        <v>94.905302669664721</v>
      </c>
      <c r="G377" s="4">
        <f t="shared" si="35"/>
        <v>134.1057938379295</v>
      </c>
      <c r="H377" s="5"/>
      <c r="I377" s="18">
        <f t="shared" si="39"/>
        <v>3.9299834461317129E-2</v>
      </c>
    </row>
    <row r="378" spans="2:9" x14ac:dyDescent="0.2">
      <c r="B378" s="6">
        <f>Sheet3!D372*B$6</f>
        <v>2.9727232555338823E-3</v>
      </c>
      <c r="C378" s="6">
        <f>Sheet3!E372*C$6</f>
        <v>4.8865619546247796E-2</v>
      </c>
      <c r="D378" s="5">
        <f t="shared" si="36"/>
        <v>185.5394786112895</v>
      </c>
      <c r="E378" s="5">
        <f t="shared" si="37"/>
        <v>173.82147662996238</v>
      </c>
      <c r="F378" s="5">
        <f t="shared" si="38"/>
        <v>99.542909082842058</v>
      </c>
      <c r="G378" s="4">
        <f t="shared" si="35"/>
        <v>136.68219285640222</v>
      </c>
      <c r="H378" s="5"/>
      <c r="I378" s="18">
        <f t="shared" si="39"/>
        <v>2.5919171400890839E-2</v>
      </c>
    </row>
    <row r="379" spans="2:9" x14ac:dyDescent="0.2">
      <c r="B379" s="6">
        <f>Sheet3!D373*B$6</f>
        <v>-9.9719213798636241E-2</v>
      </c>
      <c r="C379" s="6">
        <f>Sheet3!E373*C$6</f>
        <v>0.11644169783704683</v>
      </c>
      <c r="D379" s="5">
        <f t="shared" si="36"/>
        <v>187.09081909607568</v>
      </c>
      <c r="E379" s="5">
        <f t="shared" si="37"/>
        <v>156.48813563910451</v>
      </c>
      <c r="F379" s="5">
        <f t="shared" si="38"/>
        <v>111.13385442408698</v>
      </c>
      <c r="G379" s="4">
        <f t="shared" si="35"/>
        <v>133.81099503159575</v>
      </c>
      <c r="H379" s="5"/>
      <c r="I379" s="18">
        <f t="shared" si="39"/>
        <v>8.361242019205406E-3</v>
      </c>
    </row>
    <row r="380" spans="2:9" x14ac:dyDescent="0.2">
      <c r="B380" s="6">
        <f>Sheet3!D374*B$6</f>
        <v>-9.9379406425465611E-2</v>
      </c>
      <c r="C380" s="6">
        <f>Sheet3!E374*C$6</f>
        <v>1.0015541357278446E-2</v>
      </c>
      <c r="D380" s="5">
        <f t="shared" si="36"/>
        <v>178.73123973947651</v>
      </c>
      <c r="E380" s="5">
        <f t="shared" si="37"/>
        <v>140.93643760666257</v>
      </c>
      <c r="F380" s="5">
        <f t="shared" si="38"/>
        <v>112.24692013926519</v>
      </c>
      <c r="G380" s="4">
        <f t="shared" si="35"/>
        <v>126.59167887296388</v>
      </c>
      <c r="H380" s="5"/>
      <c r="I380" s="18">
        <f t="shared" si="39"/>
        <v>-4.4681932534093582E-2</v>
      </c>
    </row>
    <row r="381" spans="2:9" x14ac:dyDescent="0.2">
      <c r="B381" s="6">
        <f>Sheet3!D375*B$6</f>
        <v>-9.2225677476676982E-2</v>
      </c>
      <c r="C381" s="6">
        <f>Sheet3!E375*C$6</f>
        <v>5.4147865324539968E-2</v>
      </c>
      <c r="D381" s="5">
        <f t="shared" si="36"/>
        <v>175.32839245321733</v>
      </c>
      <c r="E381" s="5">
        <f t="shared" si="37"/>
        <v>127.9384791672387</v>
      </c>
      <c r="F381" s="5">
        <f t="shared" si="38"/>
        <v>118.3248512540605</v>
      </c>
      <c r="G381" s="4">
        <f t="shared" si="35"/>
        <v>123.1316652106496</v>
      </c>
      <c r="H381" s="5"/>
      <c r="I381" s="18">
        <f t="shared" si="39"/>
        <v>-1.9038906076068507E-2</v>
      </c>
    </row>
    <row r="382" spans="2:9" x14ac:dyDescent="0.2">
      <c r="B382" s="6">
        <f>Sheet3!D376*B$6</f>
        <v>2.2168405365126542E-2</v>
      </c>
      <c r="C382" s="6">
        <f>Sheet3!E376*C$6</f>
        <v>6.2789867998573223E-2</v>
      </c>
      <c r="D382" s="5">
        <f t="shared" si="36"/>
        <v>182.77619120044659</v>
      </c>
      <c r="E382" s="5">
        <f t="shared" si="37"/>
        <v>130.77467123521583</v>
      </c>
      <c r="F382" s="5">
        <f t="shared" si="38"/>
        <v>125.75445304525377</v>
      </c>
      <c r="G382" s="4">
        <f t="shared" si="35"/>
        <v>128.2645621402348</v>
      </c>
      <c r="H382" s="5"/>
      <c r="I382" s="18">
        <f t="shared" si="39"/>
        <v>4.2479136681849994E-2</v>
      </c>
    </row>
    <row r="383" spans="2:9" x14ac:dyDescent="0.2">
      <c r="B383" s="6">
        <f>Sheet3!D377*B$6</f>
        <v>0.10096729617687705</v>
      </c>
      <c r="C383" s="6">
        <f>Sheet3!E377*C$6</f>
        <v>-5.3406998158379348E-2</v>
      </c>
      <c r="D383" s="5">
        <f t="shared" si="36"/>
        <v>187.12263626253616</v>
      </c>
      <c r="E383" s="5">
        <f t="shared" si="37"/>
        <v>143.9786361982556</v>
      </c>
      <c r="F383" s="5">
        <f t="shared" si="38"/>
        <v>119.0382852030579</v>
      </c>
      <c r="G383" s="4">
        <f t="shared" si="35"/>
        <v>131.50846070065674</v>
      </c>
      <c r="H383" s="5"/>
      <c r="I383" s="18">
        <f t="shared" si="39"/>
        <v>2.3780149009248852E-2</v>
      </c>
    </row>
    <row r="384" spans="2:9" x14ac:dyDescent="0.2">
      <c r="B384" s="6">
        <f>Sheet3!D378*B$6</f>
        <v>5.8230290274488894E-2</v>
      </c>
      <c r="C384" s="6">
        <f>Sheet3!E378*C$6</f>
        <v>-0.11408071748878923</v>
      </c>
      <c r="D384" s="5">
        <f t="shared" si="36"/>
        <v>181.89719667417177</v>
      </c>
      <c r="E384" s="5">
        <f t="shared" si="37"/>
        <v>152.36255397740507</v>
      </c>
      <c r="F384" s="5">
        <f t="shared" si="38"/>
        <v>105.45831221845793</v>
      </c>
      <c r="G384" s="4">
        <f t="shared" si="35"/>
        <v>128.9104330979315</v>
      </c>
      <c r="H384" s="5"/>
      <c r="I384" s="18">
        <f t="shared" si="39"/>
        <v>-2.7925213607150168E-2</v>
      </c>
    </row>
    <row r="385" spans="2:9" x14ac:dyDescent="0.2">
      <c r="B385" s="6">
        <f>Sheet3!D379*B$6</f>
        <v>2.8547081380486006E-2</v>
      </c>
      <c r="C385" s="6">
        <f>Sheet3!E379*C$6</f>
        <v>-2.8169014084507005E-2</v>
      </c>
      <c r="D385" s="5">
        <f t="shared" si="36"/>
        <v>181.93158136481816</v>
      </c>
      <c r="E385" s="5">
        <f t="shared" si="37"/>
        <v>156.71206020513674</v>
      </c>
      <c r="F385" s="5">
        <f t="shared" si="38"/>
        <v>102.48765553624786</v>
      </c>
      <c r="G385" s="4">
        <f t="shared" si="35"/>
        <v>129.59985787069229</v>
      </c>
      <c r="H385" s="5"/>
      <c r="I385" s="18">
        <f t="shared" si="39"/>
        <v>1.8903364798950051E-4</v>
      </c>
    </row>
    <row r="386" spans="2:9" x14ac:dyDescent="0.2">
      <c r="B386" s="6">
        <f>Sheet3!D380*B$6</f>
        <v>-3.4698592732619327E-2</v>
      </c>
      <c r="C386" s="6">
        <f>Sheet3!E380*C$6</f>
        <v>-7.1285140562248994E-2</v>
      </c>
      <c r="D386" s="5">
        <f t="shared" si="36"/>
        <v>172.29068726617689</v>
      </c>
      <c r="E386" s="5">
        <f t="shared" si="37"/>
        <v>151.27437225178898</v>
      </c>
      <c r="F386" s="5">
        <f t="shared" si="38"/>
        <v>95.181808605451067</v>
      </c>
      <c r="G386" s="4">
        <f t="shared" si="35"/>
        <v>123.22809042862002</v>
      </c>
      <c r="H386" s="5"/>
      <c r="I386" s="18">
        <f t="shared" si="39"/>
        <v>-5.299186664743416E-2</v>
      </c>
    </row>
    <row r="387" spans="2:9" x14ac:dyDescent="0.2">
      <c r="B387" s="6">
        <f>Sheet3!D381*B$6</f>
        <v>-4.9247606019151791E-2</v>
      </c>
      <c r="C387" s="6">
        <f>Sheet3!E381*C$6</f>
        <v>5.461302310550975E-2</v>
      </c>
      <c r="D387" s="5">
        <f t="shared" si="36"/>
        <v>172.75289296481603</v>
      </c>
      <c r="E387" s="5">
        <f t="shared" si="37"/>
        <v>143.82447156633836</v>
      </c>
      <c r="F387" s="5">
        <f t="shared" si="38"/>
        <v>100.37997491804477</v>
      </c>
      <c r="G387" s="4">
        <f t="shared" si="35"/>
        <v>122.10222324219157</v>
      </c>
      <c r="H387" s="5"/>
      <c r="I387" s="18">
        <f t="shared" si="39"/>
        <v>2.6827085431788689E-3</v>
      </c>
    </row>
    <row r="388" spans="2:9" x14ac:dyDescent="0.2">
      <c r="B388" s="6">
        <f>Sheet3!D382*B$6</f>
        <v>6.1009817671809241E-2</v>
      </c>
      <c r="C388" s="6">
        <f>Sheet3!E382*C$6</f>
        <v>-5.8471760797341954E-2</v>
      </c>
      <c r="D388" s="5">
        <f t="shared" si="36"/>
        <v>172.97212129860276</v>
      </c>
      <c r="E388" s="5">
        <f t="shared" si="37"/>
        <v>152.59917635334497</v>
      </c>
      <c r="F388" s="5">
        <f t="shared" si="38"/>
        <v>94.510581035793663</v>
      </c>
      <c r="G388" s="4">
        <f t="shared" si="35"/>
        <v>123.55487869456931</v>
      </c>
      <c r="H388" s="5"/>
      <c r="I388" s="18">
        <f t="shared" si="39"/>
        <v>1.2690284372336436E-3</v>
      </c>
    </row>
    <row r="389" spans="2:9" x14ac:dyDescent="0.2">
      <c r="B389" s="6">
        <f>Sheet3!D383*B$6</f>
        <v>-3.8703640694113695E-2</v>
      </c>
      <c r="C389" s="6">
        <f>Sheet3!E383*C$6</f>
        <v>-3.4538411878631603E-2</v>
      </c>
      <c r="D389" s="5">
        <f t="shared" si="36"/>
        <v>166.637704697717</v>
      </c>
      <c r="E389" s="5">
        <f t="shared" si="37"/>
        <v>146.69303266154742</v>
      </c>
      <c r="F389" s="5">
        <f t="shared" si="38"/>
        <v>91.246335661090626</v>
      </c>
      <c r="G389" s="4">
        <f t="shared" si="35"/>
        <v>118.96968416131902</v>
      </c>
      <c r="H389" s="5"/>
      <c r="I389" s="18">
        <f t="shared" si="39"/>
        <v>-3.6621026286372538E-2</v>
      </c>
    </row>
    <row r="390" spans="2:9" x14ac:dyDescent="0.2">
      <c r="B390" s="6">
        <f>Sheet3!D384*B$6</f>
        <v>2.4287634991542184E-3</v>
      </c>
      <c r="C390" s="6">
        <f>Sheet3!E384*C$6</f>
        <v>1.0788513406314593E-2</v>
      </c>
      <c r="D390" s="5">
        <f t="shared" si="36"/>
        <v>167.73895304065772</v>
      </c>
      <c r="E390" s="5">
        <f t="shared" si="37"/>
        <v>147.04931534485601</v>
      </c>
      <c r="F390" s="5">
        <f t="shared" si="38"/>
        <v>92.230747976647379</v>
      </c>
      <c r="G390" s="4">
        <f t="shared" si="35"/>
        <v>119.6400316607517</v>
      </c>
      <c r="H390" s="5"/>
      <c r="I390" s="18">
        <f t="shared" si="39"/>
        <v>6.6086384527344055E-3</v>
      </c>
    </row>
    <row r="391" spans="2:9" x14ac:dyDescent="0.2">
      <c r="B391" s="6">
        <f>Sheet3!D385*B$6</f>
        <v>0</v>
      </c>
      <c r="C391" s="6">
        <f>Sheet3!E385*C$6</f>
        <v>0</v>
      </c>
      <c r="D391" s="5">
        <f t="shared" si="36"/>
        <v>167.73895304065772</v>
      </c>
      <c r="E391" s="5">
        <f t="shared" si="37"/>
        <v>147.04931534485601</v>
      </c>
      <c r="F391" s="5">
        <f t="shared" si="38"/>
        <v>92.230747976647379</v>
      </c>
      <c r="G391" s="4">
        <f t="shared" si="35"/>
        <v>119.6400316607517</v>
      </c>
      <c r="H391" s="5"/>
      <c r="I391" s="18">
        <f t="shared" si="39"/>
        <v>0</v>
      </c>
    </row>
    <row r="392" spans="2:9" x14ac:dyDescent="0.2">
      <c r="B392" s="6">
        <f>Sheet3!D386*B$6</f>
        <v>2.8849902534113347E-2</v>
      </c>
      <c r="C392" s="6">
        <f>Sheet3!E386*C$6</f>
        <v>6.8910512043387939E-2</v>
      </c>
      <c r="D392" s="5">
        <f t="shared" si="36"/>
        <v>175.93806783568309</v>
      </c>
      <c r="E392" s="5">
        <f t="shared" si="37"/>
        <v>151.29167376026319</v>
      </c>
      <c r="F392" s="5">
        <f t="shared" si="38"/>
        <v>98.586416045862819</v>
      </c>
      <c r="G392" s="4">
        <f t="shared" si="35"/>
        <v>124.93904490306301</v>
      </c>
      <c r="H392" s="5"/>
      <c r="I392" s="18">
        <f t="shared" si="39"/>
        <v>4.8880207288750643E-2</v>
      </c>
    </row>
    <row r="393" spans="2:9" x14ac:dyDescent="0.2">
      <c r="B393" s="6">
        <f>Sheet3!D387*B$6</f>
        <v>2.0326244768980928E-2</v>
      </c>
      <c r="C393" s="6">
        <f>Sheet3!E387*C$6</f>
        <v>0</v>
      </c>
      <c r="D393" s="5">
        <f t="shared" si="36"/>
        <v>177.72614795118793</v>
      </c>
      <c r="E393" s="5">
        <f t="shared" si="37"/>
        <v>154.36686535262311</v>
      </c>
      <c r="F393" s="5">
        <f t="shared" si="38"/>
        <v>98.586416045862819</v>
      </c>
      <c r="G393" s="4">
        <f t="shared" ref="G393:G456" si="40">(E393+F393)/2</f>
        <v>126.47664069924296</v>
      </c>
      <c r="H393" s="5"/>
      <c r="I393" s="18">
        <f t="shared" si="39"/>
        <v>1.0163122384490464E-2</v>
      </c>
    </row>
    <row r="394" spans="2:9" x14ac:dyDescent="0.2">
      <c r="B394" s="6">
        <f>Sheet3!D388*B$6</f>
        <v>3.4071694284747878E-2</v>
      </c>
      <c r="C394" s="6">
        <f>Sheet3!E388*C$6</f>
        <v>-3.898893110854118E-2</v>
      </c>
      <c r="D394" s="5">
        <f t="shared" si="36"/>
        <v>177.28918717155966</v>
      </c>
      <c r="E394" s="5">
        <f t="shared" si="37"/>
        <v>159.62640599661253</v>
      </c>
      <c r="F394" s="5">
        <f t="shared" si="38"/>
        <v>94.742637062412697</v>
      </c>
      <c r="G394" s="4">
        <f t="shared" si="40"/>
        <v>127.18452152951261</v>
      </c>
      <c r="H394" s="5"/>
      <c r="I394" s="18">
        <f t="shared" si="39"/>
        <v>-2.4586184118966514E-3</v>
      </c>
    </row>
    <row r="395" spans="2:9" x14ac:dyDescent="0.2">
      <c r="B395" s="6">
        <f>Sheet3!D389*B$6</f>
        <v>1.4963215428740462E-3</v>
      </c>
      <c r="C395" s="6">
        <f>Sheet3!E389*C$6</f>
        <v>2.301085723545615E-2</v>
      </c>
      <c r="D395" s="5">
        <f t="shared" si="36"/>
        <v>179.4616160742988</v>
      </c>
      <c r="E395" s="5">
        <f t="shared" si="37"/>
        <v>159.86525842671682</v>
      </c>
      <c r="F395" s="5">
        <f t="shared" si="38"/>
        <v>96.922746357966517</v>
      </c>
      <c r="G395" s="4">
        <f t="shared" si="40"/>
        <v>128.39400239234166</v>
      </c>
      <c r="H395" s="5"/>
      <c r="I395" s="18">
        <f t="shared" si="39"/>
        <v>1.2253589389165098E-2</v>
      </c>
    </row>
    <row r="396" spans="2:9" x14ac:dyDescent="0.2">
      <c r="B396" s="6">
        <f>Sheet3!D390*B$6</f>
        <v>5.6485442538520836E-3</v>
      </c>
      <c r="C396" s="6">
        <f>Sheet3!E390*C$6</f>
        <v>3.5737704918032964E-2</v>
      </c>
      <c r="D396" s="5">
        <f t="shared" si="36"/>
        <v>183.17523765411886</v>
      </c>
      <c r="E396" s="5">
        <f t="shared" si="37"/>
        <v>160.76826441359364</v>
      </c>
      <c r="F396" s="5">
        <f t="shared" si="38"/>
        <v>100.38654286715288</v>
      </c>
      <c r="G396" s="4">
        <f t="shared" si="40"/>
        <v>130.57740364037326</v>
      </c>
      <c r="H396" s="5"/>
      <c r="I396" s="18">
        <f t="shared" si="39"/>
        <v>2.0693124585942524E-2</v>
      </c>
    </row>
    <row r="397" spans="2:9" x14ac:dyDescent="0.2">
      <c r="B397" s="6">
        <f>Sheet3!D391*B$6</f>
        <v>1.2756264236902126E-2</v>
      </c>
      <c r="C397" s="6">
        <f>Sheet3!E391*C$6</f>
        <v>-2.0030045067601421E-2</v>
      </c>
      <c r="D397" s="5">
        <f t="shared" si="36"/>
        <v>182.50904938796521</v>
      </c>
      <c r="E397" s="5">
        <f t="shared" si="37"/>
        <v>162.81906687536159</v>
      </c>
      <c r="F397" s="5">
        <f t="shared" si="38"/>
        <v>98.375795889343109</v>
      </c>
      <c r="G397" s="4">
        <f t="shared" si="40"/>
        <v>130.59743138235234</v>
      </c>
      <c r="H397" s="5"/>
      <c r="I397" s="18">
        <f t="shared" si="39"/>
        <v>-3.6368904153496473E-3</v>
      </c>
    </row>
    <row r="398" spans="2:9" x14ac:dyDescent="0.2">
      <c r="B398" s="6">
        <f>Sheet3!D392*B$6</f>
        <v>1.1852339602452577E-2</v>
      </c>
      <c r="C398" s="6">
        <f>Sheet3!E392*C$6</f>
        <v>-4.2637580565195954E-2</v>
      </c>
      <c r="D398" s="5">
        <f t="shared" si="36"/>
        <v>179.69975685632033</v>
      </c>
      <c r="E398" s="5">
        <f t="shared" si="37"/>
        <v>164.7488537497228</v>
      </c>
      <c r="F398" s="5">
        <f t="shared" si="38"/>
        <v>94.181289966445974</v>
      </c>
      <c r="G398" s="4">
        <f t="shared" si="40"/>
        <v>129.4650718580844</v>
      </c>
      <c r="H398" s="5"/>
      <c r="I398" s="18">
        <f t="shared" si="39"/>
        <v>-1.5392620481371688E-2</v>
      </c>
    </row>
    <row r="399" spans="2:9" x14ac:dyDescent="0.2">
      <c r="B399" s="6">
        <f>Sheet3!D393*B$6</f>
        <v>1.9064762917808675E-2</v>
      </c>
      <c r="C399" s="6">
        <f>Sheet3!E393*C$6</f>
        <v>2.4271844660194164E-2</v>
      </c>
      <c r="D399" s="5">
        <f t="shared" si="36"/>
        <v>183.5935457786928</v>
      </c>
      <c r="E399" s="5">
        <f t="shared" si="37"/>
        <v>167.88975158744199</v>
      </c>
      <c r="F399" s="5">
        <f t="shared" si="38"/>
        <v>96.46724360640826</v>
      </c>
      <c r="G399" s="4">
        <f t="shared" si="40"/>
        <v>132.17849759692513</v>
      </c>
      <c r="H399" s="5"/>
      <c r="I399" s="18">
        <f t="shared" si="39"/>
        <v>2.1668303789001531E-2</v>
      </c>
    </row>
    <row r="400" spans="2:9" x14ac:dyDescent="0.2">
      <c r="B400" s="6">
        <f>Sheet3!D394*B$6</f>
        <v>1.2157562003567435E-3</v>
      </c>
      <c r="C400" s="6">
        <f>Sheet3!E394*C$6</f>
        <v>-3.9967239967240165E-2</v>
      </c>
      <c r="D400" s="5">
        <f t="shared" si="36"/>
        <v>180.03628462421901</v>
      </c>
      <c r="E400" s="5">
        <f t="shared" si="37"/>
        <v>168.09386459391078</v>
      </c>
      <c r="F400" s="5">
        <f t="shared" si="38"/>
        <v>92.611714132212725</v>
      </c>
      <c r="G400" s="4">
        <f t="shared" si="40"/>
        <v>130.35278936306176</v>
      </c>
      <c r="H400" s="5"/>
      <c r="I400" s="18">
        <f t="shared" si="39"/>
        <v>-1.9375741883441711E-2</v>
      </c>
    </row>
    <row r="401" spans="2:9" x14ac:dyDescent="0.2">
      <c r="B401" s="6">
        <f>Sheet3!D395*B$6</f>
        <v>2.4381353529626004E-2</v>
      </c>
      <c r="C401" s="6">
        <f>Sheet3!E395*C$6</f>
        <v>4.1432471495102208E-2</v>
      </c>
      <c r="D401" s="5">
        <f t="shared" si="36"/>
        <v>185.96072289139926</v>
      </c>
      <c r="E401" s="5">
        <f t="shared" si="37"/>
        <v>172.192220532736</v>
      </c>
      <c r="F401" s="5">
        <f t="shared" si="38"/>
        <v>96.448846338108183</v>
      </c>
      <c r="G401" s="4">
        <f t="shared" si="40"/>
        <v>134.32053343542208</v>
      </c>
      <c r="H401" s="5"/>
      <c r="I401" s="18">
        <f t="shared" si="39"/>
        <v>3.2906912512363995E-2</v>
      </c>
    </row>
    <row r="402" spans="2:9" x14ac:dyDescent="0.2">
      <c r="B402" s="6">
        <f>Sheet3!D396*B$6</f>
        <v>-5.4177336747759153E-2</v>
      </c>
      <c r="C402" s="6">
        <f>Sheet3!E396*C$6</f>
        <v>4.0013119055428037E-2</v>
      </c>
      <c r="D402" s="5">
        <f t="shared" si="36"/>
        <v>184.64372881077074</v>
      </c>
      <c r="E402" s="5">
        <f t="shared" si="37"/>
        <v>162.86330461558956</v>
      </c>
      <c r="F402" s="5">
        <f t="shared" si="38"/>
        <v>100.30806550939359</v>
      </c>
      <c r="G402" s="4">
        <f t="shared" si="40"/>
        <v>131.58568506249156</v>
      </c>
      <c r="H402" s="5"/>
      <c r="I402" s="18">
        <f t="shared" si="39"/>
        <v>-7.0821088461655579E-3</v>
      </c>
    </row>
    <row r="403" spans="2:9" x14ac:dyDescent="0.2">
      <c r="B403" s="6">
        <f>Sheet3!D397*B$6</f>
        <v>2.1714990746452667E-2</v>
      </c>
      <c r="C403" s="6">
        <f>Sheet3!E397*C$6</f>
        <v>3.0120481927708997E-3</v>
      </c>
      <c r="D403" s="5">
        <f t="shared" si="36"/>
        <v>186.92657514686445</v>
      </c>
      <c r="E403" s="5">
        <f t="shared" si="37"/>
        <v>166.39987976825378</v>
      </c>
      <c r="F403" s="5">
        <f t="shared" si="38"/>
        <v>100.61019823683149</v>
      </c>
      <c r="G403" s="4">
        <f t="shared" si="40"/>
        <v>133.50503900254265</v>
      </c>
      <c r="H403" s="5"/>
      <c r="I403" s="18">
        <f t="shared" si="39"/>
        <v>1.2363519469611894E-2</v>
      </c>
    </row>
    <row r="404" spans="2:9" x14ac:dyDescent="0.2">
      <c r="B404" s="6">
        <f>Sheet3!D398*B$6</f>
        <v>9.3575816754141172E-3</v>
      </c>
      <c r="C404" s="6">
        <f>Sheet3!E398*C$6</f>
        <v>1.4412602647896788E-2</v>
      </c>
      <c r="D404" s="5">
        <f t="shared" si="36"/>
        <v>189.14821471994756</v>
      </c>
      <c r="E404" s="5">
        <f t="shared" si="37"/>
        <v>167.95698023396432</v>
      </c>
      <c r="F404" s="5">
        <f t="shared" si="38"/>
        <v>102.06025304634507</v>
      </c>
      <c r="G404" s="4">
        <f t="shared" si="40"/>
        <v>135.00861664015468</v>
      </c>
      <c r="H404" s="5"/>
      <c r="I404" s="18">
        <f t="shared" si="39"/>
        <v>1.1885092161655564E-2</v>
      </c>
    </row>
    <row r="405" spans="2:9" x14ac:dyDescent="0.2">
      <c r="B405" s="6">
        <f>Sheet3!D399*B$6</f>
        <v>-3.4745282254798671E-2</v>
      </c>
      <c r="C405" s="6">
        <f>Sheet3!E399*C$6</f>
        <v>9.8244429439567904E-2</v>
      </c>
      <c r="D405" s="5">
        <f t="shared" si="36"/>
        <v>195.15358988306673</v>
      </c>
      <c r="E405" s="5">
        <f t="shared" si="37"/>
        <v>162.12126754907158</v>
      </c>
      <c r="F405" s="5">
        <f t="shared" si="38"/>
        <v>112.08710437534116</v>
      </c>
      <c r="G405" s="4">
        <f t="shared" si="40"/>
        <v>137.10418596220637</v>
      </c>
      <c r="H405" s="5"/>
      <c r="I405" s="18">
        <f t="shared" si="39"/>
        <v>3.1749573592384728E-2</v>
      </c>
    </row>
    <row r="406" spans="2:9" x14ac:dyDescent="0.2">
      <c r="B406" s="6">
        <f>Sheet3!D400*B$6</f>
        <v>-7.6736039563156888E-2</v>
      </c>
      <c r="C406" s="6">
        <f>Sheet3!E400*C$6</f>
        <v>2.4853541629681342E-3</v>
      </c>
      <c r="D406" s="5">
        <f t="shared" si="36"/>
        <v>187.90844597950419</v>
      </c>
      <c r="E406" s="5">
        <f t="shared" si="37"/>
        <v>149.68072354839688</v>
      </c>
      <c r="F406" s="5">
        <f t="shared" si="38"/>
        <v>112.36568052681545</v>
      </c>
      <c r="G406" s="4">
        <f t="shared" si="40"/>
        <v>131.02320203760615</v>
      </c>
      <c r="H406" s="5"/>
      <c r="I406" s="18">
        <f t="shared" si="39"/>
        <v>-3.7125342700094488E-2</v>
      </c>
    </row>
    <row r="407" spans="2:9" x14ac:dyDescent="0.2">
      <c r="B407" s="6">
        <f>Sheet3!D401*B$6</f>
        <v>-5.6912659638296281E-2</v>
      </c>
      <c r="C407" s="6">
        <f>Sheet3!E401*C$6</f>
        <v>-2.5950942054746129E-2</v>
      </c>
      <c r="D407" s="5">
        <f t="shared" si="36"/>
        <v>180.12306066830209</v>
      </c>
      <c r="E407" s="5">
        <f t="shared" si="37"/>
        <v>141.16199547467306</v>
      </c>
      <c r="F407" s="5">
        <f t="shared" si="38"/>
        <v>109.44968526252195</v>
      </c>
      <c r="G407" s="4">
        <f t="shared" si="40"/>
        <v>125.3058403685975</v>
      </c>
      <c r="H407" s="5"/>
      <c r="I407" s="18">
        <f t="shared" si="39"/>
        <v>-4.1431800846521205E-2</v>
      </c>
    </row>
    <row r="408" spans="2:9" x14ac:dyDescent="0.2">
      <c r="B408" s="6">
        <f>Sheet3!D402*B$6</f>
        <v>7.4459638288487007E-2</v>
      </c>
      <c r="C408" s="6">
        <f>Sheet3!E402*C$6</f>
        <v>-0.10563256711703817</v>
      </c>
      <c r="D408" s="5">
        <f t="shared" si="36"/>
        <v>177.3155789930052</v>
      </c>
      <c r="E408" s="5">
        <f t="shared" si="37"/>
        <v>151.67286659779825</v>
      </c>
      <c r="F408" s="5">
        <f t="shared" si="38"/>
        <v>97.888234038089905</v>
      </c>
      <c r="G408" s="4">
        <f t="shared" si="40"/>
        <v>124.78055031794408</v>
      </c>
      <c r="H408" s="5"/>
      <c r="I408" s="18">
        <f t="shared" si="39"/>
        <v>-1.558646441427558E-2</v>
      </c>
    </row>
    <row r="409" spans="2:9" x14ac:dyDescent="0.2">
      <c r="B409" s="6">
        <f>Sheet3!D403*B$6</f>
        <v>2.3390320660032327E-2</v>
      </c>
      <c r="C409" s="6">
        <f>Sheet3!E403*C$6</f>
        <v>0.16766666666666663</v>
      </c>
      <c r="D409" s="5">
        <f t="shared" si="36"/>
        <v>194.25426915725166</v>
      </c>
      <c r="E409" s="5">
        <f t="shared" si="37"/>
        <v>155.22054358294704</v>
      </c>
      <c r="F409" s="5">
        <f t="shared" si="38"/>
        <v>114.30082794514297</v>
      </c>
      <c r="G409" s="4">
        <f t="shared" si="40"/>
        <v>134.76068576404501</v>
      </c>
      <c r="H409" s="5"/>
      <c r="I409" s="18">
        <f t="shared" si="39"/>
        <v>9.552849366334959E-2</v>
      </c>
    </row>
    <row r="410" spans="2:9" x14ac:dyDescent="0.2">
      <c r="B410" s="6">
        <f>Sheet3!D404*B$6</f>
        <v>2.4633233847576541E-2</v>
      </c>
      <c r="C410" s="6">
        <f>Sheet3!E404*C$6</f>
        <v>-0.13207203929416034</v>
      </c>
      <c r="D410" s="5">
        <f t="shared" si="36"/>
        <v>183.81904584167452</v>
      </c>
      <c r="E410" s="5">
        <f t="shared" si="37"/>
        <v>159.04412753097373</v>
      </c>
      <c r="F410" s="5">
        <f t="shared" si="38"/>
        <v>99.204884505416985</v>
      </c>
      <c r="G410" s="4">
        <f t="shared" si="40"/>
        <v>129.12450601819535</v>
      </c>
      <c r="H410" s="5"/>
      <c r="I410" s="18">
        <f t="shared" si="39"/>
        <v>-5.3719402723291898E-2</v>
      </c>
    </row>
    <row r="411" spans="2:9" x14ac:dyDescent="0.2">
      <c r="B411" s="6">
        <f>Sheet3!D405*B$6</f>
        <v>4.2106137364006369E-2</v>
      </c>
      <c r="C411" s="6">
        <f>Sheet3!E405*C$6</f>
        <v>-0.1395904436860067</v>
      </c>
      <c r="D411" s="5">
        <f t="shared" si="36"/>
        <v>174.85930975535072</v>
      </c>
      <c r="E411" s="5">
        <f t="shared" si="37"/>
        <v>165.74086141173146</v>
      </c>
      <c r="F411" s="5">
        <f t="shared" si="38"/>
        <v>85.356830661486782</v>
      </c>
      <c r="G411" s="4">
        <f t="shared" si="40"/>
        <v>125.54884603660912</v>
      </c>
      <c r="H411" s="5"/>
      <c r="I411" s="18">
        <f t="shared" si="39"/>
        <v>-4.8742153161000168E-2</v>
      </c>
    </row>
    <row r="412" spans="2:9" x14ac:dyDescent="0.2">
      <c r="B412" s="6">
        <f>Sheet3!D406*B$6</f>
        <v>-2.5702549920696205E-2</v>
      </c>
      <c r="C412" s="6">
        <f>Sheet3!E406*C$6</f>
        <v>3.7645557505184168E-2</v>
      </c>
      <c r="D412" s="5">
        <f t="shared" ref="D412:D438" si="41">D411*(($C$3*B412+(1-$C$3)*C412)+1)</f>
        <v>175.90348278666397</v>
      </c>
      <c r="E412" s="5">
        <f t="shared" ref="E412:E438" si="42">E411*(1+B412)</f>
        <v>161.48089864739723</v>
      </c>
      <c r="F412" s="5">
        <f t="shared" ref="F412:F438" si="43">F411*(1+C412)</f>
        <v>88.570136138614046</v>
      </c>
      <c r="G412" s="4">
        <f t="shared" si="40"/>
        <v>125.02551739300563</v>
      </c>
      <c r="H412" s="5"/>
      <c r="I412" s="18">
        <f t="shared" ref="I412:I438" si="44">D412/D411-1</f>
        <v>5.9715037922440928E-3</v>
      </c>
    </row>
    <row r="413" spans="2:9" x14ac:dyDescent="0.2">
      <c r="B413" s="6">
        <f>Sheet3!D407*B$6</f>
        <v>-8.6515881844022591E-3</v>
      </c>
      <c r="C413" s="6">
        <f>Sheet3!E407*C$6</f>
        <v>-0.16029913835148735</v>
      </c>
      <c r="D413" s="5">
        <f t="shared" si="41"/>
        <v>161.04397217816387</v>
      </c>
      <c r="E413" s="5">
        <f t="shared" si="42"/>
        <v>160.08383241265275</v>
      </c>
      <c r="F413" s="5">
        <f t="shared" si="43"/>
        <v>74.37241963192028</v>
      </c>
      <c r="G413" s="4">
        <f t="shared" si="40"/>
        <v>117.22812602228652</v>
      </c>
      <c r="H413" s="5"/>
      <c r="I413" s="18">
        <f t="shared" si="44"/>
        <v>-8.4475363267944692E-2</v>
      </c>
    </row>
    <row r="414" spans="2:9" x14ac:dyDescent="0.2">
      <c r="B414" s="6">
        <f>Sheet3!D408*B$6</f>
        <v>1.5723270440251014E-3</v>
      </c>
      <c r="C414" s="6">
        <f>Sheet3!E408*C$6</f>
        <v>-3.2811559301625604E-2</v>
      </c>
      <c r="D414" s="5">
        <f t="shared" si="41"/>
        <v>158.52852715288375</v>
      </c>
      <c r="E414" s="5">
        <f t="shared" si="42"/>
        <v>160.33553655166634</v>
      </c>
      <c r="F414" s="5">
        <f t="shared" si="43"/>
        <v>71.932144574762148</v>
      </c>
      <c r="G414" s="4">
        <f t="shared" si="40"/>
        <v>116.13384056321425</v>
      </c>
      <c r="H414" s="5"/>
      <c r="I414" s="18">
        <f t="shared" si="44"/>
        <v>-1.5619616128800251E-2</v>
      </c>
    </row>
    <row r="415" spans="2:9" x14ac:dyDescent="0.2">
      <c r="B415" s="6">
        <f>Sheet3!D409*B$6</f>
        <v>1.662049861495829E-2</v>
      </c>
      <c r="C415" s="6">
        <f>Sheet3!E409*C$6</f>
        <v>-3.4947430771508525E-2</v>
      </c>
      <c r="D415" s="5">
        <f t="shared" si="41"/>
        <v>157.07585637187938</v>
      </c>
      <c r="E415" s="5">
        <f t="shared" si="42"/>
        <v>163.0003931148519</v>
      </c>
      <c r="F415" s="5">
        <f t="shared" si="43"/>
        <v>69.418300931989506</v>
      </c>
      <c r="G415" s="4">
        <f t="shared" si="40"/>
        <v>116.2093470234207</v>
      </c>
      <c r="H415" s="5"/>
      <c r="I415" s="18">
        <f t="shared" si="44"/>
        <v>-9.1634660782751176E-3</v>
      </c>
    </row>
    <row r="416" spans="2:9" x14ac:dyDescent="0.2">
      <c r="B416" s="6">
        <f>Sheet3!D410*B$6</f>
        <v>2.1896014433327782E-2</v>
      </c>
      <c r="C416" s="6">
        <f>Sheet3!E410*C$6</f>
        <v>0.13622471256003466</v>
      </c>
      <c r="D416" s="5">
        <f t="shared" si="41"/>
        <v>169.49433067319268</v>
      </c>
      <c r="E416" s="5">
        <f t="shared" si="42"/>
        <v>166.5694520751328</v>
      </c>
      <c r="F416" s="5">
        <f t="shared" si="43"/>
        <v>78.874789022855765</v>
      </c>
      <c r="G416" s="4">
        <f t="shared" si="40"/>
        <v>122.72212054899428</v>
      </c>
      <c r="H416" s="5"/>
      <c r="I416" s="18">
        <f t="shared" si="44"/>
        <v>7.906036349668133E-2</v>
      </c>
    </row>
    <row r="417" spans="2:9" x14ac:dyDescent="0.2">
      <c r="B417" s="6">
        <f>Sheet3!D411*B$6</f>
        <v>-3.0014195903467211E-3</v>
      </c>
      <c r="C417" s="6">
        <f>Sheet3!E411*C$6</f>
        <v>-2.155239731375902E-2</v>
      </c>
      <c r="D417" s="5">
        <f t="shared" si="41"/>
        <v>167.41346429237592</v>
      </c>
      <c r="E417" s="5">
        <f t="shared" si="42"/>
        <v>166.06950725852118</v>
      </c>
      <c r="F417" s="5">
        <f t="shared" si="43"/>
        <v>77.174848231796261</v>
      </c>
      <c r="G417" s="4">
        <f t="shared" si="40"/>
        <v>121.62217774515872</v>
      </c>
      <c r="H417" s="5"/>
      <c r="I417" s="18">
        <f t="shared" si="44"/>
        <v>-1.227690845205287E-2</v>
      </c>
    </row>
    <row r="418" spans="2:9" x14ac:dyDescent="0.2">
      <c r="B418" s="6">
        <f>Sheet3!D412*B$6</f>
        <v>-1.0561377853601783E-3</v>
      </c>
      <c r="C418" s="6">
        <f>Sheet3!E412*C$6</f>
        <v>-2.1940667490729648E-2</v>
      </c>
      <c r="D418" s="5">
        <f t="shared" si="41"/>
        <v>165.48847687291223</v>
      </c>
      <c r="E418" s="5">
        <f t="shared" si="42"/>
        <v>165.89411497690932</v>
      </c>
      <c r="F418" s="5">
        <f t="shared" si="43"/>
        <v>75.481580548094897</v>
      </c>
      <c r="G418" s="4">
        <f t="shared" si="40"/>
        <v>120.68784776250212</v>
      </c>
      <c r="H418" s="5"/>
      <c r="I418" s="18">
        <f t="shared" si="44"/>
        <v>-1.1498402638044913E-2</v>
      </c>
    </row>
    <row r="419" spans="2:9" x14ac:dyDescent="0.2">
      <c r="B419" s="6">
        <f>Sheet3!D413*B$6</f>
        <v>4.0235724446250565E-2</v>
      </c>
      <c r="C419" s="6">
        <f>Sheet3!E413*C$6</f>
        <v>-2.2619593458657938E-2</v>
      </c>
      <c r="D419" s="5">
        <f t="shared" si="41"/>
        <v>166.94611021567744</v>
      </c>
      <c r="E419" s="5">
        <f t="shared" si="42"/>
        <v>172.56898487437485</v>
      </c>
      <c r="F419" s="5">
        <f t="shared" si="43"/>
        <v>73.774217882480045</v>
      </c>
      <c r="G419" s="4">
        <f t="shared" si="40"/>
        <v>123.17160137842745</v>
      </c>
      <c r="H419" s="5"/>
      <c r="I419" s="18">
        <f t="shared" si="44"/>
        <v>8.8080654937963132E-3</v>
      </c>
    </row>
    <row r="420" spans="2:9" x14ac:dyDescent="0.2">
      <c r="B420" s="6">
        <f>Sheet3!D414*B$6</f>
        <v>3.290836653386453E-2</v>
      </c>
      <c r="C420" s="6">
        <f>Sheet3!E414*C$6</f>
        <v>-9.7022820009067257E-2</v>
      </c>
      <c r="D420" s="5">
        <f t="shared" si="41"/>
        <v>161.59428090753289</v>
      </c>
      <c r="E420" s="5">
        <f t="shared" si="42"/>
        <v>178.24794828099769</v>
      </c>
      <c r="F420" s="5">
        <f t="shared" si="43"/>
        <v>66.616435219558468</v>
      </c>
      <c r="G420" s="4">
        <f t="shared" si="40"/>
        <v>122.43219175027808</v>
      </c>
      <c r="H420" s="5"/>
      <c r="I420" s="18">
        <f t="shared" si="44"/>
        <v>-3.2057226737601252E-2</v>
      </c>
    </row>
    <row r="421" spans="2:9" x14ac:dyDescent="0.2">
      <c r="B421" s="6">
        <f>Sheet3!D415*B$6</f>
        <v>1.9049112217301101E-2</v>
      </c>
      <c r="C421" s="6">
        <f>Sheet3!E415*C$6</f>
        <v>1.5566445661573614E-2</v>
      </c>
      <c r="D421" s="5">
        <f t="shared" si="41"/>
        <v>164.39111899935781</v>
      </c>
      <c r="E421" s="5">
        <f t="shared" si="42"/>
        <v>181.6434134503061</v>
      </c>
      <c r="F421" s="5">
        <f t="shared" si="43"/>
        <v>67.653416338571461</v>
      </c>
      <c r="G421" s="4">
        <f t="shared" si="40"/>
        <v>124.64841489443879</v>
      </c>
      <c r="H421" s="5"/>
      <c r="I421" s="18">
        <f t="shared" si="44"/>
        <v>1.7307778939437357E-2</v>
      </c>
    </row>
    <row r="422" spans="2:9" x14ac:dyDescent="0.2">
      <c r="B422" s="6">
        <f>Sheet3!D416*B$6</f>
        <v>-2.9818294766268183E-2</v>
      </c>
      <c r="C422" s="6">
        <f>Sheet3!E416*C$6</f>
        <v>0</v>
      </c>
      <c r="D422" s="5">
        <f t="shared" si="41"/>
        <v>161.94018757771806</v>
      </c>
      <c r="E422" s="5">
        <f t="shared" si="42"/>
        <v>176.22711660569374</v>
      </c>
      <c r="F422" s="5">
        <f t="shared" si="43"/>
        <v>67.653416338571461</v>
      </c>
      <c r="G422" s="4">
        <f t="shared" si="40"/>
        <v>121.94026647213261</v>
      </c>
      <c r="H422" s="5"/>
      <c r="I422" s="18">
        <f t="shared" si="44"/>
        <v>-1.490914738313398E-2</v>
      </c>
    </row>
    <row r="423" spans="2:9" x14ac:dyDescent="0.2">
      <c r="B423" s="6">
        <f>Sheet3!D417*B$6</f>
        <v>2.2071574964526164E-3</v>
      </c>
      <c r="C423" s="6">
        <f>Sheet3!E417*C$6</f>
        <v>0.10400929692039496</v>
      </c>
      <c r="D423" s="5">
        <f t="shared" si="41"/>
        <v>170.54054385377029</v>
      </c>
      <c r="E423" s="5">
        <f t="shared" si="42"/>
        <v>176.61607760718823</v>
      </c>
      <c r="F423" s="5">
        <f t="shared" si="43"/>
        <v>74.69000060620904</v>
      </c>
      <c r="G423" s="4">
        <f t="shared" si="40"/>
        <v>125.65303910669863</v>
      </c>
      <c r="H423" s="5"/>
      <c r="I423" s="18">
        <f t="shared" si="44"/>
        <v>5.3108227208423786E-2</v>
      </c>
    </row>
    <row r="424" spans="2:9" x14ac:dyDescent="0.2">
      <c r="B424" s="6">
        <f>Sheet3!D418*B$6</f>
        <v>5.2755905511810752E-2</v>
      </c>
      <c r="C424" s="6">
        <f>Sheet3!E418*C$6</f>
        <v>1.041985902543674E-2</v>
      </c>
      <c r="D424" s="5">
        <f t="shared" si="41"/>
        <v>175.92755847505026</v>
      </c>
      <c r="E424" s="5">
        <f t="shared" si="42"/>
        <v>185.93361870929968</v>
      </c>
      <c r="F424" s="5">
        <f t="shared" si="43"/>
        <v>75.468259883135516</v>
      </c>
      <c r="G424" s="4">
        <f t="shared" si="40"/>
        <v>130.7009392962176</v>
      </c>
      <c r="H424" s="5"/>
      <c r="I424" s="18">
        <f t="shared" si="44"/>
        <v>3.1587882268623746E-2</v>
      </c>
    </row>
    <row r="425" spans="2:9" x14ac:dyDescent="0.2">
      <c r="B425" s="6">
        <f>Sheet3!D419*B$6</f>
        <v>5.0556194859992409E-2</v>
      </c>
      <c r="C425" s="6">
        <f>Sheet3!E419*C$6</f>
        <v>-7.7634011090573107E-2</v>
      </c>
      <c r="D425" s="5">
        <f t="shared" si="41"/>
        <v>173.54569142590918</v>
      </c>
      <c r="E425" s="5">
        <f t="shared" si="42"/>
        <v>195.33371496779057</v>
      </c>
      <c r="F425" s="5">
        <f t="shared" si="43"/>
        <v>69.609356158381914</v>
      </c>
      <c r="G425" s="4">
        <f t="shared" si="40"/>
        <v>132.47153556308623</v>
      </c>
      <c r="H425" s="5"/>
      <c r="I425" s="18">
        <f t="shared" si="44"/>
        <v>-1.3538908115290349E-2</v>
      </c>
    </row>
    <row r="426" spans="2:9" x14ac:dyDescent="0.2">
      <c r="B426" s="6">
        <f>Sheet3!D420*B$6</f>
        <v>3.0902764787309689E-2</v>
      </c>
      <c r="C426" s="6">
        <f>Sheet3!E420*C$6</f>
        <v>-4.0332147093713022E-2</v>
      </c>
      <c r="D426" s="5">
        <f t="shared" si="41"/>
        <v>172.72747708986719</v>
      </c>
      <c r="E426" s="5">
        <f t="shared" si="42"/>
        <v>201.37006681647159</v>
      </c>
      <c r="F426" s="5">
        <f t="shared" si="43"/>
        <v>66.801861366703392</v>
      </c>
      <c r="G426" s="4">
        <f t="shared" si="40"/>
        <v>134.0859640915875</v>
      </c>
      <c r="H426" s="5"/>
      <c r="I426" s="18">
        <f t="shared" si="44"/>
        <v>-4.7146911532015556E-3</v>
      </c>
    </row>
    <row r="427" spans="2:9" x14ac:dyDescent="0.2">
      <c r="B427" s="6">
        <f>Sheet3!D421*B$6</f>
        <v>-1.3263576744528827E-3</v>
      </c>
      <c r="C427" s="6">
        <f>Sheet3!E421*C$6</f>
        <v>-2.9069767441860517E-2</v>
      </c>
      <c r="D427" s="5">
        <f t="shared" si="41"/>
        <v>170.10235408754281</v>
      </c>
      <c r="E427" s="5">
        <f t="shared" si="42"/>
        <v>201.10297808294447</v>
      </c>
      <c r="F427" s="5">
        <f t="shared" si="43"/>
        <v>64.859946792089914</v>
      </c>
      <c r="G427" s="4">
        <f t="shared" si="40"/>
        <v>132.98146243751719</v>
      </c>
      <c r="H427" s="5"/>
      <c r="I427" s="18">
        <f t="shared" si="44"/>
        <v>-1.51980625581567E-2</v>
      </c>
    </row>
    <row r="428" spans="2:9" x14ac:dyDescent="0.2">
      <c r="B428" s="6">
        <f>Sheet3!D422*B$6</f>
        <v>9.6593422798996187E-3</v>
      </c>
      <c r="C428" s="6">
        <f>Sheet3!E422*C$6</f>
        <v>3.0085959885386648E-2</v>
      </c>
      <c r="D428" s="5">
        <f t="shared" si="41"/>
        <v>173.48273881866078</v>
      </c>
      <c r="E428" s="5">
        <f t="shared" si="42"/>
        <v>203.04550058175479</v>
      </c>
      <c r="F428" s="5">
        <f t="shared" si="43"/>
        <v>66.811320549445043</v>
      </c>
      <c r="G428" s="4">
        <f t="shared" si="40"/>
        <v>134.9284105655999</v>
      </c>
      <c r="H428" s="5"/>
      <c r="I428" s="18">
        <f t="shared" si="44"/>
        <v>1.9872651082643245E-2</v>
      </c>
    </row>
    <row r="429" spans="2:9" x14ac:dyDescent="0.2">
      <c r="B429" s="6">
        <f>Sheet3!D423*B$6</f>
        <v>1.3061823518620397E-2</v>
      </c>
      <c r="C429" s="6">
        <f>Sheet3!E423*C$6</f>
        <v>0.11723636363636358</v>
      </c>
      <c r="D429" s="5">
        <f t="shared" si="41"/>
        <v>184.78498200403729</v>
      </c>
      <c r="E429" s="5">
        <f t="shared" si="42"/>
        <v>205.69764507660361</v>
      </c>
      <c r="F429" s="5">
        <f t="shared" si="43"/>
        <v>74.644036820405432</v>
      </c>
      <c r="G429" s="4">
        <f t="shared" si="40"/>
        <v>140.17084094850452</v>
      </c>
      <c r="H429" s="5"/>
      <c r="I429" s="18">
        <f t="shared" si="44"/>
        <v>6.5149093577491879E-2</v>
      </c>
    </row>
    <row r="430" spans="2:9" x14ac:dyDescent="0.2">
      <c r="B430" s="6">
        <f>Sheet3!D424*B$6</f>
        <v>-5.5480625524003679E-2</v>
      </c>
      <c r="C430" s="6">
        <f>Sheet3!E424*C$6</f>
        <v>4.110012360939419E-2</v>
      </c>
      <c r="D430" s="5">
        <f t="shared" si="41"/>
        <v>183.45633161028721</v>
      </c>
      <c r="E430" s="5">
        <f t="shared" si="42"/>
        <v>194.28541105893913</v>
      </c>
      <c r="F430" s="5">
        <f t="shared" si="43"/>
        <v>77.711915960428271</v>
      </c>
      <c r="G430" s="4">
        <f t="shared" si="40"/>
        <v>135.99866350968369</v>
      </c>
      <c r="H430" s="5"/>
      <c r="I430" s="18">
        <f t="shared" si="44"/>
        <v>-7.1902509573048556E-3</v>
      </c>
    </row>
    <row r="431" spans="2:9" x14ac:dyDescent="0.2">
      <c r="B431" s="6">
        <f>Sheet3!D425*B$6</f>
        <v>2.6244751049790072E-2</v>
      </c>
      <c r="C431" s="6">
        <f>Sheet3!E425*C$6</f>
        <v>-5.1743177157280495E-2</v>
      </c>
      <c r="D431" s="5">
        <f t="shared" si="41"/>
        <v>181.11740775252912</v>
      </c>
      <c r="E431" s="5">
        <f t="shared" si="42"/>
        <v>199.38438330478712</v>
      </c>
      <c r="F431" s="5">
        <f t="shared" si="43"/>
        <v>73.690854525656135</v>
      </c>
      <c r="G431" s="4">
        <f t="shared" si="40"/>
        <v>136.53761891522163</v>
      </c>
      <c r="H431" s="5"/>
      <c r="I431" s="18">
        <f t="shared" si="44"/>
        <v>-1.2749213053745212E-2</v>
      </c>
    </row>
    <row r="432" spans="2:9" x14ac:dyDescent="0.2">
      <c r="B432" s="6">
        <f>Sheet3!D426*B$6</f>
        <v>-1.4136629413070922E-2</v>
      </c>
      <c r="C432" s="6">
        <f>Sheet3!E426*C$6</f>
        <v>4.6132554205753351E-3</v>
      </c>
      <c r="D432" s="5">
        <f t="shared" si="41"/>
        <v>180.2549833472398</v>
      </c>
      <c r="E432" s="5">
        <f t="shared" si="42"/>
        <v>196.56576016725367</v>
      </c>
      <c r="F432" s="5">
        <f t="shared" si="43"/>
        <v>74.03080925974345</v>
      </c>
      <c r="G432" s="4">
        <f t="shared" si="40"/>
        <v>135.29828471349856</v>
      </c>
      <c r="H432" s="5"/>
      <c r="I432" s="18">
        <f t="shared" si="44"/>
        <v>-4.7616869962477937E-3</v>
      </c>
    </row>
    <row r="433" spans="2:9" x14ac:dyDescent="0.2">
      <c r="B433" s="6">
        <f>Sheet3!D427*B$6</f>
        <v>2.6536469009727615E-2</v>
      </c>
      <c r="C433" s="6">
        <f>Sheet3!E427*C$6</f>
        <v>-1.5721331689272589E-2</v>
      </c>
      <c r="D433" s="5">
        <f t="shared" si="41"/>
        <v>181.22972454603817</v>
      </c>
      <c r="E433" s="5">
        <f t="shared" si="42"/>
        <v>201.78192137030555</v>
      </c>
      <c r="F433" s="5">
        <f t="shared" si="43"/>
        <v>72.866946352145746</v>
      </c>
      <c r="G433" s="4">
        <f t="shared" si="40"/>
        <v>137.32443386122566</v>
      </c>
      <c r="H433" s="5"/>
      <c r="I433" s="18">
        <f t="shared" si="44"/>
        <v>5.407568660227513E-3</v>
      </c>
    </row>
    <row r="434" spans="2:9" x14ac:dyDescent="0.2">
      <c r="B434" s="6">
        <f>Sheet3!D428*B$6</f>
        <v>9.2764924412402916E-2</v>
      </c>
      <c r="C434" s="6">
        <f>Sheet3!E428*C$6</f>
        <v>4.7713717693837143E-2</v>
      </c>
      <c r="D434" s="5">
        <f t="shared" si="41"/>
        <v>193.95917735279585</v>
      </c>
      <c r="E434" s="5">
        <f t="shared" si="42"/>
        <v>220.50020605401139</v>
      </c>
      <c r="F434" s="5">
        <f t="shared" si="43"/>
        <v>76.343699259604008</v>
      </c>
      <c r="G434" s="4">
        <f t="shared" si="40"/>
        <v>148.42195265680769</v>
      </c>
      <c r="H434" s="5"/>
      <c r="I434" s="18">
        <f t="shared" si="44"/>
        <v>7.023932105312003E-2</v>
      </c>
    </row>
    <row r="435" spans="2:9" x14ac:dyDescent="0.2">
      <c r="B435" s="6">
        <f>Sheet3!D429*B$6</f>
        <v>-3.0652418447694174E-2</v>
      </c>
      <c r="C435" s="6">
        <f>Sheet3!E429*C$6</f>
        <v>2.6633244555851476E-2</v>
      </c>
      <c r="D435" s="5">
        <f t="shared" si="41"/>
        <v>193.56939952194602</v>
      </c>
      <c r="E435" s="5">
        <f t="shared" si="42"/>
        <v>213.74134147024105</v>
      </c>
      <c r="F435" s="5">
        <f t="shared" si="43"/>
        <v>78.376979672283426</v>
      </c>
      <c r="G435" s="4">
        <f t="shared" si="40"/>
        <v>146.05916057126223</v>
      </c>
      <c r="H435" s="5"/>
      <c r="I435" s="18">
        <f t="shared" si="44"/>
        <v>-2.0095869459213489E-3</v>
      </c>
    </row>
    <row r="436" spans="2:9" x14ac:dyDescent="0.2">
      <c r="B436" s="6">
        <f>Sheet3!D430*B$6</f>
        <v>-1.1280879623018603E-2</v>
      </c>
      <c r="C436" s="6">
        <f>Sheet3!E430*C$6</f>
        <v>8.4153699587170561E-2</v>
      </c>
      <c r="D436" s="5">
        <f t="shared" si="41"/>
        <v>200.62237352291191</v>
      </c>
      <c r="E436" s="5">
        <f t="shared" si="42"/>
        <v>211.33015112665274</v>
      </c>
      <c r="F436" s="5">
        <f t="shared" si="43"/>
        <v>84.972692474174536</v>
      </c>
      <c r="G436" s="4">
        <f t="shared" si="40"/>
        <v>148.15142180041363</v>
      </c>
      <c r="H436" s="5"/>
      <c r="I436" s="18">
        <f t="shared" si="44"/>
        <v>3.6436409982075979E-2</v>
      </c>
    </row>
    <row r="437" spans="2:9" x14ac:dyDescent="0.2">
      <c r="B437" s="6">
        <f>Sheet3!D431*B$6</f>
        <v>2.6638902850578017E-2</v>
      </c>
      <c r="C437" s="6">
        <f>Sheet3!E431*C$6</f>
        <v>2.9835902536050618E-3</v>
      </c>
      <c r="D437" s="5">
        <f t="shared" si="41"/>
        <v>203.59384096102556</v>
      </c>
      <c r="E437" s="5">
        <f t="shared" si="42"/>
        <v>216.9597544919136</v>
      </c>
      <c r="F437" s="5">
        <f t="shared" si="43"/>
        <v>85.226216171263061</v>
      </c>
      <c r="G437" s="4">
        <f t="shared" si="40"/>
        <v>151.09298533158832</v>
      </c>
      <c r="H437" s="5"/>
      <c r="I437" s="18">
        <f t="shared" si="44"/>
        <v>1.4811246552091539E-2</v>
      </c>
    </row>
    <row r="438" spans="2:9" x14ac:dyDescent="0.2">
      <c r="B438" s="6">
        <f>Sheet3!D432*B$6</f>
        <v>2.0407440212577566E-2</v>
      </c>
      <c r="C438" s="6">
        <f>Sheet3!E432*C$6</f>
        <v>4.0504648074369154E-2</v>
      </c>
      <c r="D438" s="5">
        <f t="shared" si="41"/>
        <v>209.79450396867387</v>
      </c>
      <c r="E438" s="5">
        <f t="shared" si="42"/>
        <v>221.38734771024284</v>
      </c>
      <c r="F438" s="5">
        <f t="shared" si="43"/>
        <v>88.678274063990187</v>
      </c>
      <c r="G438" s="4">
        <f t="shared" si="40"/>
        <v>155.03281088711651</v>
      </c>
      <c r="H438" s="5"/>
      <c r="I438" s="18">
        <f t="shared" si="44"/>
        <v>3.045604414347336E-2</v>
      </c>
    </row>
    <row r="439" spans="2:9" x14ac:dyDescent="0.2">
      <c r="B439" s="6">
        <f>Sheet3!D433*B$6</f>
        <v>-1.8167151825482897E-2</v>
      </c>
      <c r="C439" s="6">
        <f>Sheet3!E433*C$6</f>
        <v>2.7787190782785576E-2</v>
      </c>
      <c r="D439" s="5">
        <f t="shared" ref="D439:D502" si="45">D438*(($C$3*B439+(1-$C$3)*C439)+1)</f>
        <v>210.80361961927719</v>
      </c>
      <c r="E439" s="5">
        <f t="shared" ref="E439:E502" si="46">E438*(1+B439)</f>
        <v>217.36537015214989</v>
      </c>
      <c r="F439" s="5">
        <f t="shared" ref="F439:F502" si="47">F438*(1+C439)</f>
        <v>91.142394183694435</v>
      </c>
      <c r="G439" s="4">
        <f t="shared" si="40"/>
        <v>154.25388216792217</v>
      </c>
      <c r="H439" s="5"/>
      <c r="I439" s="18">
        <f t="shared" ref="I439:I502" si="48">D439/D438-1</f>
        <v>4.8100194786513395E-3</v>
      </c>
    </row>
    <row r="440" spans="2:9" x14ac:dyDescent="0.2">
      <c r="B440" s="6">
        <f>Sheet3!D434*B$6</f>
        <v>-7.5387555744319545E-2</v>
      </c>
      <c r="C440" s="6">
        <f>Sheet3!E434*C$6</f>
        <v>7.285223367697613E-2</v>
      </c>
      <c r="D440" s="5">
        <f t="shared" si="45"/>
        <v>210.53639208492888</v>
      </c>
      <c r="E440" s="5">
        <f t="shared" si="46"/>
        <v>200.97872619292005</v>
      </c>
      <c r="F440" s="5">
        <f t="shared" si="47"/>
        <v>97.782321182644012</v>
      </c>
      <c r="G440" s="4">
        <f t="shared" si="40"/>
        <v>149.38052368778204</v>
      </c>
      <c r="H440" s="5"/>
      <c r="I440" s="18">
        <f t="shared" si="48"/>
        <v>-1.2676610336717076E-3</v>
      </c>
    </row>
    <row r="441" spans="2:9" x14ac:dyDescent="0.2">
      <c r="B441" s="6">
        <f>Sheet3!D435*B$6</f>
        <v>1.7654198389056575E-3</v>
      </c>
      <c r="C441" s="6">
        <f>Sheet3!E435*C$6</f>
        <v>-1.818830242510705E-2</v>
      </c>
      <c r="D441" s="5">
        <f t="shared" si="45"/>
        <v>208.80758486126226</v>
      </c>
      <c r="E441" s="5">
        <f t="shared" si="46"/>
        <v>201.33353802333903</v>
      </c>
      <c r="F441" s="5">
        <f t="shared" si="47"/>
        <v>96.003826753145134</v>
      </c>
      <c r="G441" s="4">
        <f t="shared" si="40"/>
        <v>148.66868238824208</v>
      </c>
      <c r="H441" s="5"/>
      <c r="I441" s="18">
        <f t="shared" si="48"/>
        <v>-8.2114412931006964E-3</v>
      </c>
    </row>
    <row r="442" spans="2:9" x14ac:dyDescent="0.2">
      <c r="B442" s="6">
        <f>Sheet3!D436*B$6</f>
        <v>2.0945871458494469E-2</v>
      </c>
      <c r="C442" s="6">
        <f>Sheet3!E436*C$6</f>
        <v>1.413677328149876E-2</v>
      </c>
      <c r="D442" s="5">
        <f t="shared" si="45"/>
        <v>212.47034602061407</v>
      </c>
      <c r="E442" s="5">
        <f t="shared" si="46"/>
        <v>205.55064443105979</v>
      </c>
      <c r="F442" s="5">
        <f t="shared" si="47"/>
        <v>97.361011086110636</v>
      </c>
      <c r="G442" s="4">
        <f t="shared" si="40"/>
        <v>151.4558277585852</v>
      </c>
      <c r="H442" s="5"/>
      <c r="I442" s="18">
        <f t="shared" si="48"/>
        <v>1.7541322369996504E-2</v>
      </c>
    </row>
    <row r="443" spans="2:9" x14ac:dyDescent="0.2">
      <c r="B443" s="6">
        <f>Sheet3!D437*B$6</f>
        <v>5.0258200596406954E-2</v>
      </c>
      <c r="C443" s="6">
        <f>Sheet3!E437*C$6</f>
        <v>-5.3034347748709632E-2</v>
      </c>
      <c r="D443" s="5">
        <f t="shared" si="45"/>
        <v>212.17542154758712</v>
      </c>
      <c r="E443" s="5">
        <f t="shared" si="46"/>
        <v>215.88124995159671</v>
      </c>
      <c r="F443" s="5">
        <f t="shared" si="47"/>
        <v>92.197533367003871</v>
      </c>
      <c r="G443" s="4">
        <f t="shared" si="40"/>
        <v>154.03939165930029</v>
      </c>
      <c r="H443" s="5"/>
      <c r="I443" s="18">
        <f t="shared" si="48"/>
        <v>-1.3880735761513385E-3</v>
      </c>
    </row>
    <row r="444" spans="2:9" x14ac:dyDescent="0.2">
      <c r="B444" s="6">
        <f>Sheet3!D438*B$6</f>
        <v>-2.8025116180070198E-2</v>
      </c>
      <c r="C444" s="6">
        <f>Sheet3!E438*C$6</f>
        <v>-3.2593619972260512E-2</v>
      </c>
      <c r="D444" s="5">
        <f t="shared" si="45"/>
        <v>205.74451859918577</v>
      </c>
      <c r="E444" s="5">
        <f t="shared" si="46"/>
        <v>209.83115284060443</v>
      </c>
      <c r="F444" s="5">
        <f t="shared" si="47"/>
        <v>89.192482002059933</v>
      </c>
      <c r="G444" s="4">
        <f t="shared" si="40"/>
        <v>149.51181742133218</v>
      </c>
      <c r="H444" s="5"/>
      <c r="I444" s="18">
        <f t="shared" si="48"/>
        <v>-3.0309368076165355E-2</v>
      </c>
    </row>
    <row r="445" spans="2:9" x14ac:dyDescent="0.2">
      <c r="B445" s="6">
        <f>Sheet3!D439*B$6</f>
        <v>1.9932359502050634E-2</v>
      </c>
      <c r="C445" s="6">
        <f>Sheet3!E439*C$6</f>
        <v>3.7529853292390669E-3</v>
      </c>
      <c r="D445" s="5">
        <f t="shared" si="45"/>
        <v>208.18108353427047</v>
      </c>
      <c r="E445" s="5">
        <f t="shared" si="46"/>
        <v>214.01358281375309</v>
      </c>
      <c r="F445" s="5">
        <f t="shared" si="47"/>
        <v>89.527220078492078</v>
      </c>
      <c r="G445" s="4">
        <f t="shared" si="40"/>
        <v>151.77040144612258</v>
      </c>
      <c r="H445" s="5"/>
      <c r="I445" s="18">
        <f t="shared" si="48"/>
        <v>1.184267241564485E-2</v>
      </c>
    </row>
    <row r="446" spans="2:9" x14ac:dyDescent="0.2">
      <c r="B446" s="6">
        <f>Sheet3!D440*B$6</f>
        <v>-6.9110469879944958E-3</v>
      </c>
      <c r="C446" s="6">
        <f>Sheet3!E440*C$6</f>
        <v>8.1695436677491129E-2</v>
      </c>
      <c r="D446" s="5">
        <f t="shared" si="45"/>
        <v>215.96543117277477</v>
      </c>
      <c r="E446" s="5">
        <f t="shared" si="46"/>
        <v>212.53452488685818</v>
      </c>
      <c r="F446" s="5">
        <f t="shared" si="47"/>
        <v>96.841185417326344</v>
      </c>
      <c r="G446" s="4">
        <f t="shared" si="40"/>
        <v>154.68785515209225</v>
      </c>
      <c r="H446" s="5"/>
      <c r="I446" s="18">
        <f t="shared" si="48"/>
        <v>3.7392194844748428E-2</v>
      </c>
    </row>
    <row r="447" spans="2:9" x14ac:dyDescent="0.2">
      <c r="B447" s="6">
        <f>Sheet3!D441*B$6</f>
        <v>-2.2592407235290102E-2</v>
      </c>
      <c r="C447" s="6">
        <f>Sheet3!E441*C$6</f>
        <v>-2.5659301496792963E-2</v>
      </c>
      <c r="D447" s="5">
        <f t="shared" si="45"/>
        <v>210.75508063220104</v>
      </c>
      <c r="E447" s="5">
        <f t="shared" si="46"/>
        <v>207.73285834905539</v>
      </c>
      <c r="F447" s="5">
        <f t="shared" si="47"/>
        <v>94.356308243396342</v>
      </c>
      <c r="G447" s="4">
        <f t="shared" si="40"/>
        <v>151.04458329622588</v>
      </c>
      <c r="H447" s="5"/>
      <c r="I447" s="18">
        <f t="shared" si="48"/>
        <v>-2.4125854366041533E-2</v>
      </c>
    </row>
    <row r="448" spans="2:9" x14ac:dyDescent="0.2">
      <c r="B448" s="6">
        <f>Sheet3!D442*B$6</f>
        <v>-6.2911273410948265E-3</v>
      </c>
      <c r="C448" s="6">
        <f>Sheet3!E442*C$6</f>
        <v>-4.2223786066150293E-2</v>
      </c>
      <c r="D448" s="5">
        <f t="shared" si="45"/>
        <v>205.64269838869694</v>
      </c>
      <c r="E448" s="5">
        <f t="shared" si="46"/>
        <v>206.42598448425187</v>
      </c>
      <c r="F448" s="5">
        <f t="shared" si="47"/>
        <v>90.372227670135445</v>
      </c>
      <c r="G448" s="4">
        <f t="shared" si="40"/>
        <v>148.39910607719366</v>
      </c>
      <c r="H448" s="5"/>
      <c r="I448" s="18">
        <f t="shared" si="48"/>
        <v>-2.425745670362256E-2</v>
      </c>
    </row>
    <row r="449" spans="2:9" x14ac:dyDescent="0.2">
      <c r="B449" s="6">
        <f>Sheet3!D443*B$6</f>
        <v>0</v>
      </c>
      <c r="C449" s="6">
        <f>Sheet3!E443*C$6</f>
        <v>0</v>
      </c>
      <c r="D449" s="5">
        <f t="shared" si="45"/>
        <v>205.64269838869694</v>
      </c>
      <c r="E449" s="5">
        <f t="shared" si="46"/>
        <v>206.42598448425187</v>
      </c>
      <c r="F449" s="5">
        <f t="shared" si="47"/>
        <v>90.372227670135445</v>
      </c>
      <c r="G449" s="4">
        <f t="shared" si="40"/>
        <v>148.39910607719366</v>
      </c>
      <c r="H449" s="5"/>
      <c r="I449" s="18">
        <f t="shared" si="48"/>
        <v>0</v>
      </c>
    </row>
    <row r="450" spans="2:9" x14ac:dyDescent="0.2">
      <c r="B450" s="6">
        <f>Sheet3!D444*B$6</f>
        <v>7.979398643502833E-4</v>
      </c>
      <c r="C450" s="6">
        <f>Sheet3!E444*C$6</f>
        <v>2.377670572019297E-2</v>
      </c>
      <c r="D450" s="5">
        <f t="shared" si="45"/>
        <v>208.16949660367263</v>
      </c>
      <c r="E450" s="5">
        <f t="shared" si="46"/>
        <v>206.59070000630962</v>
      </c>
      <c r="F450" s="5">
        <f t="shared" si="47"/>
        <v>92.520981532726537</v>
      </c>
      <c r="G450" s="4">
        <f t="shared" si="40"/>
        <v>149.55584076951808</v>
      </c>
      <c r="H450" s="5"/>
      <c r="I450" s="18">
        <f t="shared" si="48"/>
        <v>1.2287322792271738E-2</v>
      </c>
    </row>
    <row r="451" spans="2:9" x14ac:dyDescent="0.2">
      <c r="B451" s="6">
        <f>Sheet3!D445*B$6</f>
        <v>-2.2986005365818407E-2</v>
      </c>
      <c r="C451" s="6">
        <f>Sheet3!E445*C$6</f>
        <v>2.7201394943330515E-2</v>
      </c>
      <c r="D451" s="5">
        <f t="shared" si="45"/>
        <v>208.60825436684215</v>
      </c>
      <c r="E451" s="5">
        <f t="shared" si="46"/>
        <v>201.84200506743642</v>
      </c>
      <c r="F451" s="5">
        <f t="shared" si="47"/>
        <v>95.037681291942818</v>
      </c>
      <c r="G451" s="4">
        <f t="shared" si="40"/>
        <v>148.4398431796896</v>
      </c>
      <c r="H451" s="5"/>
      <c r="I451" s="18">
        <f t="shared" si="48"/>
        <v>2.1076947887559427E-3</v>
      </c>
    </row>
    <row r="452" spans="2:9" x14ac:dyDescent="0.2">
      <c r="B452" s="6">
        <f>Sheet3!D446*B$6</f>
        <v>5.530900421786189E-2</v>
      </c>
      <c r="C452" s="6">
        <f>Sheet3!E446*C$6</f>
        <v>-1.0252784161216333E-2</v>
      </c>
      <c r="D452" s="5">
        <f t="shared" si="45"/>
        <v>213.30780407403472</v>
      </c>
      <c r="E452" s="5">
        <f t="shared" si="46"/>
        <v>213.00568537705297</v>
      </c>
      <c r="F452" s="5">
        <f t="shared" si="47"/>
        <v>94.063280458474054</v>
      </c>
      <c r="G452" s="4">
        <f t="shared" si="40"/>
        <v>153.53448291776351</v>
      </c>
      <c r="H452" s="5"/>
      <c r="I452" s="18">
        <f t="shared" si="48"/>
        <v>2.2528110028322779E-2</v>
      </c>
    </row>
    <row r="453" spans="2:9" x14ac:dyDescent="0.2">
      <c r="B453" s="6">
        <f>Sheet3!D447*B$6</f>
        <v>-1.9629537099825178E-2</v>
      </c>
      <c r="C453" s="6">
        <f>Sheet3!E447*C$6</f>
        <v>1.0200492437565822E-2</v>
      </c>
      <c r="D453" s="5">
        <f t="shared" si="45"/>
        <v>212.30215966832344</v>
      </c>
      <c r="E453" s="5">
        <f t="shared" si="46"/>
        <v>208.82448237347043</v>
      </c>
      <c r="F453" s="5">
        <f t="shared" si="47"/>
        <v>95.022772239443356</v>
      </c>
      <c r="G453" s="4">
        <f t="shared" si="40"/>
        <v>151.92362730645689</v>
      </c>
      <c r="H453" s="5"/>
      <c r="I453" s="18">
        <f t="shared" si="48"/>
        <v>-4.714522331129678E-3</v>
      </c>
    </row>
    <row r="454" spans="2:9" x14ac:dyDescent="0.2">
      <c r="B454" s="6">
        <f>Sheet3!D448*B$6</f>
        <v>-3.1862745098039325E-2</v>
      </c>
      <c r="C454" s="6">
        <f>Sheet3!E448*C$6</f>
        <v>-3.9243415237758317E-2</v>
      </c>
      <c r="D454" s="5">
        <f t="shared" si="45"/>
        <v>204.75416396581747</v>
      </c>
      <c r="E454" s="5">
        <f t="shared" si="46"/>
        <v>202.17076112137454</v>
      </c>
      <c r="F454" s="5">
        <f t="shared" si="47"/>
        <v>91.293754131407951</v>
      </c>
      <c r="G454" s="4">
        <f t="shared" si="40"/>
        <v>146.73225762639123</v>
      </c>
      <c r="H454" s="5"/>
      <c r="I454" s="18">
        <f t="shared" si="48"/>
        <v>-3.5553080167898932E-2</v>
      </c>
    </row>
    <row r="455" spans="2:9" x14ac:dyDescent="0.2">
      <c r="B455" s="6">
        <f>Sheet3!D449*B$6</f>
        <v>3.4502966815618041E-2</v>
      </c>
      <c r="C455" s="6">
        <f>Sheet3!E449*C$6</f>
        <v>6.7961165048543659E-2</v>
      </c>
      <c r="D455" s="5">
        <f t="shared" si="45"/>
        <v>215.24414279398232</v>
      </c>
      <c r="E455" s="5">
        <f t="shared" si="46"/>
        <v>209.14625218343357</v>
      </c>
      <c r="F455" s="5">
        <f t="shared" si="47"/>
        <v>97.49818402383373</v>
      </c>
      <c r="G455" s="4">
        <f t="shared" si="40"/>
        <v>153.32221810363365</v>
      </c>
      <c r="H455" s="5"/>
      <c r="I455" s="18">
        <f t="shared" si="48"/>
        <v>5.123206593208085E-2</v>
      </c>
    </row>
    <row r="456" spans="2:9" x14ac:dyDescent="0.2">
      <c r="B456" s="6">
        <f>Sheet3!D450*B$6</f>
        <v>-1.0729845533431925E-2</v>
      </c>
      <c r="C456" s="6">
        <f>Sheet3!E450*C$6</f>
        <v>4.4508255563532106E-2</v>
      </c>
      <c r="D456" s="5">
        <f t="shared" si="45"/>
        <v>218.87944524991863</v>
      </c>
      <c r="E456" s="5">
        <f t="shared" si="46"/>
        <v>206.90214520360914</v>
      </c>
      <c r="F456" s="5">
        <f t="shared" si="47"/>
        <v>101.8376581153468</v>
      </c>
      <c r="G456" s="4">
        <f t="shared" si="40"/>
        <v>154.36990165947796</v>
      </c>
      <c r="H456" s="5"/>
      <c r="I456" s="18">
        <f t="shared" si="48"/>
        <v>1.6889205015050202E-2</v>
      </c>
    </row>
    <row r="457" spans="2:9" x14ac:dyDescent="0.2">
      <c r="B457" s="6">
        <f>Sheet3!D451*B$6</f>
        <v>1.6652186504488853E-2</v>
      </c>
      <c r="C457" s="6">
        <f>Sheet3!E451*C$6</f>
        <v>-4.3318649045521074E-2</v>
      </c>
      <c r="D457" s="5">
        <f t="shared" si="45"/>
        <v>215.96107498603919</v>
      </c>
      <c r="E457" s="5">
        <f t="shared" si="46"/>
        <v>210.34751831371847</v>
      </c>
      <c r="F457" s="5">
        <f t="shared" si="47"/>
        <v>97.426188343830333</v>
      </c>
      <c r="G457" s="4">
        <f t="shared" ref="G457:G520" si="49">(E457+F457)/2</f>
        <v>153.88685332877441</v>
      </c>
      <c r="H457" s="5"/>
      <c r="I457" s="18">
        <f t="shared" si="48"/>
        <v>-1.333323127051611E-2</v>
      </c>
    </row>
    <row r="458" spans="2:9" x14ac:dyDescent="0.2">
      <c r="B458" s="6">
        <f>Sheet3!D452*B$6</f>
        <v>-3.5542471458318792E-2</v>
      </c>
      <c r="C458" s="6">
        <f>Sheet3!E452*C$6</f>
        <v>5.4617319439453693E-2</v>
      </c>
      <c r="D458" s="5">
        <f t="shared" si="45"/>
        <v>218.02078732363978</v>
      </c>
      <c r="E458" s="5">
        <f t="shared" si="46"/>
        <v>202.87124764772494</v>
      </c>
      <c r="F458" s="5">
        <f t="shared" si="47"/>
        <v>102.7473455943737</v>
      </c>
      <c r="G458" s="4">
        <f t="shared" si="49"/>
        <v>152.80929662104933</v>
      </c>
      <c r="H458" s="5"/>
      <c r="I458" s="18">
        <f t="shared" si="48"/>
        <v>9.5374239905674507E-3</v>
      </c>
    </row>
    <row r="459" spans="2:9" x14ac:dyDescent="0.2">
      <c r="B459" s="6">
        <f>Sheet3!D453*B$6</f>
        <v>1.5716948718885959E-2</v>
      </c>
      <c r="C459" s="6">
        <f>Sheet3!E453*C$6</f>
        <v>-0.13188031030661262</v>
      </c>
      <c r="D459" s="5">
        <f t="shared" si="45"/>
        <v>205.35777354788138</v>
      </c>
      <c r="E459" s="5">
        <f t="shared" si="46"/>
        <v>206.05976464354066</v>
      </c>
      <c r="F459" s="5">
        <f t="shared" si="47"/>
        <v>89.196993774206931</v>
      </c>
      <c r="G459" s="4">
        <f t="shared" si="49"/>
        <v>147.62837920887381</v>
      </c>
      <c r="H459" s="5"/>
      <c r="I459" s="18">
        <f t="shared" si="48"/>
        <v>-5.8081680793863333E-2</v>
      </c>
    </row>
    <row r="460" spans="2:9" x14ac:dyDescent="0.2">
      <c r="B460" s="6">
        <f>Sheet3!D454*B$6</f>
        <v>-6.2595198375281047E-2</v>
      </c>
      <c r="C460" s="6">
        <f>Sheet3!E454*C$6</f>
        <v>8.2827932767284729E-2</v>
      </c>
      <c r="D460" s="5">
        <f t="shared" si="45"/>
        <v>207.43524819164514</v>
      </c>
      <c r="E460" s="5">
        <f t="shared" si="46"/>
        <v>193.1614127985145</v>
      </c>
      <c r="F460" s="5">
        <f t="shared" si="47"/>
        <v>96.58499637758085</v>
      </c>
      <c r="G460" s="4">
        <f t="shared" si="49"/>
        <v>144.87320458804768</v>
      </c>
      <c r="H460" s="5"/>
      <c r="I460" s="18">
        <f t="shared" si="48"/>
        <v>1.0116367196001841E-2</v>
      </c>
    </row>
    <row r="461" spans="2:9" x14ac:dyDescent="0.2">
      <c r="B461" s="6">
        <f>Sheet3!D455*B$6</f>
        <v>4.9717344914080197E-2</v>
      </c>
      <c r="C461" s="6">
        <f>Sheet3!E455*C$6</f>
        <v>-6.5075921908892553E-3</v>
      </c>
      <c r="D461" s="5">
        <f t="shared" si="45"/>
        <v>211.91686108186252</v>
      </c>
      <c r="E461" s="5">
        <f t="shared" si="46"/>
        <v>202.76488538270928</v>
      </c>
      <c r="F461" s="5">
        <f t="shared" si="47"/>
        <v>95.956460609397041</v>
      </c>
      <c r="G461" s="4">
        <f t="shared" si="49"/>
        <v>149.36067299605315</v>
      </c>
      <c r="H461" s="5"/>
      <c r="I461" s="18">
        <f t="shared" si="48"/>
        <v>2.1604876361595471E-2</v>
      </c>
    </row>
    <row r="462" spans="2:9" x14ac:dyDescent="0.2">
      <c r="B462" s="6">
        <f>Sheet3!D456*B$6</f>
        <v>-2.1187214611873006E-3</v>
      </c>
      <c r="C462" s="6">
        <f>Sheet3!E456*C$6</f>
        <v>7.7837837837837709E-2</v>
      </c>
      <c r="D462" s="5">
        <f t="shared" si="45"/>
        <v>219.93993981507853</v>
      </c>
      <c r="E462" s="5">
        <f t="shared" si="46"/>
        <v>202.33528306847376</v>
      </c>
      <c r="F462" s="5">
        <f t="shared" si="47"/>
        <v>103.42550402980415</v>
      </c>
      <c r="G462" s="4">
        <f t="shared" si="49"/>
        <v>152.88039354913894</v>
      </c>
      <c r="H462" s="5"/>
      <c r="I462" s="18">
        <f t="shared" si="48"/>
        <v>3.7859558188325204E-2</v>
      </c>
    </row>
    <row r="463" spans="2:9" x14ac:dyDescent="0.2">
      <c r="B463" s="6">
        <f>Sheet3!D457*B$6</f>
        <v>4.2858187669128966E-2</v>
      </c>
      <c r="C463" s="6">
        <f>Sheet3!E457*C$6</f>
        <v>-2.9246344206973696E-2</v>
      </c>
      <c r="D463" s="5">
        <f t="shared" si="45"/>
        <v>221.43683383099787</v>
      </c>
      <c r="E463" s="5">
        <f t="shared" si="46"/>
        <v>211.00700660230873</v>
      </c>
      <c r="F463" s="5">
        <f t="shared" si="47"/>
        <v>100.40068613916876</v>
      </c>
      <c r="G463" s="4">
        <f t="shared" si="49"/>
        <v>155.70384637073875</v>
      </c>
      <c r="H463" s="5"/>
      <c r="I463" s="18">
        <f t="shared" si="48"/>
        <v>6.8059217310776354E-3</v>
      </c>
    </row>
    <row r="464" spans="2:9" x14ac:dyDescent="0.2">
      <c r="B464" s="6">
        <f>Sheet3!D458*B$6</f>
        <v>-1.0668767005585167E-2</v>
      </c>
      <c r="C464" s="6">
        <f>Sheet3!E458*C$6</f>
        <v>8.1300813008129857E-2</v>
      </c>
      <c r="D464" s="5">
        <f t="shared" si="45"/>
        <v>229.25710214790232</v>
      </c>
      <c r="E464" s="5">
        <f t="shared" si="46"/>
        <v>208.75582201232274</v>
      </c>
      <c r="F464" s="5">
        <f t="shared" si="47"/>
        <v>108.56334354885725</v>
      </c>
      <c r="G464" s="4">
        <f t="shared" si="49"/>
        <v>158.65958278059</v>
      </c>
      <c r="H464" s="5"/>
      <c r="I464" s="18">
        <f t="shared" si="48"/>
        <v>3.5316023001272345E-2</v>
      </c>
    </row>
    <row r="465" spans="2:9" x14ac:dyDescent="0.2">
      <c r="B465" s="6">
        <f>Sheet3!D459*B$6</f>
        <v>-4.1032285930244994E-2</v>
      </c>
      <c r="C465" s="6">
        <f>Sheet3!E459*C$6</f>
        <v>2.7734976887519247E-2</v>
      </c>
      <c r="D465" s="5">
        <f t="shared" si="45"/>
        <v>227.73285087915212</v>
      </c>
      <c r="E465" s="5">
        <f t="shared" si="46"/>
        <v>200.19009343390977</v>
      </c>
      <c r="F465" s="5">
        <f t="shared" si="47"/>
        <v>111.57434537301661</v>
      </c>
      <c r="G465" s="4">
        <f t="shared" si="49"/>
        <v>155.88221940346318</v>
      </c>
      <c r="H465" s="5"/>
      <c r="I465" s="18">
        <f t="shared" si="48"/>
        <v>-6.6486545213628734E-3</v>
      </c>
    </row>
    <row r="466" spans="2:9" x14ac:dyDescent="0.2">
      <c r="B466" s="6">
        <f>Sheet3!D460*B$6</f>
        <v>1.4037408591482059E-2</v>
      </c>
      <c r="C466" s="6">
        <f>Sheet3!E460*C$6</f>
        <v>7.3828124999999911E-2</v>
      </c>
      <c r="D466" s="5">
        <f t="shared" si="45"/>
        <v>237.73778510855516</v>
      </c>
      <c r="E466" s="5">
        <f t="shared" si="46"/>
        <v>203.00024357140853</v>
      </c>
      <c r="F466" s="5">
        <f t="shared" si="47"/>
        <v>119.81167009000885</v>
      </c>
      <c r="G466" s="4">
        <f t="shared" si="49"/>
        <v>161.4059568307087</v>
      </c>
      <c r="H466" s="5"/>
      <c r="I466" s="18">
        <f t="shared" si="48"/>
        <v>4.3932766795740985E-2</v>
      </c>
    </row>
    <row r="467" spans="2:9" x14ac:dyDescent="0.2">
      <c r="B467" s="6">
        <f>Sheet3!D461*B$6</f>
        <v>1.408553495840037E-2</v>
      </c>
      <c r="C467" s="6">
        <f>Sheet3!E461*C$6</f>
        <v>-3.7720543500304071E-2</v>
      </c>
      <c r="D467" s="5">
        <f t="shared" si="45"/>
        <v>234.92831781766819</v>
      </c>
      <c r="E467" s="5">
        <f t="shared" si="46"/>
        <v>205.85961059879739</v>
      </c>
      <c r="F467" s="5">
        <f t="shared" si="47"/>
        <v>115.29230877653458</v>
      </c>
      <c r="G467" s="4">
        <f t="shared" si="49"/>
        <v>160.575959687666</v>
      </c>
      <c r="H467" s="5"/>
      <c r="I467" s="18">
        <f t="shared" si="48"/>
        <v>-1.1817504270951851E-2</v>
      </c>
    </row>
    <row r="468" spans="2:9" x14ac:dyDescent="0.2">
      <c r="B468" s="6">
        <f>Sheet3!D462*B$6</f>
        <v>-1.6668478457803504E-2</v>
      </c>
      <c r="C468" s="6">
        <f>Sheet3!E462*C$6</f>
        <v>-9.9522292993632355E-3</v>
      </c>
      <c r="D468" s="5">
        <f t="shared" si="45"/>
        <v>231.80133877141472</v>
      </c>
      <c r="E468" s="5">
        <f t="shared" si="46"/>
        <v>202.42824411419952</v>
      </c>
      <c r="F468" s="5">
        <f t="shared" si="47"/>
        <v>114.14489328313752</v>
      </c>
      <c r="G468" s="4">
        <f t="shared" si="49"/>
        <v>158.28656869866853</v>
      </c>
      <c r="H468" s="5"/>
      <c r="I468" s="18">
        <f t="shared" si="48"/>
        <v>-1.331035387858337E-2</v>
      </c>
    </row>
    <row r="469" spans="2:9" x14ac:dyDescent="0.2">
      <c r="B469" s="6">
        <f>Sheet3!D463*B$6</f>
        <v>7.4542332005700374E-3</v>
      </c>
      <c r="C469" s="6">
        <f>Sheet3!E463*C$6</f>
        <v>-2.6539908892849962E-2</v>
      </c>
      <c r="D469" s="5">
        <f t="shared" si="45"/>
        <v>229.58929618300095</v>
      </c>
      <c r="E469" s="5">
        <f t="shared" si="46"/>
        <v>203.93719145220868</v>
      </c>
      <c r="F469" s="5">
        <f t="shared" si="47"/>
        <v>111.11549821481897</v>
      </c>
      <c r="G469" s="4">
        <f t="shared" si="49"/>
        <v>157.52634483351383</v>
      </c>
      <c r="H469" s="5"/>
      <c r="I469" s="18">
        <f t="shared" si="48"/>
        <v>-9.5428378461399621E-3</v>
      </c>
    </row>
    <row r="470" spans="2:9" x14ac:dyDescent="0.2">
      <c r="B470" s="6">
        <f>Sheet3!D464*B$6</f>
        <v>0</v>
      </c>
      <c r="C470" s="6">
        <f>Sheet3!E464*C$6</f>
        <v>0</v>
      </c>
      <c r="D470" s="5">
        <f t="shared" si="45"/>
        <v>229.58929618300095</v>
      </c>
      <c r="E470" s="5">
        <f t="shared" si="46"/>
        <v>203.93719145220868</v>
      </c>
      <c r="F470" s="5">
        <f t="shared" si="47"/>
        <v>111.11549821481897</v>
      </c>
      <c r="G470" s="4">
        <f t="shared" si="49"/>
        <v>157.52634483351383</v>
      </c>
      <c r="H470" s="5"/>
      <c r="I470" s="18">
        <f t="shared" si="48"/>
        <v>0</v>
      </c>
    </row>
    <row r="471" spans="2:9" x14ac:dyDescent="0.2">
      <c r="B471" s="6">
        <f>Sheet3!D465*B$6</f>
        <v>1.7328624995449182E-2</v>
      </c>
      <c r="C471" s="6">
        <f>Sheet3!E465*C$6</f>
        <v>3.8311180609851281E-2</v>
      </c>
      <c r="D471" s="5">
        <f t="shared" si="45"/>
        <v>235.97644808734091</v>
      </c>
      <c r="E471" s="5">
        <f t="shared" si="46"/>
        <v>207.47114256550913</v>
      </c>
      <c r="F471" s="5">
        <f t="shared" si="47"/>
        <v>115.37246413548051</v>
      </c>
      <c r="G471" s="4">
        <f t="shared" si="49"/>
        <v>161.42180335049483</v>
      </c>
      <c r="H471" s="5"/>
      <c r="I471" s="18">
        <f t="shared" si="48"/>
        <v>2.7819902802650232E-2</v>
      </c>
    </row>
    <row r="472" spans="2:9" x14ac:dyDescent="0.2">
      <c r="B472" s="6">
        <f>Sheet3!D466*B$6</f>
        <v>2.5120005774714294E-2</v>
      </c>
      <c r="C472" s="6">
        <f>Sheet3!E466*C$6</f>
        <v>5.5799123156636821E-3</v>
      </c>
      <c r="D472" s="5">
        <f t="shared" si="45"/>
        <v>239.59867690111079</v>
      </c>
      <c r="E472" s="5">
        <f t="shared" si="46"/>
        <v>212.68281886484129</v>
      </c>
      <c r="F472" s="5">
        <f t="shared" si="47"/>
        <v>116.01623236899854</v>
      </c>
      <c r="G472" s="4">
        <f t="shared" si="49"/>
        <v>164.34952561691992</v>
      </c>
      <c r="H472" s="5"/>
      <c r="I472" s="18">
        <f t="shared" si="48"/>
        <v>1.5349959045189099E-2</v>
      </c>
    </row>
    <row r="473" spans="2:9" x14ac:dyDescent="0.2">
      <c r="B473" s="6">
        <f>Sheet3!D467*B$6</f>
        <v>-1.9390482979861234E-2</v>
      </c>
      <c r="C473" s="6">
        <f>Sheet3!E467*C$6</f>
        <v>2.1183053557154219E-2</v>
      </c>
      <c r="D473" s="5">
        <f t="shared" si="45"/>
        <v>239.81342567039641</v>
      </c>
      <c r="E473" s="5">
        <f t="shared" si="46"/>
        <v>208.55879628553367</v>
      </c>
      <c r="F473" s="5">
        <f t="shared" si="47"/>
        <v>118.47381043277029</v>
      </c>
      <c r="G473" s="4">
        <f t="shared" si="49"/>
        <v>163.51630335915198</v>
      </c>
      <c r="H473" s="5"/>
      <c r="I473" s="18">
        <f t="shared" si="48"/>
        <v>8.9628528864649226E-4</v>
      </c>
    </row>
    <row r="474" spans="2:9" x14ac:dyDescent="0.2">
      <c r="B474" s="6">
        <f>Sheet3!D468*B$6</f>
        <v>-2.9370478350070117E-2</v>
      </c>
      <c r="C474" s="6">
        <f>Sheet3!E468*C$6</f>
        <v>-8.2003635629166016E-2</v>
      </c>
      <c r="D474" s="5">
        <f t="shared" si="45"/>
        <v>226.45892176821351</v>
      </c>
      <c r="E474" s="5">
        <f t="shared" si="46"/>
        <v>202.43332467451273</v>
      </c>
      <c r="F474" s="5">
        <f t="shared" si="47"/>
        <v>108.75852725044251</v>
      </c>
      <c r="G474" s="4">
        <f t="shared" si="49"/>
        <v>155.59592596247762</v>
      </c>
      <c r="H474" s="5"/>
      <c r="I474" s="18">
        <f t="shared" si="48"/>
        <v>-5.5687056989618067E-2</v>
      </c>
    </row>
    <row r="475" spans="2:9" x14ac:dyDescent="0.2">
      <c r="B475" s="6">
        <f>Sheet3!D469*B$6</f>
        <v>0</v>
      </c>
      <c r="C475" s="6">
        <f>Sheet3!E469*C$6</f>
        <v>0</v>
      </c>
      <c r="D475" s="5">
        <f t="shared" si="45"/>
        <v>226.45892176821351</v>
      </c>
      <c r="E475" s="5">
        <f t="shared" si="46"/>
        <v>202.43332467451273</v>
      </c>
      <c r="F475" s="5">
        <f t="shared" si="47"/>
        <v>108.75852725044251</v>
      </c>
      <c r="G475" s="4">
        <f t="shared" si="49"/>
        <v>155.59592596247762</v>
      </c>
      <c r="H475" s="5"/>
      <c r="I475" s="18">
        <f t="shared" si="48"/>
        <v>0</v>
      </c>
    </row>
    <row r="476" spans="2:9" x14ac:dyDescent="0.2">
      <c r="B476" s="6">
        <f>Sheet3!D470*B$6</f>
        <v>-4.6611872146118616E-2</v>
      </c>
      <c r="C476" s="6">
        <f>Sheet3!E470*C$6</f>
        <v>5.0446255335661494E-2</v>
      </c>
      <c r="D476" s="5">
        <f t="shared" si="45"/>
        <v>226.8930869095885</v>
      </c>
      <c r="E476" s="5">
        <f t="shared" si="46"/>
        <v>192.99752842667061</v>
      </c>
      <c r="F476" s="5">
        <f t="shared" si="47"/>
        <v>114.24498768604883</v>
      </c>
      <c r="G476" s="4">
        <f t="shared" si="49"/>
        <v>153.62125805635972</v>
      </c>
      <c r="H476" s="5"/>
      <c r="I476" s="18">
        <f t="shared" si="48"/>
        <v>1.9171915947713281E-3</v>
      </c>
    </row>
    <row r="477" spans="2:9" x14ac:dyDescent="0.2">
      <c r="B477" s="6">
        <f>Sheet3!D471*B$6</f>
        <v>9.9487601451171415E-3</v>
      </c>
      <c r="C477" s="6">
        <f>Sheet3!E471*C$6</f>
        <v>5.6528662420382236E-2</v>
      </c>
      <c r="D477" s="5">
        <f t="shared" si="45"/>
        <v>234.43472071742815</v>
      </c>
      <c r="E477" s="5">
        <f t="shared" si="46"/>
        <v>194.91761454558798</v>
      </c>
      <c r="F477" s="5">
        <f t="shared" si="47"/>
        <v>120.70310402817421</v>
      </c>
      <c r="G477" s="4">
        <f t="shared" si="49"/>
        <v>157.81035928688109</v>
      </c>
      <c r="H477" s="5"/>
      <c r="I477" s="18">
        <f t="shared" si="48"/>
        <v>3.3238711282749689E-2</v>
      </c>
    </row>
    <row r="478" spans="2:9" x14ac:dyDescent="0.2">
      <c r="B478" s="6">
        <f>Sheet3!D472*B$6</f>
        <v>4.6892445106063718E-3</v>
      </c>
      <c r="C478" s="6">
        <f>Sheet3!E472*C$6</f>
        <v>4.8340843916427678E-2</v>
      </c>
      <c r="D478" s="5">
        <f t="shared" si="45"/>
        <v>240.65076770243431</v>
      </c>
      <c r="E478" s="5">
        <f t="shared" si="46"/>
        <v>195.83163089961636</v>
      </c>
      <c r="F478" s="5">
        <f t="shared" si="47"/>
        <v>126.53799394022852</v>
      </c>
      <c r="G478" s="4">
        <f t="shared" si="49"/>
        <v>161.18481241992242</v>
      </c>
      <c r="H478" s="5"/>
      <c r="I478" s="18">
        <f t="shared" si="48"/>
        <v>2.6515044213517136E-2</v>
      </c>
    </row>
    <row r="479" spans="2:9" x14ac:dyDescent="0.2">
      <c r="B479" s="6">
        <f>Sheet3!D473*B$6</f>
        <v>-9.8095273456354493E-2</v>
      </c>
      <c r="C479" s="6">
        <f>Sheet3!E473*C$6</f>
        <v>0.10579345088161229</v>
      </c>
      <c r="D479" s="5">
        <f t="shared" si="45"/>
        <v>241.57705385608327</v>
      </c>
      <c r="E479" s="5">
        <f t="shared" si="46"/>
        <v>176.62147351511462</v>
      </c>
      <c r="F479" s="5">
        <f t="shared" si="47"/>
        <v>139.92488498680183</v>
      </c>
      <c r="G479" s="4">
        <f t="shared" si="49"/>
        <v>158.27317925095821</v>
      </c>
      <c r="H479" s="5"/>
      <c r="I479" s="18">
        <f t="shared" si="48"/>
        <v>3.8490887126290119E-3</v>
      </c>
    </row>
    <row r="480" spans="2:9" x14ac:dyDescent="0.2">
      <c r="B480" s="6">
        <f>Sheet3!D474*B$6</f>
        <v>-1.2025612993909141E-2</v>
      </c>
      <c r="C480" s="6">
        <f>Sheet3!E474*C$6</f>
        <v>2.7482269503545931E-2</v>
      </c>
      <c r="D480" s="5">
        <f t="shared" si="45"/>
        <v>243.44404062711502</v>
      </c>
      <c r="E480" s="5">
        <f t="shared" si="46"/>
        <v>174.49749202820789</v>
      </c>
      <c r="F480" s="5">
        <f t="shared" si="47"/>
        <v>143.77033838626178</v>
      </c>
      <c r="G480" s="4">
        <f t="shared" si="49"/>
        <v>159.13391520723485</v>
      </c>
      <c r="H480" s="5"/>
      <c r="I480" s="18">
        <f t="shared" si="48"/>
        <v>7.7283282548183951E-3</v>
      </c>
    </row>
    <row r="481" spans="2:9" x14ac:dyDescent="0.2">
      <c r="B481" s="6">
        <f>Sheet3!D475*B$6</f>
        <v>3.6923560373947062E-3</v>
      </c>
      <c r="C481" s="6">
        <f>Sheet3!E475*C$6</f>
        <v>3.3258426966292332E-2</v>
      </c>
      <c r="D481" s="5">
        <f t="shared" si="45"/>
        <v>247.94176458649164</v>
      </c>
      <c r="E481" s="5">
        <f t="shared" si="46"/>
        <v>175.14179889640849</v>
      </c>
      <c r="F481" s="5">
        <f t="shared" si="47"/>
        <v>148.55191368540039</v>
      </c>
      <c r="G481" s="4">
        <f t="shared" si="49"/>
        <v>161.84685629090444</v>
      </c>
      <c r="H481" s="5"/>
      <c r="I481" s="18">
        <f t="shared" si="48"/>
        <v>1.8475391501843408E-2</v>
      </c>
    </row>
    <row r="482" spans="2:9" x14ac:dyDescent="0.2">
      <c r="B482" s="6">
        <f>Sheet3!D476*B$6</f>
        <v>3.8110174475593173E-2</v>
      </c>
      <c r="C482" s="6">
        <f>Sheet3!E476*C$6</f>
        <v>2.7422303473489951E-3</v>
      </c>
      <c r="D482" s="5">
        <f t="shared" si="45"/>
        <v>253.00627325619266</v>
      </c>
      <c r="E482" s="5">
        <f t="shared" si="46"/>
        <v>181.81648341031988</v>
      </c>
      <c r="F482" s="5">
        <f t="shared" si="47"/>
        <v>148.95927725126526</v>
      </c>
      <c r="G482" s="4">
        <f t="shared" si="49"/>
        <v>165.38788033079257</v>
      </c>
      <c r="H482" s="5"/>
      <c r="I482" s="18">
        <f t="shared" si="48"/>
        <v>2.0426202411471195E-2</v>
      </c>
    </row>
    <row r="483" spans="2:9" x14ac:dyDescent="0.2">
      <c r="B483" s="6">
        <f>Sheet3!D477*B$6</f>
        <v>-7.9027355623100703E-2</v>
      </c>
      <c r="C483" s="6">
        <f>Sheet3!E477*C$6</f>
        <v>9.6109839816933773E-2</v>
      </c>
      <c r="D483" s="5">
        <f t="shared" si="45"/>
        <v>255.16726108811238</v>
      </c>
      <c r="E483" s="5">
        <f t="shared" si="46"/>
        <v>167.44800751771095</v>
      </c>
      <c r="F483" s="5">
        <f t="shared" si="47"/>
        <v>163.27572952713061</v>
      </c>
      <c r="G483" s="4">
        <f t="shared" si="49"/>
        <v>165.36186852242076</v>
      </c>
      <c r="H483" s="5"/>
      <c r="I483" s="18">
        <f t="shared" si="48"/>
        <v>8.5412420969164238E-3</v>
      </c>
    </row>
    <row r="484" spans="2:9" x14ac:dyDescent="0.2">
      <c r="B484" s="6">
        <f>Sheet3!D478*B$6</f>
        <v>6.1368370453453114E-2</v>
      </c>
      <c r="C484" s="6">
        <f>Sheet3!E478*C$6</f>
        <v>-3.4615384615384492E-2</v>
      </c>
      <c r="D484" s="5">
        <f t="shared" si="45"/>
        <v>258.5805041492269</v>
      </c>
      <c r="E484" s="5">
        <f t="shared" si="46"/>
        <v>177.72401887475044</v>
      </c>
      <c r="F484" s="5">
        <f t="shared" si="47"/>
        <v>157.62387735119148</v>
      </c>
      <c r="G484" s="4">
        <f t="shared" si="49"/>
        <v>167.67394811297095</v>
      </c>
      <c r="H484" s="5"/>
      <c r="I484" s="18">
        <f t="shared" si="48"/>
        <v>1.3376492919034311E-2</v>
      </c>
    </row>
    <row r="485" spans="2:9" x14ac:dyDescent="0.2">
      <c r="B485" s="6">
        <f>Sheet3!D479*B$6</f>
        <v>-6.9102215312864423E-2</v>
      </c>
      <c r="C485" s="6">
        <f>Sheet3!E479*C$6</f>
        <v>0.11153119092627595</v>
      </c>
      <c r="D485" s="5">
        <f t="shared" si="45"/>
        <v>264.06615710155251</v>
      </c>
      <c r="E485" s="5">
        <f t="shared" si="46"/>
        <v>165.44289545619986</v>
      </c>
      <c r="F485" s="5">
        <f t="shared" si="47"/>
        <v>175.20385611058711</v>
      </c>
      <c r="G485" s="4">
        <f t="shared" si="49"/>
        <v>170.32337578339349</v>
      </c>
      <c r="H485" s="5"/>
      <c r="I485" s="18">
        <f t="shared" si="48"/>
        <v>2.1214487806705762E-2</v>
      </c>
    </row>
    <row r="486" spans="2:9" x14ac:dyDescent="0.2">
      <c r="B486" s="6">
        <f>Sheet3!D480*B$6</f>
        <v>0</v>
      </c>
      <c r="C486" s="6">
        <f>Sheet3!E480*C$6</f>
        <v>0</v>
      </c>
      <c r="D486" s="5">
        <f t="shared" si="45"/>
        <v>264.06615710155251</v>
      </c>
      <c r="E486" s="5">
        <f t="shared" si="46"/>
        <v>165.44289545619986</v>
      </c>
      <c r="F486" s="5">
        <f t="shared" si="47"/>
        <v>175.20385611058711</v>
      </c>
      <c r="G486" s="4">
        <f t="shared" si="49"/>
        <v>170.32337578339349</v>
      </c>
      <c r="H486" s="5"/>
      <c r="I486" s="18">
        <f t="shared" si="48"/>
        <v>0</v>
      </c>
    </row>
    <row r="487" spans="2:9" x14ac:dyDescent="0.2">
      <c r="B487" s="6">
        <f>Sheet3!D481*B$6</f>
        <v>6.0384042510364111E-3</v>
      </c>
      <c r="C487" s="6">
        <f>Sheet3!E481*C$6</f>
        <v>0.13963963963963955</v>
      </c>
      <c r="D487" s="5">
        <f t="shared" si="45"/>
        <v>283.30047771369357</v>
      </c>
      <c r="E487" s="5">
        <f t="shared" si="46"/>
        <v>166.44190653942636</v>
      </c>
      <c r="F487" s="5">
        <f t="shared" si="47"/>
        <v>199.66925944134476</v>
      </c>
      <c r="G487" s="4">
        <f t="shared" si="49"/>
        <v>183.05558299038557</v>
      </c>
      <c r="H487" s="5"/>
      <c r="I487" s="18">
        <f t="shared" si="48"/>
        <v>7.2839021945338089E-2</v>
      </c>
    </row>
    <row r="488" spans="2:9" x14ac:dyDescent="0.2">
      <c r="B488" s="6">
        <f>Sheet3!D482*B$6</f>
        <v>-1.9104190078664374E-2</v>
      </c>
      <c r="C488" s="6">
        <f>Sheet3!E482*C$6</f>
        <v>-8.2862523540489619E-2</v>
      </c>
      <c r="D488" s="5">
        <f t="shared" si="45"/>
        <v>268.8568683740927</v>
      </c>
      <c r="E488" s="5">
        <f t="shared" si="46"/>
        <v>163.26216871984187</v>
      </c>
      <c r="F488" s="5">
        <f t="shared" si="47"/>
        <v>183.1241607305742</v>
      </c>
      <c r="G488" s="4">
        <f t="shared" si="49"/>
        <v>173.19316472520802</v>
      </c>
      <c r="H488" s="5"/>
      <c r="I488" s="18">
        <f t="shared" si="48"/>
        <v>-5.0983356809576996E-2</v>
      </c>
    </row>
    <row r="489" spans="2:9" x14ac:dyDescent="0.2">
      <c r="B489" s="6">
        <f>Sheet3!D483*B$6</f>
        <v>-3.9711483912796552E-3</v>
      </c>
      <c r="C489" s="6">
        <f>Sheet3!E483*C$6</f>
        <v>-5.1666236114698894E-2</v>
      </c>
      <c r="D489" s="5">
        <f t="shared" si="45"/>
        <v>261.37762189269137</v>
      </c>
      <c r="E489" s="5">
        <f t="shared" si="46"/>
        <v>162.61383042117325</v>
      </c>
      <c r="F489" s="5">
        <f t="shared" si="47"/>
        <v>173.66282460396229</v>
      </c>
      <c r="G489" s="4">
        <f t="shared" si="49"/>
        <v>168.13832751256777</v>
      </c>
      <c r="H489" s="5"/>
      <c r="I489" s="18">
        <f t="shared" si="48"/>
        <v>-2.7818692252989274E-2</v>
      </c>
    </row>
    <row r="490" spans="2:9" x14ac:dyDescent="0.2">
      <c r="B490" s="6">
        <f>Sheet3!D484*B$6</f>
        <v>8.0230622436964882E-2</v>
      </c>
      <c r="C490" s="6">
        <f>Sheet3!E484*C$6</f>
        <v>-1.0073029463608663E-3</v>
      </c>
      <c r="D490" s="5">
        <f t="shared" si="45"/>
        <v>271.73122331614087</v>
      </c>
      <c r="E490" s="5">
        <f t="shared" si="46"/>
        <v>175.66043925272302</v>
      </c>
      <c r="F490" s="5">
        <f t="shared" si="47"/>
        <v>173.48789352906536</v>
      </c>
      <c r="G490" s="4">
        <f t="shared" si="49"/>
        <v>174.57416639089419</v>
      </c>
      <c r="H490" s="5"/>
      <c r="I490" s="18">
        <f t="shared" si="48"/>
        <v>3.9611659745302008E-2</v>
      </c>
    </row>
    <row r="491" spans="2:9" x14ac:dyDescent="0.2">
      <c r="B491" s="6">
        <f>Sheet3!D485*B$6</f>
        <v>-1.8971776554631781E-2</v>
      </c>
      <c r="C491" s="6">
        <f>Sheet3!E485*C$6</f>
        <v>9.1618424364460216E-2</v>
      </c>
      <c r="D491" s="5">
        <f t="shared" si="45"/>
        <v>281.60140455573168</v>
      </c>
      <c r="E491" s="5">
        <f t="shared" si="46"/>
        <v>172.32784864973189</v>
      </c>
      <c r="F491" s="5">
        <f t="shared" si="47"/>
        <v>189.38258098050756</v>
      </c>
      <c r="G491" s="4">
        <f t="shared" si="49"/>
        <v>180.85521481511972</v>
      </c>
      <c r="H491" s="5"/>
      <c r="I491" s="18">
        <f t="shared" si="48"/>
        <v>3.6323323904914329E-2</v>
      </c>
    </row>
    <row r="492" spans="2:9" x14ac:dyDescent="0.2">
      <c r="B492" s="6">
        <f>Sheet3!D486*B$6</f>
        <v>6.7785922597933812E-3</v>
      </c>
      <c r="C492" s="6">
        <f>Sheet3!E486*C$6</f>
        <v>1.5826958586122597E-3</v>
      </c>
      <c r="D492" s="5">
        <f t="shared" si="45"/>
        <v>282.77867979475076</v>
      </c>
      <c r="E492" s="5">
        <f t="shared" si="46"/>
        <v>173.4959888707358</v>
      </c>
      <c r="F492" s="5">
        <f t="shared" si="47"/>
        <v>189.68231600711871</v>
      </c>
      <c r="G492" s="4">
        <f t="shared" si="49"/>
        <v>181.58915243892727</v>
      </c>
      <c r="H492" s="5"/>
      <c r="I492" s="18">
        <f t="shared" si="48"/>
        <v>4.1806440592027094E-3</v>
      </c>
    </row>
    <row r="493" spans="2:9" x14ac:dyDescent="0.2">
      <c r="B493" s="6">
        <f>Sheet3!D487*B$6</f>
        <v>-5.9308719560094092E-2</v>
      </c>
      <c r="C493" s="6">
        <f>Sheet3!E487*C$6</f>
        <v>2.6927138331573675E-2</v>
      </c>
      <c r="D493" s="5">
        <f t="shared" si="45"/>
        <v>278.20026940001702</v>
      </c>
      <c r="E493" s="5">
        <f t="shared" si="46"/>
        <v>163.20616392200012</v>
      </c>
      <c r="F493" s="5">
        <f t="shared" si="47"/>
        <v>194.78991796929566</v>
      </c>
      <c r="G493" s="4">
        <f t="shared" si="49"/>
        <v>178.99804094564789</v>
      </c>
      <c r="H493" s="5"/>
      <c r="I493" s="18">
        <f t="shared" si="48"/>
        <v>-1.6190790614260209E-2</v>
      </c>
    </row>
    <row r="494" spans="2:9" x14ac:dyDescent="0.2">
      <c r="B494" s="6">
        <f>Sheet3!D488*B$6</f>
        <v>0.31038251366120218</v>
      </c>
      <c r="C494" s="6">
        <f>Sheet3!E488*C$6</f>
        <v>3.4252073856034349E-2</v>
      </c>
      <c r="D494" s="5">
        <f t="shared" si="45"/>
        <v>326.1389869459465</v>
      </c>
      <c r="E494" s="5">
        <f t="shared" si="46"/>
        <v>213.86250332511273</v>
      </c>
      <c r="F494" s="5">
        <f t="shared" si="47"/>
        <v>201.46187662599084</v>
      </c>
      <c r="G494" s="4">
        <f t="shared" si="49"/>
        <v>207.66218997555177</v>
      </c>
      <c r="H494" s="5"/>
      <c r="I494" s="18">
        <f t="shared" si="48"/>
        <v>0.17231729375861837</v>
      </c>
    </row>
    <row r="495" spans="2:9" x14ac:dyDescent="0.2">
      <c r="B495" s="6">
        <f>Sheet3!D489*B$6</f>
        <v>5.6834507165632875E-2</v>
      </c>
      <c r="C495" s="6">
        <f>Sheet3!E489*C$6</f>
        <v>-3.7571467465287611E-2</v>
      </c>
      <c r="D495" s="5">
        <f t="shared" si="45"/>
        <v>329.2802010726316</v>
      </c>
      <c r="E495" s="5">
        <f t="shared" si="46"/>
        <v>226.01727330280403</v>
      </c>
      <c r="F495" s="5">
        <f t="shared" si="47"/>
        <v>193.89265828284164</v>
      </c>
      <c r="G495" s="4">
        <f t="shared" si="49"/>
        <v>209.95496579282283</v>
      </c>
      <c r="H495" s="5"/>
      <c r="I495" s="18">
        <f t="shared" si="48"/>
        <v>9.6315198501726318E-3</v>
      </c>
    </row>
    <row r="496" spans="2:9" x14ac:dyDescent="0.2">
      <c r="B496" s="6">
        <f>Sheet3!D490*B$6</f>
        <v>5.131175468483784E-2</v>
      </c>
      <c r="C496" s="6">
        <f>Sheet3!E490*C$6</f>
        <v>-0.13201496525921952</v>
      </c>
      <c r="D496" s="5">
        <f t="shared" si="45"/>
        <v>315.99321637006193</v>
      </c>
      <c r="E496" s="5">
        <f t="shared" si="46"/>
        <v>237.61461618505345</v>
      </c>
      <c r="F496" s="5">
        <f t="shared" si="47"/>
        <v>168.29592573561459</v>
      </c>
      <c r="G496" s="4">
        <f t="shared" si="49"/>
        <v>202.95527096033402</v>
      </c>
      <c r="H496" s="5"/>
      <c r="I496" s="18">
        <f t="shared" si="48"/>
        <v>-4.0351605287190839E-2</v>
      </c>
    </row>
    <row r="497" spans="2:9" x14ac:dyDescent="0.2">
      <c r="B497" s="6">
        <f>Sheet3!D491*B$6</f>
        <v>-8.3048201175961456E-3</v>
      </c>
      <c r="C497" s="6">
        <f>Sheet3!E491*C$6</f>
        <v>0.20456254700426157</v>
      </c>
      <c r="D497" s="5">
        <f t="shared" si="45"/>
        <v>347.00127154825924</v>
      </c>
      <c r="E497" s="5">
        <f t="shared" si="46"/>
        <v>235.64126954032494</v>
      </c>
      <c r="F497" s="5">
        <f t="shared" si="47"/>
        <v>202.72296895453195</v>
      </c>
      <c r="G497" s="4">
        <f t="shared" si="49"/>
        <v>219.18211924742843</v>
      </c>
      <c r="H497" s="5"/>
      <c r="I497" s="18">
        <f t="shared" si="48"/>
        <v>9.8128863443332826E-2</v>
      </c>
    </row>
    <row r="498" spans="2:9" x14ac:dyDescent="0.2">
      <c r="B498" s="6">
        <f>Sheet3!D492*B$6</f>
        <v>-3.3557942491160064E-2</v>
      </c>
      <c r="C498" s="6">
        <f>Sheet3!E492*C$6</f>
        <v>-5.9759843619100916E-2</v>
      </c>
      <c r="D498" s="5">
        <f t="shared" si="45"/>
        <v>330.81057632909472</v>
      </c>
      <c r="E498" s="5">
        <f t="shared" si="46"/>
        <v>227.73363336854678</v>
      </c>
      <c r="F498" s="5">
        <f t="shared" si="47"/>
        <v>190.60827603180928</v>
      </c>
      <c r="G498" s="4">
        <f t="shared" si="49"/>
        <v>209.17095470017802</v>
      </c>
      <c r="H498" s="5"/>
      <c r="I498" s="18">
        <f t="shared" si="48"/>
        <v>-4.665889305513049E-2</v>
      </c>
    </row>
    <row r="499" spans="2:9" x14ac:dyDescent="0.2">
      <c r="B499" s="6">
        <f>Sheet3!D493*B$6</f>
        <v>-3.901611535199323E-2</v>
      </c>
      <c r="C499" s="6">
        <f>Sheet3!E493*C$6</f>
        <v>-4.2299349240780604E-2</v>
      </c>
      <c r="D499" s="5">
        <f t="shared" si="45"/>
        <v>317.36056847589293</v>
      </c>
      <c r="E499" s="5">
        <f t="shared" si="46"/>
        <v>218.84835165951102</v>
      </c>
      <c r="F499" s="5">
        <f t="shared" si="47"/>
        <v>182.54566999575667</v>
      </c>
      <c r="G499" s="4">
        <f t="shared" si="49"/>
        <v>200.69701082763385</v>
      </c>
      <c r="H499" s="5"/>
      <c r="I499" s="18">
        <f t="shared" si="48"/>
        <v>-4.0657732296386806E-2</v>
      </c>
    </row>
    <row r="500" spans="2:9" x14ac:dyDescent="0.2">
      <c r="B500" s="6">
        <f>Sheet3!D494*B$6</f>
        <v>-0.11619377162629774</v>
      </c>
      <c r="C500" s="6">
        <f>Sheet3!E494*C$6</f>
        <v>0.14073287307488047</v>
      </c>
      <c r="D500" s="5">
        <f t="shared" si="45"/>
        <v>321.25444006869782</v>
      </c>
      <c r="E500" s="5">
        <f t="shared" si="46"/>
        <v>193.41953626599411</v>
      </c>
      <c r="F500" s="5">
        <f t="shared" si="47"/>
        <v>208.23584660163851</v>
      </c>
      <c r="G500" s="4">
        <f t="shared" si="49"/>
        <v>200.82769143381631</v>
      </c>
      <c r="H500" s="5"/>
      <c r="I500" s="18">
        <f t="shared" si="48"/>
        <v>1.2269550724291367E-2</v>
      </c>
    </row>
    <row r="501" spans="2:9" x14ac:dyDescent="0.2">
      <c r="B501" s="6">
        <f>Sheet3!D495*B$6</f>
        <v>-8.3024135777524322E-2</v>
      </c>
      <c r="C501" s="6">
        <f>Sheet3!E495*C$6</f>
        <v>0.10454155955441302</v>
      </c>
      <c r="D501" s="5">
        <f t="shared" si="45"/>
        <v>324.71072403228044</v>
      </c>
      <c r="E501" s="5">
        <f t="shared" si="46"/>
        <v>177.36104642502042</v>
      </c>
      <c r="F501" s="5">
        <f t="shared" si="47"/>
        <v>230.00514676050733</v>
      </c>
      <c r="G501" s="4">
        <f t="shared" si="49"/>
        <v>203.68309659276389</v>
      </c>
      <c r="H501" s="5"/>
      <c r="I501" s="18">
        <f t="shared" si="48"/>
        <v>1.0758711888444239E-2</v>
      </c>
    </row>
    <row r="502" spans="2:9" x14ac:dyDescent="0.2">
      <c r="B502" s="6">
        <f>Sheet3!D496*B$6</f>
        <v>-4.2160131846231685E-3</v>
      </c>
      <c r="C502" s="6">
        <f>Sheet3!E496*C$6</f>
        <v>6.6907775768535238E-2</v>
      </c>
      <c r="D502" s="5">
        <f t="shared" si="45"/>
        <v>334.8890678420214</v>
      </c>
      <c r="E502" s="5">
        <f t="shared" si="46"/>
        <v>176.61328991485397</v>
      </c>
      <c r="F502" s="5">
        <f t="shared" si="47"/>
        <v>245.39427954556839</v>
      </c>
      <c r="G502" s="4">
        <f t="shared" si="49"/>
        <v>211.00378473021118</v>
      </c>
      <c r="H502" s="5"/>
      <c r="I502" s="18">
        <f t="shared" si="48"/>
        <v>3.1345881291956035E-2</v>
      </c>
    </row>
    <row r="503" spans="2:9" x14ac:dyDescent="0.2">
      <c r="B503" s="6">
        <f>Sheet3!D497*B$6</f>
        <v>2.9343985251190752E-2</v>
      </c>
      <c r="C503" s="6">
        <f>Sheet3!E497*C$6</f>
        <v>-8.0449017773620124E-2</v>
      </c>
      <c r="D503" s="5">
        <f t="shared" ref="D503:D566" si="50">D502*(($C$3*B503+(1-$C$3)*C503)+1)</f>
        <v>326.33180949028514</v>
      </c>
      <c r="E503" s="5">
        <f t="shared" ref="E503:E566" si="51">E502*(1+B503)</f>
        <v>181.79582768927972</v>
      </c>
      <c r="F503" s="5">
        <f t="shared" ref="F503:F566" si="52">F502*(1+C503)</f>
        <v>225.65255078886227</v>
      </c>
      <c r="G503" s="4">
        <f t="shared" si="49"/>
        <v>203.72418923907099</v>
      </c>
      <c r="H503" s="5"/>
      <c r="I503" s="18">
        <f t="shared" ref="I503:I566" si="53">D503/D502-1</f>
        <v>-2.5552516261214686E-2</v>
      </c>
    </row>
    <row r="504" spans="2:9" x14ac:dyDescent="0.2">
      <c r="B504" s="6">
        <f>Sheet3!D498*B$6</f>
        <v>1.8018018018017834E-2</v>
      </c>
      <c r="C504" s="6">
        <f>Sheet3!E498*C$6</f>
        <v>8.9328537170263678E-2</v>
      </c>
      <c r="D504" s="5">
        <f t="shared" si="50"/>
        <v>343.84710728885551</v>
      </c>
      <c r="E504" s="5">
        <f t="shared" si="51"/>
        <v>185.07142818818562</v>
      </c>
      <c r="F504" s="5">
        <f t="shared" si="52"/>
        <v>245.80976305956997</v>
      </c>
      <c r="G504" s="4">
        <f t="shared" si="49"/>
        <v>215.44059562387781</v>
      </c>
      <c r="H504" s="5"/>
      <c r="I504" s="18">
        <f t="shared" si="53"/>
        <v>5.3673277594140867E-2</v>
      </c>
    </row>
    <row r="505" spans="2:9" x14ac:dyDescent="0.2">
      <c r="B505" s="6">
        <f>Sheet3!D499*B$6</f>
        <v>1.9507803121245892E-3</v>
      </c>
      <c r="C505" s="6">
        <f>Sheet3!E499*C$6</f>
        <v>-0.21964229683087533</v>
      </c>
      <c r="D505" s="5">
        <f t="shared" si="50"/>
        <v>306.42080817070723</v>
      </c>
      <c r="E505" s="5">
        <f t="shared" si="51"/>
        <v>185.43246188663193</v>
      </c>
      <c r="F505" s="5">
        <f t="shared" si="52"/>
        <v>191.81954211771279</v>
      </c>
      <c r="G505" s="4">
        <f t="shared" si="49"/>
        <v>188.62600200217236</v>
      </c>
      <c r="H505" s="5"/>
      <c r="I505" s="18">
        <f t="shared" si="53"/>
        <v>-0.10884575825937537</v>
      </c>
    </row>
    <row r="506" spans="2:9" x14ac:dyDescent="0.2">
      <c r="B506" s="6">
        <f>Sheet3!D500*B$6</f>
        <v>0</v>
      </c>
      <c r="C506" s="6">
        <f>Sheet3!E500*C$6</f>
        <v>0</v>
      </c>
      <c r="D506" s="5">
        <f t="shared" si="50"/>
        <v>306.42080817070723</v>
      </c>
      <c r="E506" s="5">
        <f t="shared" si="51"/>
        <v>185.43246188663193</v>
      </c>
      <c r="F506" s="5">
        <f t="shared" si="52"/>
        <v>191.81954211771279</v>
      </c>
      <c r="G506" s="4">
        <f t="shared" si="49"/>
        <v>188.62600200217236</v>
      </c>
      <c r="H506" s="5"/>
      <c r="I506" s="18">
        <f t="shared" si="53"/>
        <v>0</v>
      </c>
    </row>
    <row r="507" spans="2:9" x14ac:dyDescent="0.2">
      <c r="B507" s="6">
        <f>Sheet3!D501*B$6</f>
        <v>-7.8704744771758151E-3</v>
      </c>
      <c r="C507" s="6">
        <f>Sheet3!E501*C$6</f>
        <v>-6.0503251342946207E-2</v>
      </c>
      <c r="D507" s="5">
        <f t="shared" si="50"/>
        <v>295.94524200898513</v>
      </c>
      <c r="E507" s="5">
        <f t="shared" si="51"/>
        <v>183.9730204281133</v>
      </c>
      <c r="F507" s="5">
        <f t="shared" si="52"/>
        <v>180.21383614847596</v>
      </c>
      <c r="G507" s="4">
        <f t="shared" si="49"/>
        <v>182.09342828829463</v>
      </c>
      <c r="H507" s="5"/>
      <c r="I507" s="18">
        <f t="shared" si="53"/>
        <v>-3.4186862910061122E-2</v>
      </c>
    </row>
    <row r="508" spans="2:9" x14ac:dyDescent="0.2">
      <c r="B508" s="6">
        <f>Sheet3!D502*B$6</f>
        <v>7.0662603002596747E-2</v>
      </c>
      <c r="C508" s="6">
        <f>Sheet3!E502*C$6</f>
        <v>-0.13446761800219553</v>
      </c>
      <c r="D508" s="5">
        <f t="shared" si="50"/>
        <v>286.50384670626352</v>
      </c>
      <c r="E508" s="5">
        <f t="shared" si="51"/>
        <v>196.9730329338137</v>
      </c>
      <c r="F508" s="5">
        <f t="shared" si="52"/>
        <v>155.98091087055244</v>
      </c>
      <c r="G508" s="4">
        <f t="shared" si="49"/>
        <v>176.47697190218307</v>
      </c>
      <c r="H508" s="5"/>
      <c r="I508" s="18">
        <f t="shared" si="53"/>
        <v>-3.1902507499799504E-2</v>
      </c>
    </row>
    <row r="509" spans="2:9" x14ac:dyDescent="0.2">
      <c r="B509" s="6">
        <f>Sheet3!D503*B$6</f>
        <v>-3.2853612443669356E-2</v>
      </c>
      <c r="C509" s="6">
        <f>Sheet3!E503*C$6</f>
        <v>-0.1110825404988427</v>
      </c>
      <c r="D509" s="5">
        <f t="shared" si="50"/>
        <v>265.88471595719813</v>
      </c>
      <c r="E509" s="5">
        <f t="shared" si="51"/>
        <v>190.50175724795207</v>
      </c>
      <c r="F509" s="5">
        <f t="shared" si="52"/>
        <v>138.65415502172792</v>
      </c>
      <c r="G509" s="4">
        <f t="shared" si="49"/>
        <v>164.57795613484001</v>
      </c>
      <c r="H509" s="5"/>
      <c r="I509" s="18">
        <f t="shared" si="53"/>
        <v>-7.1968076471256026E-2</v>
      </c>
    </row>
    <row r="510" spans="2:9" x14ac:dyDescent="0.2">
      <c r="B510" s="6">
        <f>Sheet3!D504*B$6</f>
        <v>2.1282885013301556E-2</v>
      </c>
      <c r="C510" s="6">
        <f>Sheet3!E504*C$6</f>
        <v>1.3154689403166664E-2</v>
      </c>
      <c r="D510" s="5">
        <f t="shared" si="50"/>
        <v>270.46292830318691</v>
      </c>
      <c r="E510" s="5">
        <f t="shared" si="51"/>
        <v>194.55618424229212</v>
      </c>
      <c r="F510" s="5">
        <f t="shared" si="52"/>
        <v>140.47810736549727</v>
      </c>
      <c r="G510" s="4">
        <f t="shared" si="49"/>
        <v>167.51714580389469</v>
      </c>
      <c r="H510" s="5"/>
      <c r="I510" s="18">
        <f t="shared" si="53"/>
        <v>1.721878720823411E-2</v>
      </c>
    </row>
    <row r="511" spans="2:9" x14ac:dyDescent="0.2">
      <c r="B511" s="6">
        <f>Sheet3!D505*B$6</f>
        <v>4.9502778590231333E-2</v>
      </c>
      <c r="C511" s="6">
        <f>Sheet3!E505*C$6</f>
        <v>9.808729769495983E-4</v>
      </c>
      <c r="D511" s="5">
        <f t="shared" si="50"/>
        <v>277.28990642033568</v>
      </c>
      <c r="E511" s="5">
        <f t="shared" si="51"/>
        <v>204.18725595419855</v>
      </c>
      <c r="F511" s="5">
        <f t="shared" si="52"/>
        <v>140.6158985448651</v>
      </c>
      <c r="G511" s="4">
        <f t="shared" si="49"/>
        <v>172.40157724953184</v>
      </c>
      <c r="H511" s="5"/>
      <c r="I511" s="18">
        <f t="shared" si="53"/>
        <v>2.5241825783590466E-2</v>
      </c>
    </row>
    <row r="512" spans="2:9" x14ac:dyDescent="0.2">
      <c r="B512" s="6">
        <f>Sheet3!D506*B$6</f>
        <v>-3.1752827428734864E-2</v>
      </c>
      <c r="C512" s="6">
        <f>Sheet3!E506*C$6</f>
        <v>0</v>
      </c>
      <c r="D512" s="5">
        <f t="shared" si="50"/>
        <v>272.8875371471882</v>
      </c>
      <c r="E512" s="5">
        <f t="shared" si="51"/>
        <v>197.70373325273798</v>
      </c>
      <c r="F512" s="5">
        <f t="shared" si="52"/>
        <v>140.6158985448651</v>
      </c>
      <c r="G512" s="4">
        <f t="shared" si="49"/>
        <v>169.15981589880153</v>
      </c>
      <c r="H512" s="5"/>
      <c r="I512" s="18">
        <f t="shared" si="53"/>
        <v>-1.5876413714367432E-2</v>
      </c>
    </row>
    <row r="513" spans="2:9" x14ac:dyDescent="0.2">
      <c r="B513" s="6">
        <f>Sheet3!D507*B$6</f>
        <v>2.6972157772621852E-2</v>
      </c>
      <c r="C513" s="6">
        <f>Sheet3!E507*C$6</f>
        <v>3.2875368007850625E-2</v>
      </c>
      <c r="D513" s="5">
        <f t="shared" si="50"/>
        <v>281.05335910448122</v>
      </c>
      <c r="E513" s="5">
        <f t="shared" si="51"/>
        <v>203.03622953826718</v>
      </c>
      <c r="F513" s="5">
        <f t="shared" si="52"/>
        <v>145.23869795728214</v>
      </c>
      <c r="G513" s="4">
        <f t="shared" si="49"/>
        <v>174.13746374777466</v>
      </c>
      <c r="H513" s="5"/>
      <c r="I513" s="18">
        <f t="shared" si="53"/>
        <v>2.9923762890236238E-2</v>
      </c>
    </row>
    <row r="514" spans="2:9" x14ac:dyDescent="0.2">
      <c r="B514" s="6">
        <f>Sheet3!D508*B$6</f>
        <v>2.2249248819573797E-2</v>
      </c>
      <c r="C514" s="6">
        <f>Sheet3!E508*C$6</f>
        <v>4.5397854826640271E-2</v>
      </c>
      <c r="D514" s="5">
        <f t="shared" si="50"/>
        <v>290.55958196120997</v>
      </c>
      <c r="E514" s="5">
        <f t="shared" si="51"/>
        <v>207.55363312865219</v>
      </c>
      <c r="F514" s="5">
        <f t="shared" si="52"/>
        <v>151.83222328235709</v>
      </c>
      <c r="G514" s="4">
        <f t="shared" si="49"/>
        <v>179.69292820550464</v>
      </c>
      <c r="H514" s="5"/>
      <c r="I514" s="18">
        <f t="shared" si="53"/>
        <v>3.3823551823107145E-2</v>
      </c>
    </row>
    <row r="515" spans="2:9" x14ac:dyDescent="0.2">
      <c r="B515" s="6">
        <f>Sheet3!D509*B$6</f>
        <v>-2.7594014221532515E-3</v>
      </c>
      <c r="C515" s="6">
        <f>Sheet3!E509*C$6</f>
        <v>-3.9816232771822335E-2</v>
      </c>
      <c r="D515" s="5">
        <f t="shared" si="50"/>
        <v>284.37420272464249</v>
      </c>
      <c r="E515" s="5">
        <f t="shared" si="51"/>
        <v>206.98090933822391</v>
      </c>
      <c r="F515" s="5">
        <f t="shared" si="52"/>
        <v>145.78683613788345</v>
      </c>
      <c r="G515" s="4">
        <f t="shared" si="49"/>
        <v>176.3838727380537</v>
      </c>
      <c r="H515" s="5"/>
      <c r="I515" s="18">
        <f t="shared" si="53"/>
        <v>-2.1287817096987793E-2</v>
      </c>
    </row>
    <row r="516" spans="2:9" x14ac:dyDescent="0.2">
      <c r="B516" s="6">
        <f>Sheet3!D510*B$6</f>
        <v>-1.8563128808275042E-2</v>
      </c>
      <c r="C516" s="6">
        <f>Sheet3!E510*C$6</f>
        <v>-2.0020020020020013E-2</v>
      </c>
      <c r="D516" s="5">
        <f t="shared" si="50"/>
        <v>278.88817663131618</v>
      </c>
      <c r="E516" s="5">
        <f t="shared" si="51"/>
        <v>203.13869605732455</v>
      </c>
      <c r="F516" s="5">
        <f t="shared" si="52"/>
        <v>142.86818075974764</v>
      </c>
      <c r="G516" s="4">
        <f t="shared" si="49"/>
        <v>173.00343840853611</v>
      </c>
      <c r="H516" s="5"/>
      <c r="I516" s="18">
        <f t="shared" si="53"/>
        <v>-1.9291574414147528E-2</v>
      </c>
    </row>
    <row r="517" spans="2:9" x14ac:dyDescent="0.2">
      <c r="B517" s="6">
        <f>Sheet3!D511*B$6</f>
        <v>5.4280197382535533E-2</v>
      </c>
      <c r="C517" s="6">
        <f>Sheet3!E511*C$6</f>
        <v>2.9732408325074511E-2</v>
      </c>
      <c r="D517" s="5">
        <f t="shared" si="50"/>
        <v>290.60323784123671</v>
      </c>
      <c r="E517" s="5">
        <f t="shared" si="51"/>
        <v>214.16510457534702</v>
      </c>
      <c r="F517" s="5">
        <f t="shared" si="52"/>
        <v>147.11599584675702</v>
      </c>
      <c r="G517" s="4">
        <f t="shared" si="49"/>
        <v>180.64055021105202</v>
      </c>
      <c r="H517" s="5"/>
      <c r="I517" s="18">
        <f t="shared" si="53"/>
        <v>4.2006302853804911E-2</v>
      </c>
    </row>
    <row r="518" spans="2:9" x14ac:dyDescent="0.2">
      <c r="B518" s="6">
        <f>Sheet3!D512*B$6</f>
        <v>2.3672758920798564E-3</v>
      </c>
      <c r="C518" s="6">
        <f>Sheet3!E512*C$6</f>
        <v>-7.6961770623742431E-2</v>
      </c>
      <c r="D518" s="5">
        <f t="shared" si="50"/>
        <v>279.76453699416061</v>
      </c>
      <c r="E518" s="5">
        <f t="shared" si="51"/>
        <v>214.67209246433299</v>
      </c>
      <c r="F518" s="5">
        <f t="shared" si="52"/>
        <v>135.79368831931546</v>
      </c>
      <c r="G518" s="4">
        <f t="shared" si="49"/>
        <v>175.23289039182424</v>
      </c>
      <c r="H518" s="5"/>
      <c r="I518" s="18">
        <f t="shared" si="53"/>
        <v>-3.7297247365831288E-2</v>
      </c>
    </row>
    <row r="519" spans="2:9" x14ac:dyDescent="0.2">
      <c r="B519" s="6">
        <f>Sheet3!D513*B$6</f>
        <v>-6.745714385061774E-3</v>
      </c>
      <c r="C519" s="6">
        <f>Sheet3!E513*C$6</f>
        <v>-8.331315088399105E-2</v>
      </c>
      <c r="D519" s="5">
        <f t="shared" si="50"/>
        <v>267.1668986220526</v>
      </c>
      <c r="E519" s="5">
        <f t="shared" si="51"/>
        <v>213.22397584212501</v>
      </c>
      <c r="F519" s="5">
        <f t="shared" si="52"/>
        <v>124.48028827527469</v>
      </c>
      <c r="G519" s="4">
        <f t="shared" si="49"/>
        <v>168.85213205869985</v>
      </c>
      <c r="H519" s="5"/>
      <c r="I519" s="18">
        <f t="shared" si="53"/>
        <v>-4.5029432634526301E-2</v>
      </c>
    </row>
    <row r="520" spans="2:9" x14ac:dyDescent="0.2">
      <c r="B520" s="6">
        <f>Sheet3!D514*B$6</f>
        <v>-2.1701207173260961E-2</v>
      </c>
      <c r="C520" s="6">
        <f>Sheet3!E514*C$6</f>
        <v>-5.1150895140663621E-3</v>
      </c>
      <c r="D520" s="5">
        <f t="shared" si="50"/>
        <v>263.58468521281156</v>
      </c>
      <c r="E520" s="5">
        <f t="shared" si="51"/>
        <v>208.59675816806867</v>
      </c>
      <c r="F520" s="5">
        <f t="shared" si="52"/>
        <v>123.84356045800988</v>
      </c>
      <c r="G520" s="4">
        <f t="shared" si="49"/>
        <v>166.22015931303929</v>
      </c>
      <c r="H520" s="5"/>
      <c r="I520" s="18">
        <f t="shared" si="53"/>
        <v>-1.3408148343663662E-2</v>
      </c>
    </row>
    <row r="521" spans="2:9" x14ac:dyDescent="0.2">
      <c r="B521" s="6">
        <f>Sheet3!D515*B$6</f>
        <v>-4.9098797220556545E-2</v>
      </c>
      <c r="C521" s="6">
        <f>Sheet3!E515*C$6</f>
        <v>1.9944341372912788E-2</v>
      </c>
      <c r="D521" s="5">
        <f t="shared" si="50"/>
        <v>259.74235117923558</v>
      </c>
      <c r="E521" s="5">
        <f t="shared" si="51"/>
        <v>198.3549082379092</v>
      </c>
      <c r="F521" s="5">
        <f t="shared" si="52"/>
        <v>126.31353870462139</v>
      </c>
      <c r="G521" s="4">
        <f t="shared" ref="G521:G584" si="54">(E521+F521)/2</f>
        <v>162.33422347126529</v>
      </c>
      <c r="H521" s="5"/>
      <c r="I521" s="18">
        <f t="shared" si="53"/>
        <v>-1.4577227923821767E-2</v>
      </c>
    </row>
    <row r="522" spans="2:9" x14ac:dyDescent="0.2">
      <c r="B522" s="6">
        <f>Sheet3!D516*B$6</f>
        <v>3.7606219490147197E-3</v>
      </c>
      <c r="C522" s="6">
        <f>Sheet3!E516*C$6</f>
        <v>8.7608339189505724E-2</v>
      </c>
      <c r="D522" s="5">
        <f t="shared" si="50"/>
        <v>271.60854557469736</v>
      </c>
      <c r="E522" s="5">
        <f t="shared" si="51"/>
        <v>199.10084605952349</v>
      </c>
      <c r="F522" s="5">
        <f t="shared" si="52"/>
        <v>137.37965804768263</v>
      </c>
      <c r="G522" s="4">
        <f t="shared" si="54"/>
        <v>168.24025205360306</v>
      </c>
      <c r="H522" s="5"/>
      <c r="I522" s="18">
        <f t="shared" si="53"/>
        <v>4.5684480569260222E-2</v>
      </c>
    </row>
    <row r="523" spans="2:9" x14ac:dyDescent="0.2">
      <c r="B523" s="6">
        <f>Sheet3!D517*B$6</f>
        <v>2.9884144800952583E-2</v>
      </c>
      <c r="C523" s="6">
        <f>Sheet3!E517*C$6</f>
        <v>7.3003429691327781E-2</v>
      </c>
      <c r="D523" s="5">
        <f t="shared" si="50"/>
        <v>285.58111780747566</v>
      </c>
      <c r="E523" s="5">
        <f t="shared" si="51"/>
        <v>205.05080457315847</v>
      </c>
      <c r="F523" s="5">
        <f t="shared" si="52"/>
        <v>147.40884425498527</v>
      </c>
      <c r="G523" s="4">
        <f t="shared" si="54"/>
        <v>176.22982441407186</v>
      </c>
      <c r="H523" s="5"/>
      <c r="I523" s="18">
        <f t="shared" si="53"/>
        <v>5.1443787246140182E-2</v>
      </c>
    </row>
    <row r="524" spans="2:9" x14ac:dyDescent="0.2">
      <c r="B524" s="6">
        <f>Sheet3!D518*B$6</f>
        <v>-3.5560613064968827E-3</v>
      </c>
      <c r="C524" s="6">
        <f>Sheet3!E518*C$6</f>
        <v>0.11899313501144149</v>
      </c>
      <c r="D524" s="5">
        <f t="shared" si="50"/>
        <v>302.06444208001665</v>
      </c>
      <c r="E524" s="5">
        <f t="shared" si="51"/>
        <v>204.32163134114981</v>
      </c>
      <c r="F524" s="5">
        <f t="shared" si="52"/>
        <v>164.94948476129929</v>
      </c>
      <c r="G524" s="4">
        <f t="shared" si="54"/>
        <v>184.63555805122456</v>
      </c>
      <c r="H524" s="5"/>
      <c r="I524" s="18">
        <f t="shared" si="53"/>
        <v>5.7718536852472191E-2</v>
      </c>
    </row>
    <row r="525" spans="2:9" x14ac:dyDescent="0.2">
      <c r="B525" s="6">
        <f>Sheet3!D519*B$6</f>
        <v>3.8972605179723008E-2</v>
      </c>
      <c r="C525" s="6">
        <f>Sheet3!E519*C$6</f>
        <v>-2.4330900243308751E-2</v>
      </c>
      <c r="D525" s="5">
        <f t="shared" si="50"/>
        <v>304.27581129637576</v>
      </c>
      <c r="E525" s="5">
        <f t="shared" si="51"/>
        <v>212.28457760908537</v>
      </c>
      <c r="F525" s="5">
        <f t="shared" si="52"/>
        <v>160.93611530238695</v>
      </c>
      <c r="G525" s="4">
        <f t="shared" si="54"/>
        <v>186.61034645573616</v>
      </c>
      <c r="H525" s="5"/>
      <c r="I525" s="18">
        <f t="shared" si="53"/>
        <v>7.3208524682071285E-3</v>
      </c>
    </row>
    <row r="526" spans="2:9" x14ac:dyDescent="0.2">
      <c r="B526" s="6">
        <f>Sheet3!D520*B$6</f>
        <v>8.7357607100426726E-3</v>
      </c>
      <c r="C526" s="6">
        <f>Sheet3!E520*C$6</f>
        <v>-3.685897435897445E-2</v>
      </c>
      <c r="D526" s="5">
        <f t="shared" si="50"/>
        <v>299.99720447173075</v>
      </c>
      <c r="E526" s="5">
        <f t="shared" si="51"/>
        <v>214.13904488151081</v>
      </c>
      <c r="F526" s="5">
        <f t="shared" si="52"/>
        <v>155.00417515502332</v>
      </c>
      <c r="G526" s="4">
        <f t="shared" si="54"/>
        <v>184.57161001826705</v>
      </c>
      <c r="H526" s="5"/>
      <c r="I526" s="18">
        <f t="shared" si="53"/>
        <v>-1.4061606824465889E-2</v>
      </c>
    </row>
    <row r="527" spans="2:9" x14ac:dyDescent="0.2">
      <c r="B527" s="6">
        <f>Sheet3!D521*B$6</f>
        <v>1.4194760463417389E-2</v>
      </c>
      <c r="C527" s="6">
        <f>Sheet3!E521*C$6</f>
        <v>0.10857592446892217</v>
      </c>
      <c r="D527" s="5">
        <f t="shared" si="50"/>
        <v>318.41263560712144</v>
      </c>
      <c r="E527" s="5">
        <f t="shared" si="51"/>
        <v>217.17869732946883</v>
      </c>
      <c r="F527" s="5">
        <f t="shared" si="52"/>
        <v>171.83389676902272</v>
      </c>
      <c r="G527" s="4">
        <f t="shared" si="54"/>
        <v>194.50629704924577</v>
      </c>
      <c r="H527" s="5"/>
      <c r="I527" s="18">
        <f t="shared" si="53"/>
        <v>6.1385342466169668E-2</v>
      </c>
    </row>
    <row r="528" spans="2:9" x14ac:dyDescent="0.2">
      <c r="B528" s="6">
        <f>Sheet3!D522*B$6</f>
        <v>2.7291256434172517E-2</v>
      </c>
      <c r="C528" s="6">
        <f>Sheet3!E522*C$6</f>
        <v>-6.2673322240709872E-2</v>
      </c>
      <c r="D528" s="5">
        <f t="shared" si="50"/>
        <v>312.77958719377938</v>
      </c>
      <c r="E528" s="5">
        <f t="shared" si="51"/>
        <v>223.10577685032689</v>
      </c>
      <c r="F528" s="5">
        <f t="shared" si="52"/>
        <v>161.06449558494089</v>
      </c>
      <c r="G528" s="4">
        <f t="shared" si="54"/>
        <v>192.08513621763387</v>
      </c>
      <c r="H528" s="5"/>
      <c r="I528" s="18">
        <f t="shared" si="53"/>
        <v>-1.7691032903268566E-2</v>
      </c>
    </row>
    <row r="529" spans="2:9" x14ac:dyDescent="0.2">
      <c r="B529" s="6">
        <f>Sheet3!D523*B$6</f>
        <v>-2.0652988889646506E-2</v>
      </c>
      <c r="C529" s="6">
        <f>Sheet3!E523*C$6</f>
        <v>-1.8284485076633494E-2</v>
      </c>
      <c r="D529" s="5">
        <f t="shared" si="50"/>
        <v>306.69016367700857</v>
      </c>
      <c r="E529" s="5">
        <f t="shared" si="51"/>
        <v>218.49797571982114</v>
      </c>
      <c r="F529" s="5">
        <f t="shared" si="52"/>
        <v>158.11951421904254</v>
      </c>
      <c r="G529" s="4">
        <f t="shared" si="54"/>
        <v>188.30874496943184</v>
      </c>
      <c r="H529" s="5"/>
      <c r="I529" s="18">
        <f t="shared" si="53"/>
        <v>-1.946873698314E-2</v>
      </c>
    </row>
    <row r="530" spans="2:9" x14ac:dyDescent="0.2">
      <c r="B530" s="6">
        <f>Sheet3!D524*B$6</f>
        <v>7.7137642480802349E-3</v>
      </c>
      <c r="C530" s="6">
        <f>Sheet3!E524*C$6</f>
        <v>0</v>
      </c>
      <c r="D530" s="5">
        <f t="shared" si="50"/>
        <v>307.87303148691336</v>
      </c>
      <c r="E530" s="5">
        <f t="shared" si="51"/>
        <v>220.1834175932066</v>
      </c>
      <c r="F530" s="5">
        <f t="shared" si="52"/>
        <v>158.11951421904254</v>
      </c>
      <c r="G530" s="4">
        <f t="shared" si="54"/>
        <v>189.15146590612457</v>
      </c>
      <c r="H530" s="5"/>
      <c r="I530" s="18">
        <f t="shared" si="53"/>
        <v>3.8568821240401174E-3</v>
      </c>
    </row>
    <row r="531" spans="2:9" x14ac:dyDescent="0.2">
      <c r="B531" s="6">
        <f>Sheet3!D525*B$6</f>
        <v>7.2038695070495429E-3</v>
      </c>
      <c r="C531" s="6">
        <f>Sheet3!E525*C$6</f>
        <v>-4.7961630695443347E-3</v>
      </c>
      <c r="D531" s="5">
        <f t="shared" si="50"/>
        <v>308.243665426836</v>
      </c>
      <c r="E531" s="5">
        <f t="shared" si="51"/>
        <v>221.76959020116425</v>
      </c>
      <c r="F531" s="5">
        <f t="shared" si="52"/>
        <v>157.36114724437087</v>
      </c>
      <c r="G531" s="4">
        <f t="shared" si="54"/>
        <v>189.56536872276757</v>
      </c>
      <c r="H531" s="5"/>
      <c r="I531" s="18">
        <f t="shared" si="53"/>
        <v>1.2038532187526041E-3</v>
      </c>
    </row>
    <row r="532" spans="2:9" x14ac:dyDescent="0.2">
      <c r="B532" s="6">
        <f>Sheet3!D526*B$6</f>
        <v>7.109652720809656E-3</v>
      </c>
      <c r="C532" s="6">
        <f>Sheet3!E526*C$6</f>
        <v>3.7214247740564588E-3</v>
      </c>
      <c r="D532" s="5">
        <f t="shared" si="50"/>
        <v>309.91297094060582</v>
      </c>
      <c r="E532" s="5">
        <f t="shared" si="51"/>
        <v>223.3462949715308</v>
      </c>
      <c r="F532" s="5">
        <f t="shared" si="52"/>
        <v>157.94675491620001</v>
      </c>
      <c r="G532" s="4">
        <f t="shared" si="54"/>
        <v>190.64652494386542</v>
      </c>
      <c r="H532" s="5"/>
      <c r="I532" s="18">
        <f t="shared" si="53"/>
        <v>5.4155387474330574E-3</v>
      </c>
    </row>
    <row r="533" spans="2:9" x14ac:dyDescent="0.2">
      <c r="B533" s="6">
        <f>Sheet3!D527*B$6</f>
        <v>5.1771117166210523E-3</v>
      </c>
      <c r="C533" s="6">
        <f>Sheet3!E527*C$6</f>
        <v>0.10066577896138496</v>
      </c>
      <c r="D533" s="5">
        <f t="shared" si="50"/>
        <v>326.31401329208711</v>
      </c>
      <c r="E533" s="5">
        <f t="shared" si="51"/>
        <v>224.5025836920918</v>
      </c>
      <c r="F533" s="5">
        <f t="shared" si="52"/>
        <v>173.84658803426223</v>
      </c>
      <c r="G533" s="4">
        <f t="shared" si="54"/>
        <v>199.17458586317701</v>
      </c>
      <c r="H533" s="5"/>
      <c r="I533" s="18">
        <f t="shared" si="53"/>
        <v>5.2921445339003004E-2</v>
      </c>
    </row>
    <row r="534" spans="2:9" x14ac:dyDescent="0.2">
      <c r="B534" s="6">
        <f>Sheet3!D528*B$6</f>
        <v>9.1044978937353527E-3</v>
      </c>
      <c r="C534" s="6">
        <f>Sheet3!E528*C$6</f>
        <v>1.28996074032528E-2</v>
      </c>
      <c r="D534" s="5">
        <f t="shared" si="50"/>
        <v>329.90413724626802</v>
      </c>
      <c r="E534" s="5">
        <f t="shared" si="51"/>
        <v>226.54656699245459</v>
      </c>
      <c r="F534" s="5">
        <f t="shared" si="52"/>
        <v>176.08914076829925</v>
      </c>
      <c r="G534" s="4">
        <f t="shared" si="54"/>
        <v>201.3178538803769</v>
      </c>
      <c r="H534" s="5"/>
      <c r="I534" s="18">
        <f t="shared" si="53"/>
        <v>1.1002052648493965E-2</v>
      </c>
    </row>
    <row r="535" spans="2:9" x14ac:dyDescent="0.2">
      <c r="B535" s="6">
        <f>Sheet3!D529*B$6</f>
        <v>0</v>
      </c>
      <c r="C535" s="6">
        <f>Sheet3!E529*C$6</f>
        <v>0</v>
      </c>
      <c r="D535" s="5">
        <f t="shared" si="50"/>
        <v>329.90413724626802</v>
      </c>
      <c r="E535" s="5">
        <f t="shared" si="51"/>
        <v>226.54656699245459</v>
      </c>
      <c r="F535" s="5">
        <f t="shared" si="52"/>
        <v>176.08914076829925</v>
      </c>
      <c r="G535" s="4">
        <f t="shared" si="54"/>
        <v>201.3178538803769</v>
      </c>
      <c r="H535" s="5"/>
      <c r="I535" s="18">
        <f t="shared" si="53"/>
        <v>0</v>
      </c>
    </row>
    <row r="536" spans="2:9" x14ac:dyDescent="0.2">
      <c r="B536" s="6">
        <f>Sheet3!D530*B$6</f>
        <v>1.1295231653703386E-2</v>
      </c>
      <c r="C536" s="6">
        <f>Sheet3!E530*C$6</f>
        <v>3.8950042337002388E-2</v>
      </c>
      <c r="D536" s="5">
        <f t="shared" si="50"/>
        <v>338.19219912957112</v>
      </c>
      <c r="E536" s="5">
        <f t="shared" si="51"/>
        <v>229.1054629469856</v>
      </c>
      <c r="F536" s="5">
        <f t="shared" si="52"/>
        <v>182.94782025631088</v>
      </c>
      <c r="G536" s="4">
        <f t="shared" si="54"/>
        <v>206.02664160164824</v>
      </c>
      <c r="H536" s="5"/>
      <c r="I536" s="18">
        <f t="shared" si="53"/>
        <v>2.5122636995352998E-2</v>
      </c>
    </row>
    <row r="537" spans="2:9" x14ac:dyDescent="0.2">
      <c r="B537" s="6">
        <f>Sheet3!D531*B$6</f>
        <v>4.31112755153511E-2</v>
      </c>
      <c r="C537" s="6">
        <f>Sheet3!E531*C$6</f>
        <v>-4.778353483016673E-2</v>
      </c>
      <c r="D537" s="5">
        <f t="shared" si="50"/>
        <v>337.40213830328054</v>
      </c>
      <c r="E537" s="5">
        <f t="shared" si="51"/>
        <v>238.98249168216515</v>
      </c>
      <c r="F537" s="5">
        <f t="shared" si="52"/>
        <v>174.20592671499037</v>
      </c>
      <c r="G537" s="4">
        <f t="shared" si="54"/>
        <v>206.59420919857774</v>
      </c>
      <c r="H537" s="5"/>
      <c r="I537" s="18">
        <f t="shared" si="53"/>
        <v>-2.336129657407926E-3</v>
      </c>
    </row>
    <row r="538" spans="2:9" x14ac:dyDescent="0.2">
      <c r="B538" s="6">
        <f>Sheet3!D532*B$6</f>
        <v>-2.4820593850813033E-2</v>
      </c>
      <c r="C538" s="6">
        <f>Sheet3!E532*C$6</f>
        <v>-4.8917627213944215E-2</v>
      </c>
      <c r="D538" s="5">
        <f t="shared" si="50"/>
        <v>324.96242157231598</v>
      </c>
      <c r="E538" s="5">
        <f t="shared" si="51"/>
        <v>233.05080431866682</v>
      </c>
      <c r="F538" s="5">
        <f t="shared" si="52"/>
        <v>165.68418613348678</v>
      </c>
      <c r="G538" s="4">
        <f t="shared" si="54"/>
        <v>199.36749522607681</v>
      </c>
      <c r="H538" s="5"/>
      <c r="I538" s="18">
        <f t="shared" si="53"/>
        <v>-3.6869110532378624E-2</v>
      </c>
    </row>
    <row r="539" spans="2:9" x14ac:dyDescent="0.2">
      <c r="B539" s="6">
        <f>Sheet3!D533*B$6</f>
        <v>-1.0466317789406876E-2</v>
      </c>
      <c r="C539" s="6">
        <f>Sheet3!E533*C$6</f>
        <v>-2.3051591657519133E-2</v>
      </c>
      <c r="D539" s="5">
        <f t="shared" si="50"/>
        <v>319.51639106235865</v>
      </c>
      <c r="E539" s="5">
        <f t="shared" si="51"/>
        <v>230.61162053959077</v>
      </c>
      <c r="F539" s="5">
        <f t="shared" si="52"/>
        <v>161.86490193062926</v>
      </c>
      <c r="G539" s="4">
        <f t="shared" si="54"/>
        <v>196.23826123511003</v>
      </c>
      <c r="H539" s="5"/>
      <c r="I539" s="18">
        <f t="shared" si="53"/>
        <v>-1.6758954723463004E-2</v>
      </c>
    </row>
    <row r="540" spans="2:9" x14ac:dyDescent="0.2">
      <c r="B540" s="6">
        <f>Sheet3!D534*B$6</f>
        <v>3.4378769601929982E-2</v>
      </c>
      <c r="C540" s="6">
        <f>Sheet3!E534*C$6</f>
        <v>6.8909386869234757E-2</v>
      </c>
      <c r="D540" s="5">
        <f t="shared" si="50"/>
        <v>336.01752055993404</v>
      </c>
      <c r="E540" s="5">
        <f t="shared" si="51"/>
        <v>238.53976430964906</v>
      </c>
      <c r="F540" s="5">
        <f t="shared" si="52"/>
        <v>173.01891307831772</v>
      </c>
      <c r="G540" s="4">
        <f t="shared" si="54"/>
        <v>205.77933869398339</v>
      </c>
      <c r="H540" s="5"/>
      <c r="I540" s="18">
        <f t="shared" si="53"/>
        <v>5.164407823558248E-2</v>
      </c>
    </row>
    <row r="541" spans="2:9" x14ac:dyDescent="0.2">
      <c r="B541" s="6">
        <f>Sheet3!D535*B$6</f>
        <v>-6.0480284613104063E-2</v>
      </c>
      <c r="C541" s="6">
        <f>Sheet3!E535*C$6</f>
        <v>-0.13880303456026954</v>
      </c>
      <c r="D541" s="5">
        <f t="shared" si="50"/>
        <v>302.53617716113854</v>
      </c>
      <c r="E541" s="5">
        <f t="shared" si="51"/>
        <v>224.11281147265873</v>
      </c>
      <c r="F541" s="5">
        <f t="shared" si="52"/>
        <v>149.00336290672772</v>
      </c>
      <c r="G541" s="4">
        <f t="shared" si="54"/>
        <v>186.55808718969323</v>
      </c>
      <c r="H541" s="5"/>
      <c r="I541" s="18">
        <f t="shared" si="53"/>
        <v>-9.9641659586686915E-2</v>
      </c>
    </row>
    <row r="542" spans="2:9" x14ac:dyDescent="0.2">
      <c r="B542" s="6">
        <f>Sheet3!D536*B$6</f>
        <v>-5.8425897618805678E-3</v>
      </c>
      <c r="C542" s="6">
        <f>Sheet3!E536*C$6</f>
        <v>4.729374671571307E-3</v>
      </c>
      <c r="D542" s="5">
        <f t="shared" si="50"/>
        <v>302.36778324224844</v>
      </c>
      <c r="E542" s="5">
        <f t="shared" si="51"/>
        <v>222.8034122548423</v>
      </c>
      <c r="F542" s="5">
        <f t="shared" si="52"/>
        <v>149.70805563723775</v>
      </c>
      <c r="G542" s="4">
        <f t="shared" si="54"/>
        <v>186.25573394604004</v>
      </c>
      <c r="H542" s="5"/>
      <c r="I542" s="18">
        <f t="shared" si="53"/>
        <v>-5.5660754515451938E-4</v>
      </c>
    </row>
    <row r="543" spans="2:9" x14ac:dyDescent="0.2">
      <c r="B543" s="6">
        <f>Sheet3!D537*B$6</f>
        <v>2.6504956903894428E-2</v>
      </c>
      <c r="C543" s="6">
        <f>Sheet3!E537*C$6</f>
        <v>-2.4756386621016535E-2</v>
      </c>
      <c r="D543" s="5">
        <f t="shared" si="50"/>
        <v>302.63213890238694</v>
      </c>
      <c r="E543" s="5">
        <f t="shared" si="51"/>
        <v>228.70880709469751</v>
      </c>
      <c r="F543" s="5">
        <f t="shared" si="52"/>
        <v>146.00182513160163</v>
      </c>
      <c r="G543" s="4">
        <f t="shared" si="54"/>
        <v>187.35531611314957</v>
      </c>
      <c r="H543" s="5"/>
      <c r="I543" s="18">
        <f t="shared" si="53"/>
        <v>8.7428514143894631E-4</v>
      </c>
    </row>
    <row r="544" spans="2:9" x14ac:dyDescent="0.2">
      <c r="B544" s="6">
        <f>Sheet3!D538*B$6</f>
        <v>-1.2104095218883337E-3</v>
      </c>
      <c r="C544" s="6">
        <f>Sheet3!E538*C$6</f>
        <v>3.2258064516129004E-2</v>
      </c>
      <c r="D544" s="5">
        <f t="shared" si="50"/>
        <v>307.33014802179218</v>
      </c>
      <c r="E544" s="5">
        <f t="shared" si="51"/>
        <v>228.43197577685035</v>
      </c>
      <c r="F544" s="5">
        <f t="shared" si="52"/>
        <v>150.71156142616942</v>
      </c>
      <c r="G544" s="4">
        <f t="shared" si="54"/>
        <v>189.57176860150989</v>
      </c>
      <c r="H544" s="5"/>
      <c r="I544" s="18">
        <f t="shared" si="53"/>
        <v>1.5523827497120335E-2</v>
      </c>
    </row>
    <row r="545" spans="2:9" x14ac:dyDescent="0.2">
      <c r="B545" s="6">
        <f>Sheet3!D539*B$6</f>
        <v>-5.295384201318809E-2</v>
      </c>
      <c r="C545" s="6">
        <f>Sheet3!E539*C$6</f>
        <v>3.9132734003173075E-2</v>
      </c>
      <c r="D545" s="5">
        <f t="shared" si="50"/>
        <v>305.20632643652061</v>
      </c>
      <c r="E545" s="5">
        <f t="shared" si="51"/>
        <v>216.33562502080261</v>
      </c>
      <c r="F545" s="5">
        <f t="shared" si="52"/>
        <v>156.60931687066258</v>
      </c>
      <c r="G545" s="4">
        <f t="shared" si="54"/>
        <v>186.4724709457326</v>
      </c>
      <c r="H545" s="5"/>
      <c r="I545" s="18">
        <f t="shared" si="53"/>
        <v>-6.9105540050076186E-3</v>
      </c>
    </row>
    <row r="546" spans="2:9" x14ac:dyDescent="0.2">
      <c r="B546" s="6">
        <f>Sheet3!D540*B$6</f>
        <v>-2.9650620313094178E-2</v>
      </c>
      <c r="C546" s="6">
        <f>Sheet3!E540*C$6</f>
        <v>1.6720604099244696E-2</v>
      </c>
      <c r="D546" s="5">
        <f t="shared" si="50"/>
        <v>303.2331650618238</v>
      </c>
      <c r="E546" s="5">
        <f t="shared" si="51"/>
        <v>209.92113954311486</v>
      </c>
      <c r="F546" s="5">
        <f t="shared" si="52"/>
        <v>159.22791925631009</v>
      </c>
      <c r="G546" s="4">
        <f t="shared" si="54"/>
        <v>184.57452939971247</v>
      </c>
      <c r="H546" s="5"/>
      <c r="I546" s="18">
        <f t="shared" si="53"/>
        <v>-6.4650081069247411E-3</v>
      </c>
    </row>
    <row r="547" spans="2:9" x14ac:dyDescent="0.2">
      <c r="B547" s="6">
        <f>Sheet3!D541*B$6</f>
        <v>2.9675880454609338E-2</v>
      </c>
      <c r="C547" s="6">
        <f>Sheet3!E541*C$6</f>
        <v>-7.0709817786234197E-3</v>
      </c>
      <c r="D547" s="5">
        <f t="shared" si="50"/>
        <v>306.66044254753433</v>
      </c>
      <c r="E547" s="5">
        <f t="shared" si="51"/>
        <v>216.15073418509169</v>
      </c>
      <c r="F547" s="5">
        <f t="shared" si="52"/>
        <v>158.10202154060059</v>
      </c>
      <c r="G547" s="4">
        <f t="shared" si="54"/>
        <v>187.12637786284614</v>
      </c>
      <c r="H547" s="5"/>
      <c r="I547" s="18">
        <f t="shared" si="53"/>
        <v>1.1302449337992959E-2</v>
      </c>
    </row>
    <row r="548" spans="2:9" x14ac:dyDescent="0.2">
      <c r="B548" s="6">
        <f>Sheet3!D542*B$6</f>
        <v>-1.7973799730393036E-3</v>
      </c>
      <c r="C548" s="6">
        <f>Sheet3!E542*C$6</f>
        <v>-9.7018970189701736E-2</v>
      </c>
      <c r="D548" s="5">
        <f t="shared" si="50"/>
        <v>291.50890971161516</v>
      </c>
      <c r="E548" s="5">
        <f t="shared" si="51"/>
        <v>215.76222918430966</v>
      </c>
      <c r="F548" s="5">
        <f t="shared" si="52"/>
        <v>142.76312622582148</v>
      </c>
      <c r="G548" s="4">
        <f t="shared" si="54"/>
        <v>179.26267770506558</v>
      </c>
      <c r="H548" s="5"/>
      <c r="I548" s="18">
        <f t="shared" si="53"/>
        <v>-4.9408175081370631E-2</v>
      </c>
    </row>
    <row r="549" spans="2:9" x14ac:dyDescent="0.2">
      <c r="B549" s="6">
        <f>Sheet3!D543*B$6</f>
        <v>6.0197197716660433E-3</v>
      </c>
      <c r="C549" s="6">
        <f>Sheet3!E543*C$6</f>
        <v>-1.8092530369604454E-2</v>
      </c>
      <c r="D549" s="5">
        <f t="shared" si="50"/>
        <v>289.74924378433525</v>
      </c>
      <c r="E549" s="5">
        <f t="shared" si="51"/>
        <v>217.06105734130918</v>
      </c>
      <c r="F549" s="5">
        <f t="shared" si="52"/>
        <v>140.18018002892114</v>
      </c>
      <c r="G549" s="4">
        <f t="shared" si="54"/>
        <v>178.62061868511518</v>
      </c>
      <c r="H549" s="5"/>
      <c r="I549" s="18">
        <f t="shared" si="53"/>
        <v>-6.0364052989690942E-3</v>
      </c>
    </row>
    <row r="550" spans="2:9" x14ac:dyDescent="0.2">
      <c r="B550" s="6">
        <f>Sheet3!D544*B$6</f>
        <v>-2.1661147902870104E-2</v>
      </c>
      <c r="C550" s="6">
        <f>Sheet3!E544*C$6</f>
        <v>-5.6352459016393297E-3</v>
      </c>
      <c r="D550" s="5">
        <f t="shared" si="50"/>
        <v>285.79468905288724</v>
      </c>
      <c r="E550" s="5">
        <f t="shared" si="51"/>
        <v>212.35926567428572</v>
      </c>
      <c r="F550" s="5">
        <f t="shared" si="52"/>
        <v>139.3902302439221</v>
      </c>
      <c r="G550" s="4">
        <f t="shared" si="54"/>
        <v>175.8747479591039</v>
      </c>
      <c r="H550" s="5"/>
      <c r="I550" s="18">
        <f t="shared" si="53"/>
        <v>-1.3648196902254717E-2</v>
      </c>
    </row>
    <row r="551" spans="2:9" x14ac:dyDescent="0.2">
      <c r="B551" s="6">
        <f>Sheet3!D545*B$6</f>
        <v>1.4784852500174583E-2</v>
      </c>
      <c r="C551" s="6">
        <f>Sheet3!E545*C$6</f>
        <v>3.0651340996168619E-2</v>
      </c>
      <c r="D551" s="5">
        <f t="shared" si="50"/>
        <v>292.28740044890429</v>
      </c>
      <c r="E551" s="5">
        <f t="shared" si="51"/>
        <v>215.49896609432543</v>
      </c>
      <c r="F551" s="5">
        <f t="shared" si="52"/>
        <v>143.66272772266302</v>
      </c>
      <c r="G551" s="4">
        <f t="shared" si="54"/>
        <v>179.58084690849421</v>
      </c>
      <c r="H551" s="5"/>
      <c r="I551" s="18">
        <f t="shared" si="53"/>
        <v>2.271809674817149E-2</v>
      </c>
    </row>
    <row r="552" spans="2:9" x14ac:dyDescent="0.2">
      <c r="B552" s="6">
        <f>Sheet3!D546*B$6</f>
        <v>3.3298719280027811E-2</v>
      </c>
      <c r="C552" s="6">
        <f>Sheet3!E546*C$6</f>
        <v>4.5136186770427855E-2</v>
      </c>
      <c r="D552" s="5">
        <f t="shared" si="50"/>
        <v>303.75016784587513</v>
      </c>
      <c r="E552" s="5">
        <f t="shared" si="51"/>
        <v>222.67480567143659</v>
      </c>
      <c r="F552" s="5">
        <f t="shared" si="52"/>
        <v>150.14711543310227</v>
      </c>
      <c r="G552" s="4">
        <f t="shared" si="54"/>
        <v>186.41096055226944</v>
      </c>
      <c r="H552" s="5"/>
      <c r="I552" s="18">
        <f t="shared" si="53"/>
        <v>3.9217453025227833E-2</v>
      </c>
    </row>
    <row r="553" spans="2:9" x14ac:dyDescent="0.2">
      <c r="B553" s="6">
        <f>Sheet3!D547*B$6</f>
        <v>2.3152088795073134E-3</v>
      </c>
      <c r="C553" s="6">
        <f>Sheet3!E547*C$6</f>
        <v>-5.6794055201698335E-2</v>
      </c>
      <c r="D553" s="5">
        <f t="shared" si="50"/>
        <v>295.47618848866756</v>
      </c>
      <c r="E553" s="5">
        <f t="shared" si="51"/>
        <v>223.19034435876966</v>
      </c>
      <c r="F553" s="5">
        <f t="shared" si="52"/>
        <v>141.6196518708189</v>
      </c>
      <c r="G553" s="4">
        <f t="shared" si="54"/>
        <v>182.4049981147943</v>
      </c>
      <c r="H553" s="5"/>
      <c r="I553" s="18">
        <f t="shared" si="53"/>
        <v>-2.7239423161095511E-2</v>
      </c>
    </row>
    <row r="554" spans="2:9" x14ac:dyDescent="0.2">
      <c r="B554" s="6">
        <f>Sheet3!D548*B$6</f>
        <v>1.8160176840673614E-2</v>
      </c>
      <c r="C554" s="6">
        <f>Sheet3!E548*C$6</f>
        <v>-1.2903225806451424E-2</v>
      </c>
      <c r="D554" s="5">
        <f t="shared" si="50"/>
        <v>296.25284041599934</v>
      </c>
      <c r="E554" s="5">
        <f t="shared" si="51"/>
        <v>227.24352048145576</v>
      </c>
      <c r="F554" s="5">
        <f t="shared" si="52"/>
        <v>139.79230152409869</v>
      </c>
      <c r="G554" s="4">
        <f t="shared" si="54"/>
        <v>183.51791100277723</v>
      </c>
      <c r="H554" s="5"/>
      <c r="I554" s="18">
        <f t="shared" si="53"/>
        <v>2.6284755171110952E-3</v>
      </c>
    </row>
    <row r="555" spans="2:9" x14ac:dyDescent="0.2">
      <c r="B555" s="6">
        <f>Sheet3!D549*B$6</f>
        <v>-5.0822324076570613E-2</v>
      </c>
      <c r="C555" s="6">
        <f>Sheet3!E549*C$6</f>
        <v>3.2307692307692371E-2</v>
      </c>
      <c r="D555" s="5">
        <f t="shared" si="50"/>
        <v>293.51033429060612</v>
      </c>
      <c r="E555" s="5">
        <f t="shared" si="51"/>
        <v>215.6944766392464</v>
      </c>
      <c r="F555" s="5">
        <f t="shared" si="52"/>
        <v>144.30866818872343</v>
      </c>
      <c r="G555" s="4">
        <f t="shared" si="54"/>
        <v>180.00157241398492</v>
      </c>
      <c r="H555" s="5"/>
      <c r="I555" s="18">
        <f t="shared" si="53"/>
        <v>-9.2573158844390102E-3</v>
      </c>
    </row>
    <row r="556" spans="2:9" x14ac:dyDescent="0.2">
      <c r="B556" s="6">
        <f>Sheet3!D550*B$6</f>
        <v>-8.2993291375612621E-3</v>
      </c>
      <c r="C556" s="6">
        <f>Sheet3!E550*C$6</f>
        <v>1.6158457127964265E-2</v>
      </c>
      <c r="D556" s="5">
        <f t="shared" si="50"/>
        <v>294.66370193245405</v>
      </c>
      <c r="E556" s="5">
        <f t="shared" si="51"/>
        <v>213.90435718446327</v>
      </c>
      <c r="F556" s="5">
        <f t="shared" si="52"/>
        <v>146.64047361684453</v>
      </c>
      <c r="G556" s="4">
        <f t="shared" si="54"/>
        <v>180.2724154006539</v>
      </c>
      <c r="H556" s="5"/>
      <c r="I556" s="18">
        <f t="shared" si="53"/>
        <v>3.9295639952015016E-3</v>
      </c>
    </row>
    <row r="557" spans="2:9" x14ac:dyDescent="0.2">
      <c r="B557" s="6">
        <f>Sheet3!D551*B$6</f>
        <v>-2.4307243558580494E-2</v>
      </c>
      <c r="C557" s="6">
        <f>Sheet3!E551*C$6</f>
        <v>-7.7246452968996238E-2</v>
      </c>
      <c r="D557" s="5">
        <f t="shared" si="50"/>
        <v>279.70160785058368</v>
      </c>
      <c r="E557" s="5">
        <f t="shared" si="51"/>
        <v>208.70493187613891</v>
      </c>
      <c r="F557" s="5">
        <f t="shared" si="52"/>
        <v>135.31301716824962</v>
      </c>
      <c r="G557" s="4">
        <f t="shared" si="54"/>
        <v>172.00897452219425</v>
      </c>
      <c r="H557" s="5"/>
      <c r="I557" s="18">
        <f t="shared" si="53"/>
        <v>-5.0776848263788255E-2</v>
      </c>
    </row>
    <row r="558" spans="2:9" x14ac:dyDescent="0.2">
      <c r="B558" s="6">
        <f>Sheet3!D552*B$6</f>
        <v>2.3903262092237476E-3</v>
      </c>
      <c r="C558" s="6">
        <f>Sheet3!E552*C$6</f>
        <v>0.32532253984315718</v>
      </c>
      <c r="D558" s="5">
        <f t="shared" si="50"/>
        <v>325.53251562467062</v>
      </c>
      <c r="E558" s="5">
        <f t="shared" si="51"/>
        <v>209.20380474479671</v>
      </c>
      <c r="F558" s="5">
        <f t="shared" si="52"/>
        <v>179.33339158726531</v>
      </c>
      <c r="G558" s="4">
        <f t="shared" si="54"/>
        <v>194.26859816603101</v>
      </c>
      <c r="H558" s="5"/>
      <c r="I558" s="18">
        <f t="shared" si="53"/>
        <v>0.16385643302619046</v>
      </c>
    </row>
    <row r="559" spans="2:9" x14ac:dyDescent="0.2">
      <c r="B559" s="6">
        <f>Sheet3!D553*B$6</f>
        <v>0.14395056526929295</v>
      </c>
      <c r="C559" s="6">
        <f>Sheet3!E553*C$6</f>
        <v>2.960725075528714E-2</v>
      </c>
      <c r="D559" s="5">
        <f t="shared" si="50"/>
        <v>353.78187185307331</v>
      </c>
      <c r="E559" s="5">
        <f t="shared" si="51"/>
        <v>239.31881069429699</v>
      </c>
      <c r="F559" s="5">
        <f t="shared" si="52"/>
        <v>184.64296028078559</v>
      </c>
      <c r="G559" s="4">
        <f t="shared" si="54"/>
        <v>211.98088548754129</v>
      </c>
      <c r="H559" s="5"/>
      <c r="I559" s="18">
        <f t="shared" si="53"/>
        <v>8.6778908012290046E-2</v>
      </c>
    </row>
    <row r="560" spans="2:9" x14ac:dyDescent="0.2">
      <c r="B560" s="6">
        <f>Sheet3!D554*B$6</f>
        <v>1.4542119743220283E-2</v>
      </c>
      <c r="C560" s="6">
        <f>Sheet3!E554*C$6</f>
        <v>3.0665440049062465E-3</v>
      </c>
      <c r="D560" s="5">
        <f t="shared" si="50"/>
        <v>356.89668486389513</v>
      </c>
      <c r="E560" s="5">
        <f t="shared" si="51"/>
        <v>242.79901349621852</v>
      </c>
      <c r="F560" s="5">
        <f t="shared" si="52"/>
        <v>185.20917604368276</v>
      </c>
      <c r="G560" s="4">
        <f t="shared" si="54"/>
        <v>214.00409476995065</v>
      </c>
      <c r="H560" s="5"/>
      <c r="I560" s="18">
        <f t="shared" si="53"/>
        <v>8.8043318740633758E-3</v>
      </c>
    </row>
    <row r="561" spans="2:9" x14ac:dyDescent="0.2">
      <c r="B561" s="6">
        <f>Sheet3!D555*B$6</f>
        <v>1.6843337452038476E-2</v>
      </c>
      <c r="C561" s="6">
        <f>Sheet3!E555*C$6</f>
        <v>3.0098280098280306E-2</v>
      </c>
      <c r="D561" s="5">
        <f t="shared" si="50"/>
        <v>365.27333870682395</v>
      </c>
      <c r="E561" s="5">
        <f t="shared" si="51"/>
        <v>246.88855921355739</v>
      </c>
      <c r="F561" s="5">
        <f t="shared" si="52"/>
        <v>190.78365370101724</v>
      </c>
      <c r="G561" s="4">
        <f t="shared" si="54"/>
        <v>218.83610645728731</v>
      </c>
      <c r="H561" s="5"/>
      <c r="I561" s="18">
        <f t="shared" si="53"/>
        <v>2.3470808775159391E-2</v>
      </c>
    </row>
    <row r="562" spans="2:9" x14ac:dyDescent="0.2">
      <c r="B562" s="6">
        <f>Sheet3!D556*B$6</f>
        <v>-1.9217747396253371E-2</v>
      </c>
      <c r="C562" s="6">
        <f>Sheet3!E556*C$6</f>
        <v>5.4256314312441489E-2</v>
      </c>
      <c r="D562" s="5">
        <f t="shared" si="50"/>
        <v>371.67266586731319</v>
      </c>
      <c r="E562" s="5">
        <f t="shared" si="51"/>
        <v>242.14391724756629</v>
      </c>
      <c r="F562" s="5">
        <f t="shared" si="52"/>
        <v>201.13487158189562</v>
      </c>
      <c r="G562" s="4">
        <f t="shared" si="54"/>
        <v>221.63939441473096</v>
      </c>
      <c r="H562" s="5"/>
      <c r="I562" s="18">
        <f t="shared" si="53"/>
        <v>1.7519283458093948E-2</v>
      </c>
    </row>
    <row r="563" spans="2:9" x14ac:dyDescent="0.2">
      <c r="B563" s="6">
        <f>Sheet3!D557*B$6</f>
        <v>1.0743936187530778E-2</v>
      </c>
      <c r="C563" s="6">
        <f>Sheet3!E557*C$6</f>
        <v>-0.11858974358974361</v>
      </c>
      <c r="D563" s="5">
        <f t="shared" si="50"/>
        <v>351.63099649741656</v>
      </c>
      <c r="E563" s="5">
        <f t="shared" si="51"/>
        <v>244.74549604267287</v>
      </c>
      <c r="F563" s="5">
        <f t="shared" si="52"/>
        <v>177.28233873404261</v>
      </c>
      <c r="G563" s="4">
        <f t="shared" si="54"/>
        <v>211.01391738835775</v>
      </c>
      <c r="H563" s="5"/>
      <c r="I563" s="18">
        <f t="shared" si="53"/>
        <v>-5.3922903701106417E-2</v>
      </c>
    </row>
    <row r="564" spans="2:9" x14ac:dyDescent="0.2">
      <c r="B564" s="6">
        <f>Sheet3!D558*B$6</f>
        <v>-4.2098445595857292E-3</v>
      </c>
      <c r="C564" s="6">
        <f>Sheet3!E558*C$6</f>
        <v>9.6822995461421923E-2</v>
      </c>
      <c r="D564" s="5">
        <f t="shared" si="50"/>
        <v>367.91382376760566</v>
      </c>
      <c r="E564" s="5">
        <f t="shared" si="51"/>
        <v>243.7151555476745</v>
      </c>
      <c r="F564" s="5">
        <f t="shared" si="52"/>
        <v>194.44734581267909</v>
      </c>
      <c r="G564" s="4">
        <f t="shared" si="54"/>
        <v>219.08125068017679</v>
      </c>
      <c r="H564" s="5"/>
      <c r="I564" s="18">
        <f t="shared" si="53"/>
        <v>4.6306575450917986E-2</v>
      </c>
    </row>
    <row r="565" spans="2:9" x14ac:dyDescent="0.2">
      <c r="B565" s="6">
        <f>Sheet3!D559*B$6</f>
        <v>2.8492617231867801E-2</v>
      </c>
      <c r="C565" s="6">
        <f>Sheet3!E559*C$6</f>
        <v>-3.9427662957074894E-2</v>
      </c>
      <c r="D565" s="5">
        <f t="shared" si="50"/>
        <v>365.90224652468839</v>
      </c>
      <c r="E565" s="5">
        <f t="shared" si="51"/>
        <v>250.6592381882995</v>
      </c>
      <c r="F565" s="5">
        <f t="shared" si="52"/>
        <v>186.78074139907898</v>
      </c>
      <c r="G565" s="4">
        <f t="shared" si="54"/>
        <v>218.71998979368925</v>
      </c>
      <c r="H565" s="5"/>
      <c r="I565" s="18">
        <f t="shared" si="53"/>
        <v>-5.4675228626035466E-3</v>
      </c>
    </row>
    <row r="566" spans="2:9" x14ac:dyDescent="0.2">
      <c r="B566" s="6">
        <f>Sheet3!D560*B$6</f>
        <v>-4.1594675881488907E-3</v>
      </c>
      <c r="C566" s="6">
        <f>Sheet3!E560*C$6</f>
        <v>2.7439975054568189E-2</v>
      </c>
      <c r="D566" s="5">
        <f t="shared" si="50"/>
        <v>370.1614415157872</v>
      </c>
      <c r="E566" s="5">
        <f t="shared" si="51"/>
        <v>249.61662921138517</v>
      </c>
      <c r="F566" s="5">
        <f t="shared" si="52"/>
        <v>191.90600028374345</v>
      </c>
      <c r="G566" s="4">
        <f t="shared" si="54"/>
        <v>220.76131474756431</v>
      </c>
      <c r="H566" s="5"/>
      <c r="I566" s="18">
        <f t="shared" si="53"/>
        <v>1.1640253733209649E-2</v>
      </c>
    </row>
    <row r="567" spans="2:9" x14ac:dyDescent="0.2">
      <c r="B567" s="6">
        <f>Sheet3!D561*B$6</f>
        <v>2.1097181698675804E-2</v>
      </c>
      <c r="C567" s="6">
        <f>Sheet3!E561*C$6</f>
        <v>-6.0069554220676391E-2</v>
      </c>
      <c r="D567" s="5">
        <f t="shared" ref="D567:D630" si="55">D566*(($C$3*B567+(1-$C$3)*C567)+1)</f>
        <v>362.94840671977022</v>
      </c>
      <c r="E567" s="5">
        <f t="shared" ref="E567:E630" si="56">E566*(1+B567)</f>
        <v>254.88283659286876</v>
      </c>
      <c r="F567" s="5">
        <f t="shared" ref="F567:F630" si="57">F566*(1+C567)</f>
        <v>180.37829239442598</v>
      </c>
      <c r="G567" s="4">
        <f t="shared" si="54"/>
        <v>217.63056449364737</v>
      </c>
      <c r="H567" s="5"/>
      <c r="I567" s="18">
        <f t="shared" ref="I567:I630" si="58">D567/D566-1</f>
        <v>-1.9486186261000293E-2</v>
      </c>
    </row>
    <row r="568" spans="2:9" x14ac:dyDescent="0.2">
      <c r="B568" s="6">
        <f>Sheet3!D562*B$6</f>
        <v>-1.6244685576495943E-2</v>
      </c>
      <c r="C568" s="6">
        <f>Sheet3!E562*C$6</f>
        <v>5.5248618784529135E-3</v>
      </c>
      <c r="D568" s="5">
        <f t="shared" si="55"/>
        <v>361.00303525400943</v>
      </c>
      <c r="E568" s="5">
        <f t="shared" si="56"/>
        <v>250.74234505357222</v>
      </c>
      <c r="F568" s="5">
        <f t="shared" si="57"/>
        <v>181.37485754577639</v>
      </c>
      <c r="G568" s="4">
        <f t="shared" si="54"/>
        <v>216.05860129967431</v>
      </c>
      <c r="H568" s="5"/>
      <c r="I568" s="18">
        <f t="shared" si="58"/>
        <v>-5.3599118490215147E-3</v>
      </c>
    </row>
    <row r="569" spans="2:9" x14ac:dyDescent="0.2">
      <c r="B569" s="6">
        <f>Sheet3!D563*B$6</f>
        <v>1.2731111253278637E-2</v>
      </c>
      <c r="C569" s="6">
        <f>Sheet3!E563*C$6</f>
        <v>6.9559864573715213E-2</v>
      </c>
      <c r="D569" s="5">
        <f t="shared" si="55"/>
        <v>375.85668127778899</v>
      </c>
      <c r="E569" s="5">
        <f t="shared" si="56"/>
        <v>253.93457374435724</v>
      </c>
      <c r="F569" s="5">
        <f t="shared" si="57"/>
        <v>193.9912680737375</v>
      </c>
      <c r="G569" s="4">
        <f t="shared" si="54"/>
        <v>223.96292090904737</v>
      </c>
      <c r="H569" s="5"/>
      <c r="I569" s="18">
        <f t="shared" si="58"/>
        <v>4.1145487913496925E-2</v>
      </c>
    </row>
    <row r="570" spans="2:9" x14ac:dyDescent="0.2">
      <c r="B570" s="6">
        <f>Sheet3!D564*B$6</f>
        <v>-7.8192047296654632E-3</v>
      </c>
      <c r="C570" s="6">
        <f>Sheet3!E564*C$6</f>
        <v>-2.5510204081631294E-3</v>
      </c>
      <c r="D570" s="5">
        <f t="shared" si="55"/>
        <v>373.9078220755851</v>
      </c>
      <c r="E570" s="5">
        <f t="shared" si="56"/>
        <v>251.94900732430978</v>
      </c>
      <c r="F570" s="5">
        <f t="shared" si="57"/>
        <v>193.49639238987595</v>
      </c>
      <c r="G570" s="4">
        <f t="shared" si="54"/>
        <v>222.72269985709286</v>
      </c>
      <c r="H570" s="5"/>
      <c r="I570" s="18">
        <f t="shared" si="58"/>
        <v>-5.1851125689142963E-3</v>
      </c>
    </row>
    <row r="571" spans="2:9" x14ac:dyDescent="0.2">
      <c r="B571" s="6">
        <f>Sheet3!D565*B$6</f>
        <v>-1.9018444061522866E-2</v>
      </c>
      <c r="C571" s="6">
        <f>Sheet3!E565*C$6</f>
        <v>-2.7388535031847017E-2</v>
      </c>
      <c r="D571" s="5">
        <f t="shared" si="55"/>
        <v>365.23185583463055</v>
      </c>
      <c r="E571" s="5">
        <f t="shared" si="56"/>
        <v>247.15732922215616</v>
      </c>
      <c r="F571" s="5">
        <f t="shared" si="57"/>
        <v>188.19680966836981</v>
      </c>
      <c r="G571" s="4">
        <f t="shared" si="54"/>
        <v>217.67706944526299</v>
      </c>
      <c r="H571" s="5"/>
      <c r="I571" s="18">
        <f t="shared" si="58"/>
        <v>-2.3203489546684941E-2</v>
      </c>
    </row>
    <row r="572" spans="2:9" x14ac:dyDescent="0.2">
      <c r="B572" s="6">
        <f>Sheet3!D566*B$6</f>
        <v>-2.2293814432989612E-2</v>
      </c>
      <c r="C572" s="6">
        <f>Sheet3!E566*C$6</f>
        <v>-6.9117185045555196E-3</v>
      </c>
      <c r="D572" s="5">
        <f t="shared" si="55"/>
        <v>359.898460336921</v>
      </c>
      <c r="E572" s="5">
        <f t="shared" si="56"/>
        <v>241.64724958872409</v>
      </c>
      <c r="F572" s="5">
        <f t="shared" si="57"/>
        <v>186.89604629648662</v>
      </c>
      <c r="G572" s="4">
        <f t="shared" si="54"/>
        <v>214.27164794260534</v>
      </c>
      <c r="H572" s="5"/>
      <c r="I572" s="18">
        <f t="shared" si="58"/>
        <v>-1.4602766468772677E-2</v>
      </c>
    </row>
    <row r="573" spans="2:9" x14ac:dyDescent="0.2">
      <c r="B573" s="6">
        <f>Sheet3!D567*B$6</f>
        <v>5.1475858473968295E-3</v>
      </c>
      <c r="C573" s="6">
        <f>Sheet3!E567*C$6</f>
        <v>2.8177833437695865E-2</v>
      </c>
      <c r="D573" s="5">
        <f t="shared" si="55"/>
        <v>365.89534388231453</v>
      </c>
      <c r="E573" s="5">
        <f t="shared" si="56"/>
        <v>242.89114955076937</v>
      </c>
      <c r="F573" s="5">
        <f t="shared" si="57"/>
        <v>192.16237195919291</v>
      </c>
      <c r="G573" s="4">
        <f t="shared" si="54"/>
        <v>217.52676075498113</v>
      </c>
      <c r="H573" s="5"/>
      <c r="I573" s="18">
        <f t="shared" si="58"/>
        <v>1.6662709642546236E-2</v>
      </c>
    </row>
    <row r="574" spans="2:9" x14ac:dyDescent="0.2">
      <c r="B574" s="6">
        <f>Sheet3!D568*B$6</f>
        <v>-1.429824846456329E-2</v>
      </c>
      <c r="C574" s="6">
        <f>Sheet3!E568*C$6</f>
        <v>-1.270244522070918E-3</v>
      </c>
      <c r="D574" s="5">
        <f t="shared" si="55"/>
        <v>363.04712433477755</v>
      </c>
      <c r="E574" s="5">
        <f t="shared" si="56"/>
        <v>239.41823154464907</v>
      </c>
      <c r="F574" s="5">
        <f t="shared" si="57"/>
        <v>191.91827875886358</v>
      </c>
      <c r="G574" s="4">
        <f t="shared" si="54"/>
        <v>215.66825515175634</v>
      </c>
      <c r="H574" s="5"/>
      <c r="I574" s="18">
        <f t="shared" si="58"/>
        <v>-7.7842464933172151E-3</v>
      </c>
    </row>
    <row r="575" spans="2:9" x14ac:dyDescent="0.2">
      <c r="B575" s="6">
        <f>Sheet3!D569*B$6</f>
        <v>9.2298628612574873E-3</v>
      </c>
      <c r="C575" s="6">
        <f>Sheet3!E569*C$6</f>
        <v>-3.9987305617264379E-2</v>
      </c>
      <c r="D575" s="5">
        <f t="shared" si="55"/>
        <v>357.46392376254761</v>
      </c>
      <c r="E575" s="5">
        <f t="shared" si="56"/>
        <v>241.62802898829096</v>
      </c>
      <c r="F575" s="5">
        <f t="shared" si="57"/>
        <v>184.24398389259358</v>
      </c>
      <c r="G575" s="4">
        <f t="shared" si="54"/>
        <v>212.93600644044227</v>
      </c>
      <c r="H575" s="5"/>
      <c r="I575" s="18">
        <f t="shared" si="58"/>
        <v>-1.5378721378003557E-2</v>
      </c>
    </row>
    <row r="576" spans="2:9" x14ac:dyDescent="0.2">
      <c r="B576" s="6">
        <f>Sheet3!D570*B$6</f>
        <v>-2.3522512543168173E-2</v>
      </c>
      <c r="C576" s="6">
        <f>Sheet3!E570*C$6</f>
        <v>3.1113876789046202E-3</v>
      </c>
      <c r="D576" s="5">
        <f t="shared" si="55"/>
        <v>353.81580337135415</v>
      </c>
      <c r="E576" s="5">
        <f t="shared" si="56"/>
        <v>235.94433064563287</v>
      </c>
      <c r="F576" s="5">
        <f t="shared" si="57"/>
        <v>184.8172383539893</v>
      </c>
      <c r="G576" s="4">
        <f t="shared" si="54"/>
        <v>210.38078449981109</v>
      </c>
      <c r="H576" s="5"/>
      <c r="I576" s="18">
        <f t="shared" si="58"/>
        <v>-1.0205562432131776E-2</v>
      </c>
    </row>
    <row r="577" spans="2:9" x14ac:dyDescent="0.2">
      <c r="B577" s="6">
        <f>Sheet3!D571*B$6</f>
        <v>2.9868460092968174E-2</v>
      </c>
      <c r="C577" s="6">
        <f>Sheet3!E571*C$6</f>
        <v>5.2352757868495026E-2</v>
      </c>
      <c r="D577" s="5">
        <f t="shared" si="55"/>
        <v>368.3613865149573</v>
      </c>
      <c r="E577" s="5">
        <f t="shared" si="56"/>
        <v>242.99162446968404</v>
      </c>
      <c r="F577" s="5">
        <f t="shared" si="57"/>
        <v>194.49293048345962</v>
      </c>
      <c r="G577" s="4">
        <f t="shared" si="54"/>
        <v>218.74227747657181</v>
      </c>
      <c r="H577" s="5"/>
      <c r="I577" s="18">
        <f t="shared" si="58"/>
        <v>4.11106089807316E-2</v>
      </c>
    </row>
    <row r="578" spans="2:9" x14ac:dyDescent="0.2">
      <c r="B578" s="6">
        <f>Sheet3!D572*B$6</f>
        <v>3.2482297148055395E-3</v>
      </c>
      <c r="C578" s="6">
        <f>Sheet3!E572*C$6</f>
        <v>-5.376000000000003E-2</v>
      </c>
      <c r="D578" s="5">
        <f t="shared" si="55"/>
        <v>359.05809364616766</v>
      </c>
      <c r="E578" s="5">
        <f t="shared" si="56"/>
        <v>243.78091708473534</v>
      </c>
      <c r="F578" s="5">
        <f t="shared" si="57"/>
        <v>184.03699054066882</v>
      </c>
      <c r="G578" s="4">
        <f t="shared" si="54"/>
        <v>213.90895381270207</v>
      </c>
      <c r="H578" s="5"/>
      <c r="I578" s="18">
        <f t="shared" si="58"/>
        <v>-2.5255885142597245E-2</v>
      </c>
    </row>
    <row r="579" spans="2:9" x14ac:dyDescent="0.2">
      <c r="B579" s="6">
        <f>Sheet3!D573*B$6</f>
        <v>2.678687248670375E-2</v>
      </c>
      <c r="C579" s="6">
        <f>Sheet3!E573*C$6</f>
        <v>1.4957930819569976E-2</v>
      </c>
      <c r="D579" s="5">
        <f t="shared" si="55"/>
        <v>366.55249839356009</v>
      </c>
      <c r="E579" s="5">
        <f t="shared" si="56"/>
        <v>250.31104542537585</v>
      </c>
      <c r="F579" s="5">
        <f t="shared" si="57"/>
        <v>186.789803113418</v>
      </c>
      <c r="G579" s="4">
        <f t="shared" si="54"/>
        <v>218.55042426939693</v>
      </c>
      <c r="H579" s="5"/>
      <c r="I579" s="18">
        <f t="shared" si="58"/>
        <v>2.0872401653136752E-2</v>
      </c>
    </row>
    <row r="580" spans="2:9" x14ac:dyDescent="0.2">
      <c r="B580" s="6">
        <f>Sheet3!D574*B$6</f>
        <v>-1.5360491535729714E-3</v>
      </c>
      <c r="C580" s="6">
        <f>Sheet3!E574*C$6</f>
        <v>-0.11177394034536903</v>
      </c>
      <c r="D580" s="5">
        <f t="shared" si="55"/>
        <v>345.78546852166744</v>
      </c>
      <c r="E580" s="5">
        <f t="shared" si="56"/>
        <v>249.92655535592024</v>
      </c>
      <c r="F580" s="5">
        <f t="shared" si="57"/>
        <v>165.9115708030956</v>
      </c>
      <c r="G580" s="4">
        <f t="shared" si="54"/>
        <v>207.91906307950791</v>
      </c>
      <c r="H580" s="5"/>
      <c r="I580" s="18">
        <f t="shared" si="58"/>
        <v>-5.665499474947111E-2</v>
      </c>
    </row>
    <row r="581" spans="2:9" x14ac:dyDescent="0.2">
      <c r="B581" s="6">
        <f>Sheet3!D575*B$6</f>
        <v>0</v>
      </c>
      <c r="C581" s="6">
        <f>Sheet3!E575*C$6</f>
        <v>0</v>
      </c>
      <c r="D581" s="5">
        <f t="shared" si="55"/>
        <v>345.78546852166744</v>
      </c>
      <c r="E581" s="5">
        <f t="shared" si="56"/>
        <v>249.92655535592024</v>
      </c>
      <c r="F581" s="5">
        <f t="shared" si="57"/>
        <v>165.9115708030956</v>
      </c>
      <c r="G581" s="4">
        <f t="shared" si="54"/>
        <v>207.91906307950791</v>
      </c>
      <c r="H581" s="5"/>
      <c r="I581" s="18">
        <f t="shared" si="58"/>
        <v>0</v>
      </c>
    </row>
    <row r="582" spans="2:9" x14ac:dyDescent="0.2">
      <c r="B582" s="6">
        <f>Sheet3!D576*B$6</f>
        <v>-9.5436349079263127E-3</v>
      </c>
      <c r="C582" s="6">
        <f>Sheet3!E576*C$6</f>
        <v>-1.6057091882247576E-2</v>
      </c>
      <c r="D582" s="5">
        <f t="shared" si="55"/>
        <v>341.35928886784967</v>
      </c>
      <c r="E582" s="5">
        <f t="shared" si="56"/>
        <v>247.54134755780771</v>
      </c>
      <c r="F582" s="5">
        <f t="shared" si="57"/>
        <v>163.24751346638226</v>
      </c>
      <c r="G582" s="4">
        <f t="shared" si="54"/>
        <v>205.39443051209497</v>
      </c>
      <c r="H582" s="5"/>
      <c r="I582" s="18">
        <f t="shared" si="58"/>
        <v>-1.2800363395087055E-2</v>
      </c>
    </row>
    <row r="583" spans="2:9" x14ac:dyDescent="0.2">
      <c r="B583" s="6">
        <f>Sheet3!D577*B$6</f>
        <v>-5.1486677822110138E-4</v>
      </c>
      <c r="C583" s="6">
        <f>Sheet3!E577*C$6</f>
        <v>2.6548672566371501E-2</v>
      </c>
      <c r="D583" s="5">
        <f t="shared" si="55"/>
        <v>345.80272958303306</v>
      </c>
      <c r="E583" s="5">
        <f t="shared" si="56"/>
        <v>247.41389674171413</v>
      </c>
      <c r="F583" s="5">
        <f t="shared" si="57"/>
        <v>167.58151824867556</v>
      </c>
      <c r="G583" s="4">
        <f t="shared" si="54"/>
        <v>207.49770749519485</v>
      </c>
      <c r="H583" s="5"/>
      <c r="I583" s="18">
        <f t="shared" si="58"/>
        <v>1.30169028940752E-2</v>
      </c>
    </row>
    <row r="584" spans="2:9" x14ac:dyDescent="0.2">
      <c r="B584" s="6">
        <f>Sheet3!D578*B$6</f>
        <v>2.5749967812540575E-3</v>
      </c>
      <c r="C584" s="6">
        <f>Sheet3!E578*C$6</f>
        <v>-2.391629297458886E-2</v>
      </c>
      <c r="D584" s="5">
        <f t="shared" si="55"/>
        <v>342.11279034478548</v>
      </c>
      <c r="E584" s="5">
        <f t="shared" si="56"/>
        <v>248.05098672946156</v>
      </c>
      <c r="F584" s="5">
        <f t="shared" si="57"/>
        <v>163.57358956111383</v>
      </c>
      <c r="G584" s="4">
        <f t="shared" si="54"/>
        <v>205.81228814528771</v>
      </c>
      <c r="H584" s="5"/>
      <c r="I584" s="18">
        <f t="shared" si="58"/>
        <v>-1.0670648096667401E-2</v>
      </c>
    </row>
    <row r="585" spans="2:9" x14ac:dyDescent="0.2">
      <c r="B585" s="6">
        <f>Sheet3!D579*B$6</f>
        <v>-7.7793493635076594E-3</v>
      </c>
      <c r="C585" s="6">
        <f>Sheet3!E579*C$6</f>
        <v>0</v>
      </c>
      <c r="D585" s="5">
        <f t="shared" si="55"/>
        <v>340.78208288587723</v>
      </c>
      <c r="E585" s="5">
        <f t="shared" si="56"/>
        <v>246.12131144373026</v>
      </c>
      <c r="F585" s="5">
        <f t="shared" si="57"/>
        <v>163.57358956111383</v>
      </c>
      <c r="G585" s="4">
        <f t="shared" ref="G585:G648" si="59">(E585+F585)/2</f>
        <v>204.84745050242205</v>
      </c>
      <c r="H585" s="5"/>
      <c r="I585" s="18">
        <f t="shared" si="58"/>
        <v>-3.8896746817538297E-3</v>
      </c>
    </row>
    <row r="586" spans="2:9" x14ac:dyDescent="0.2">
      <c r="B586" s="6">
        <f>Sheet3!D580*B$6</f>
        <v>5.4216284248229663E-3</v>
      </c>
      <c r="C586" s="6">
        <f>Sheet3!E580*C$6</f>
        <v>-9.453471196454899E-3</v>
      </c>
      <c r="D586" s="5">
        <f t="shared" si="55"/>
        <v>340.09509299708469</v>
      </c>
      <c r="E586" s="5">
        <f t="shared" si="56"/>
        <v>247.4556897418083</v>
      </c>
      <c r="F586" s="5">
        <f t="shared" si="57"/>
        <v>162.02725134369712</v>
      </c>
      <c r="G586" s="4">
        <f t="shared" si="59"/>
        <v>204.74147054275272</v>
      </c>
      <c r="H586" s="5"/>
      <c r="I586" s="18">
        <f t="shared" si="58"/>
        <v>-2.0159213858159664E-3</v>
      </c>
    </row>
    <row r="587" spans="2:9" x14ac:dyDescent="0.2">
      <c r="B587" s="6">
        <f>Sheet3!D581*B$6</f>
        <v>-1.7315181358823262E-2</v>
      </c>
      <c r="C587" s="6">
        <f>Sheet3!E581*C$6</f>
        <v>3.52837400764483E-2</v>
      </c>
      <c r="D587" s="5">
        <f t="shared" si="55"/>
        <v>343.15060232113177</v>
      </c>
      <c r="E587" s="5">
        <f t="shared" si="56"/>
        <v>243.1709495956562</v>
      </c>
      <c r="F587" s="5">
        <f t="shared" si="57"/>
        <v>167.74417876540949</v>
      </c>
      <c r="G587" s="4">
        <f t="shared" si="59"/>
        <v>205.45756418053284</v>
      </c>
      <c r="H587" s="5"/>
      <c r="I587" s="18">
        <f t="shared" si="58"/>
        <v>8.9842793588124081E-3</v>
      </c>
    </row>
    <row r="588" spans="2:9" x14ac:dyDescent="0.2">
      <c r="B588" s="6">
        <f>Sheet3!D582*B$6</f>
        <v>1.0648659177975528E-2</v>
      </c>
      <c r="C588" s="6">
        <f>Sheet3!E582*C$6</f>
        <v>6.5848548338820478E-3</v>
      </c>
      <c r="D588" s="5">
        <f t="shared" si="55"/>
        <v>346.10744767777106</v>
      </c>
      <c r="E588" s="5">
        <f t="shared" si="56"/>
        <v>245.76039415988501</v>
      </c>
      <c r="F588" s="5">
        <f t="shared" si="57"/>
        <v>168.84874983180848</v>
      </c>
      <c r="G588" s="4">
        <f t="shared" si="59"/>
        <v>207.30457199584674</v>
      </c>
      <c r="H588" s="5"/>
      <c r="I588" s="18">
        <f t="shared" si="58"/>
        <v>8.6167570059287879E-3</v>
      </c>
    </row>
    <row r="589" spans="2:9" x14ac:dyDescent="0.2">
      <c r="B589" s="6">
        <f>Sheet3!D583*B$6</f>
        <v>2.9064134857583745E-3</v>
      </c>
      <c r="C589" s="6">
        <f>Sheet3!E583*C$6</f>
        <v>4.684684684684659E-2</v>
      </c>
      <c r="D589" s="5">
        <f t="shared" si="55"/>
        <v>354.71743465145391</v>
      </c>
      <c r="E589" s="5">
        <f t="shared" si="56"/>
        <v>246.4746754837366</v>
      </c>
      <c r="F589" s="5">
        <f t="shared" si="57"/>
        <v>176.75878135546071</v>
      </c>
      <c r="G589" s="4">
        <f t="shared" si="59"/>
        <v>211.61672841959864</v>
      </c>
      <c r="H589" s="5"/>
      <c r="I589" s="18">
        <f t="shared" si="58"/>
        <v>2.4876630166302593E-2</v>
      </c>
    </row>
    <row r="590" spans="2:9" x14ac:dyDescent="0.2">
      <c r="B590" s="6">
        <f>Sheet3!D584*B$6</f>
        <v>-3.2762568120989544E-2</v>
      </c>
      <c r="C590" s="6">
        <f>Sheet3!E584*C$6</f>
        <v>7.9950799507995329E-2</v>
      </c>
      <c r="D590" s="5">
        <f t="shared" si="55"/>
        <v>363.08667884312285</v>
      </c>
      <c r="E590" s="5">
        <f t="shared" si="56"/>
        <v>238.3995321381019</v>
      </c>
      <c r="F590" s="5">
        <f t="shared" si="57"/>
        <v>190.89078724488874</v>
      </c>
      <c r="G590" s="4">
        <f t="shared" si="59"/>
        <v>214.64515969149534</v>
      </c>
      <c r="H590" s="5"/>
      <c r="I590" s="18">
        <f t="shared" si="58"/>
        <v>2.3594115693502893E-2</v>
      </c>
    </row>
    <row r="591" spans="2:9" x14ac:dyDescent="0.2">
      <c r="B591" s="6">
        <f>Sheet3!D585*B$6</f>
        <v>-4.5765990230468789E-2</v>
      </c>
      <c r="C591" s="6">
        <f>Sheet3!E585*C$6</f>
        <v>-7.623318385650224E-2</v>
      </c>
      <c r="D591" s="5">
        <f t="shared" si="55"/>
        <v>340.93854137270171</v>
      </c>
      <c r="E591" s="5">
        <f t="shared" si="56"/>
        <v>227.4889414793212</v>
      </c>
      <c r="F591" s="5">
        <f t="shared" si="57"/>
        <v>176.3385747643367</v>
      </c>
      <c r="G591" s="4">
        <f t="shared" si="59"/>
        <v>201.91375812182895</v>
      </c>
      <c r="H591" s="5"/>
      <c r="I591" s="18">
        <f t="shared" si="58"/>
        <v>-6.0999587043485515E-2</v>
      </c>
    </row>
    <row r="592" spans="2:9" x14ac:dyDescent="0.2">
      <c r="B592" s="6">
        <f>Sheet3!D586*B$6</f>
        <v>1.7379634289548473E-2</v>
      </c>
      <c r="C592" s="6">
        <f>Sheet3!E586*C$6</f>
        <v>-0.1110768281394634</v>
      </c>
      <c r="D592" s="5">
        <f t="shared" si="55"/>
        <v>324.96604907174907</v>
      </c>
      <c r="E592" s="5">
        <f t="shared" si="56"/>
        <v>231.44261608714831</v>
      </c>
      <c r="F592" s="5">
        <f t="shared" si="57"/>
        <v>156.75144520088054</v>
      </c>
      <c r="G592" s="4">
        <f t="shared" si="59"/>
        <v>194.09703064401441</v>
      </c>
      <c r="H592" s="5"/>
      <c r="I592" s="18">
        <f t="shared" si="58"/>
        <v>-4.6848596924957464E-2</v>
      </c>
    </row>
    <row r="593" spans="2:9" x14ac:dyDescent="0.2">
      <c r="B593" s="6">
        <f>Sheet3!D587*B$6</f>
        <v>-5.920702501330366E-3</v>
      </c>
      <c r="C593" s="6">
        <f>Sheet3!E587*C$6</f>
        <v>-7.8339666764103644E-2</v>
      </c>
      <c r="D593" s="5">
        <f t="shared" si="55"/>
        <v>311.2751694249917</v>
      </c>
      <c r="E593" s="5">
        <f t="shared" si="56"/>
        <v>230.07231321116669</v>
      </c>
      <c r="F593" s="5">
        <f t="shared" si="57"/>
        <v>144.47158921905191</v>
      </c>
      <c r="G593" s="4">
        <f t="shared" si="59"/>
        <v>187.27195121510931</v>
      </c>
      <c r="H593" s="5"/>
      <c r="I593" s="18">
        <f t="shared" si="58"/>
        <v>-4.2130184632717005E-2</v>
      </c>
    </row>
    <row r="594" spans="2:9" x14ac:dyDescent="0.2">
      <c r="B594" s="6">
        <f>Sheet3!D588*B$6</f>
        <v>-3.6697247706423131E-3</v>
      </c>
      <c r="C594" s="6">
        <f>Sheet3!E588*C$6</f>
        <v>1.1251758087200914E-2</v>
      </c>
      <c r="D594" s="5">
        <f t="shared" si="55"/>
        <v>312.45521877759057</v>
      </c>
      <c r="E594" s="5">
        <f t="shared" si="56"/>
        <v>229.2280111443367</v>
      </c>
      <c r="F594" s="5">
        <f t="shared" si="57"/>
        <v>146.09714859141815</v>
      </c>
      <c r="G594" s="4">
        <f t="shared" si="59"/>
        <v>187.66257986787741</v>
      </c>
      <c r="H594" s="5"/>
      <c r="I594" s="18">
        <f t="shared" si="58"/>
        <v>3.7910166582793003E-3</v>
      </c>
    </row>
    <row r="595" spans="2:9" x14ac:dyDescent="0.2">
      <c r="B595" s="6">
        <f>Sheet3!D589*B$6</f>
        <v>-2.3930481283422456E-2</v>
      </c>
      <c r="C595" s="6">
        <f>Sheet3!E589*C$6</f>
        <v>-2.8854314002828563E-2</v>
      </c>
      <c r="D595" s="5">
        <f t="shared" si="55"/>
        <v>304.20877639794264</v>
      </c>
      <c r="E595" s="5">
        <f t="shared" si="56"/>
        <v>223.74247451401101</v>
      </c>
      <c r="F595" s="5">
        <f t="shared" si="57"/>
        <v>141.88161559104347</v>
      </c>
      <c r="G595" s="4">
        <f t="shared" si="59"/>
        <v>182.81204505252725</v>
      </c>
      <c r="H595" s="5"/>
      <c r="I595" s="18">
        <f t="shared" si="58"/>
        <v>-2.6392397643125509E-2</v>
      </c>
    </row>
    <row r="596" spans="2:9" x14ac:dyDescent="0.2">
      <c r="B596" s="6">
        <f>Sheet3!D590*B$6</f>
        <v>6.1565523306947867E-3</v>
      </c>
      <c r="C596" s="6">
        <f>Sheet3!E590*C$6</f>
        <v>-2.955939765755744E-2</v>
      </c>
      <c r="D596" s="5">
        <f t="shared" si="55"/>
        <v>300.64910092738506</v>
      </c>
      <c r="E596" s="5">
        <f t="shared" si="56"/>
        <v>225.11995676695565</v>
      </c>
      <c r="F596" s="5">
        <f t="shared" si="57"/>
        <v>137.68768049549112</v>
      </c>
      <c r="G596" s="4">
        <f t="shared" si="59"/>
        <v>181.40381863122337</v>
      </c>
      <c r="H596" s="5"/>
      <c r="I596" s="18">
        <f t="shared" si="58"/>
        <v>-1.1701422663431216E-2</v>
      </c>
    </row>
    <row r="597" spans="2:9" x14ac:dyDescent="0.2">
      <c r="B597" s="6">
        <f>Sheet3!D591*B$6</f>
        <v>1.7873402353893564E-2</v>
      </c>
      <c r="C597" s="6">
        <f>Sheet3!E591*C$6</f>
        <v>2.1984061555371248E-3</v>
      </c>
      <c r="D597" s="5">
        <f t="shared" si="55"/>
        <v>303.66638651855857</v>
      </c>
      <c r="E597" s="5">
        <f t="shared" si="56"/>
        <v>229.14361633214259</v>
      </c>
      <c r="F597" s="5">
        <f t="shared" si="57"/>
        <v>137.99037393983403</v>
      </c>
      <c r="G597" s="4">
        <f t="shared" si="59"/>
        <v>183.56699513598829</v>
      </c>
      <c r="H597" s="5"/>
      <c r="I597" s="18">
        <f t="shared" si="58"/>
        <v>1.0035904254715344E-2</v>
      </c>
    </row>
    <row r="598" spans="2:9" x14ac:dyDescent="0.2">
      <c r="B598" s="6">
        <f>Sheet3!D592*B$6</f>
        <v>-8.2224747643560026E-3</v>
      </c>
      <c r="C598" s="6">
        <f>Sheet3!E592*C$6</f>
        <v>2.365887207702877E-2</v>
      </c>
      <c r="D598" s="5">
        <f t="shared" si="55"/>
        <v>306.01014401496064</v>
      </c>
      <c r="E598" s="5">
        <f t="shared" si="56"/>
        <v>227.25948872943826</v>
      </c>
      <c r="F598" s="5">
        <f t="shared" si="57"/>
        <v>141.25507054473792</v>
      </c>
      <c r="G598" s="4">
        <f t="shared" si="59"/>
        <v>184.25727963708809</v>
      </c>
      <c r="H598" s="5"/>
      <c r="I598" s="18">
        <f t="shared" si="58"/>
        <v>7.7181986563363836E-3</v>
      </c>
    </row>
    <row r="599" spans="2:9" x14ac:dyDescent="0.2">
      <c r="B599" s="6">
        <f>Sheet3!D593*B$6</f>
        <v>2.0540359120657659E-2</v>
      </c>
      <c r="C599" s="6">
        <f>Sheet3!E593*C$6</f>
        <v>-0.11302895322939888</v>
      </c>
      <c r="D599" s="5">
        <f t="shared" si="55"/>
        <v>291.85892001348208</v>
      </c>
      <c r="E599" s="5">
        <f t="shared" si="56"/>
        <v>231.92748024151797</v>
      </c>
      <c r="F599" s="5">
        <f t="shared" si="57"/>
        <v>125.2891577827213</v>
      </c>
      <c r="G599" s="4">
        <f t="shared" si="59"/>
        <v>178.60831901211964</v>
      </c>
      <c r="H599" s="5"/>
      <c r="I599" s="18">
        <f t="shared" si="58"/>
        <v>-4.6244297054370609E-2</v>
      </c>
    </row>
    <row r="600" spans="2:9" x14ac:dyDescent="0.2">
      <c r="B600" s="6">
        <f>Sheet3!D594*B$6</f>
        <v>-5.2157735623401091E-2</v>
      </c>
      <c r="C600" s="6">
        <f>Sheet3!E594*C$6</f>
        <v>7.0619235836627325E-2</v>
      </c>
      <c r="D600" s="5">
        <f t="shared" si="55"/>
        <v>294.55299677051249</v>
      </c>
      <c r="E600" s="5">
        <f t="shared" si="56"/>
        <v>219.8306680432793</v>
      </c>
      <c r="F600" s="5">
        <f t="shared" si="57"/>
        <v>134.13698236395172</v>
      </c>
      <c r="G600" s="4">
        <f t="shared" si="59"/>
        <v>176.98382520361551</v>
      </c>
      <c r="H600" s="5"/>
      <c r="I600" s="18">
        <f t="shared" si="58"/>
        <v>9.230750106613117E-3</v>
      </c>
    </row>
    <row r="601" spans="2:9" x14ac:dyDescent="0.2">
      <c r="B601" s="6">
        <f>Sheet3!D595*B$6</f>
        <v>-5.5532814845135947E-2</v>
      </c>
      <c r="C601" s="6">
        <f>Sheet3!E595*C$6</f>
        <v>7.2657743785850659E-2</v>
      </c>
      <c r="D601" s="5">
        <f t="shared" si="55"/>
        <v>297.07509633999723</v>
      </c>
      <c r="E601" s="5">
        <f t="shared" si="56"/>
        <v>207.62285225754934</v>
      </c>
      <c r="F601" s="5">
        <f t="shared" si="57"/>
        <v>143.88307286075889</v>
      </c>
      <c r="G601" s="4">
        <f t="shared" si="59"/>
        <v>175.75296255915413</v>
      </c>
      <c r="H601" s="5"/>
      <c r="I601" s="18">
        <f t="shared" si="58"/>
        <v>8.562464470357245E-3</v>
      </c>
    </row>
    <row r="602" spans="2:9" x14ac:dyDescent="0.2">
      <c r="B602" s="6">
        <f>Sheet3!D596*B$6</f>
        <v>6.848642200547328E-2</v>
      </c>
      <c r="C602" s="6">
        <f>Sheet3!E596*C$6</f>
        <v>-7.3129251700680076E-2</v>
      </c>
      <c r="D602" s="5">
        <f t="shared" si="55"/>
        <v>296.38546180050037</v>
      </c>
      <c r="E602" s="5">
        <f t="shared" si="56"/>
        <v>221.8421985352399</v>
      </c>
      <c r="F602" s="5">
        <f t="shared" si="57"/>
        <v>133.36101141005716</v>
      </c>
      <c r="G602" s="4">
        <f t="shared" si="59"/>
        <v>177.60160497264854</v>
      </c>
      <c r="H602" s="5"/>
      <c r="I602" s="18">
        <f t="shared" si="58"/>
        <v>-2.321414847603398E-3</v>
      </c>
    </row>
    <row r="603" spans="2:9" x14ac:dyDescent="0.2">
      <c r="B603" s="6">
        <f>Sheet3!D597*B$6</f>
        <v>2.5917633489382474E-2</v>
      </c>
      <c r="C603" s="6">
        <f>Sheet3!E597*C$6</f>
        <v>-4.9767569045665816E-2</v>
      </c>
      <c r="D603" s="5">
        <f t="shared" si="55"/>
        <v>292.85107471861977</v>
      </c>
      <c r="E603" s="5">
        <f t="shared" si="56"/>
        <v>227.59182332935507</v>
      </c>
      <c r="F603" s="5">
        <f t="shared" si="57"/>
        <v>126.72395806670731</v>
      </c>
      <c r="G603" s="4">
        <f t="shared" si="59"/>
        <v>177.1578906980312</v>
      </c>
      <c r="H603" s="5"/>
      <c r="I603" s="18">
        <f t="shared" si="58"/>
        <v>-1.1924967778141671E-2</v>
      </c>
    </row>
    <row r="604" spans="2:9" x14ac:dyDescent="0.2">
      <c r="B604" s="6">
        <f>Sheet3!D598*B$6</f>
        <v>2.0763563295380649E-3</v>
      </c>
      <c r="C604" s="6">
        <f>Sheet3!E598*C$6</f>
        <v>-9.605122732123661E-3</v>
      </c>
      <c r="D604" s="5">
        <f t="shared" si="55"/>
        <v>291.74867105246847</v>
      </c>
      <c r="E604" s="5">
        <f t="shared" si="56"/>
        <v>228.06438505227609</v>
      </c>
      <c r="F604" s="5">
        <f t="shared" si="57"/>
        <v>125.5067588963761</v>
      </c>
      <c r="G604" s="4">
        <f t="shared" si="59"/>
        <v>176.7855719743261</v>
      </c>
      <c r="H604" s="5"/>
      <c r="I604" s="18">
        <f t="shared" si="58"/>
        <v>-3.764383201292798E-3</v>
      </c>
    </row>
    <row r="605" spans="2:9" x14ac:dyDescent="0.2">
      <c r="B605" s="6">
        <f>Sheet3!D599*B$6</f>
        <v>-1.5389247599613132E-3</v>
      </c>
      <c r="C605" s="6">
        <f>Sheet3!E599*C$6</f>
        <v>-4.4078597981943801E-2</v>
      </c>
      <c r="D605" s="5">
        <f t="shared" si="55"/>
        <v>285.0942452341402</v>
      </c>
      <c r="E605" s="5">
        <f t="shared" si="56"/>
        <v>227.71341112325379</v>
      </c>
      <c r="F605" s="5">
        <f t="shared" si="57"/>
        <v>119.97459692696599</v>
      </c>
      <c r="G605" s="4">
        <f t="shared" si="59"/>
        <v>173.84400402510988</v>
      </c>
      <c r="H605" s="5"/>
      <c r="I605" s="18">
        <f t="shared" si="58"/>
        <v>-2.2808761370952446E-2</v>
      </c>
    </row>
    <row r="606" spans="2:9" x14ac:dyDescent="0.2">
      <c r="B606" s="6">
        <f>Sheet3!D600*B$6</f>
        <v>0</v>
      </c>
      <c r="C606" s="6">
        <f>Sheet3!E600*C$6</f>
        <v>0</v>
      </c>
      <c r="D606" s="5">
        <f t="shared" si="55"/>
        <v>285.0942452341402</v>
      </c>
      <c r="E606" s="5">
        <f t="shared" si="56"/>
        <v>227.71341112325379</v>
      </c>
      <c r="F606" s="5">
        <f t="shared" si="57"/>
        <v>119.97459692696599</v>
      </c>
      <c r="G606" s="4">
        <f t="shared" si="59"/>
        <v>173.84400402510988</v>
      </c>
      <c r="H606" s="5"/>
      <c r="I606" s="18">
        <f t="shared" si="58"/>
        <v>0</v>
      </c>
    </row>
    <row r="607" spans="2:9" x14ac:dyDescent="0.2">
      <c r="B607" s="6">
        <f>Sheet3!D601*B$6</f>
        <v>-3.3480648185348905E-3</v>
      </c>
      <c r="C607" s="6">
        <f>Sheet3!E601*C$6</f>
        <v>1.6627695505326168E-2</v>
      </c>
      <c r="D607" s="5">
        <f t="shared" si="55"/>
        <v>286.98721837795966</v>
      </c>
      <c r="E607" s="5">
        <f t="shared" si="56"/>
        <v>226.95101186276347</v>
      </c>
      <c r="F607" s="5">
        <f t="shared" si="57"/>
        <v>121.96949799304181</v>
      </c>
      <c r="G607" s="4">
        <f t="shared" si="59"/>
        <v>174.46025492790264</v>
      </c>
      <c r="H607" s="5"/>
      <c r="I607" s="18">
        <f t="shared" si="58"/>
        <v>6.6398153433957496E-3</v>
      </c>
    </row>
    <row r="608" spans="2:9" x14ac:dyDescent="0.2">
      <c r="B608" s="6">
        <f>Sheet3!D602*B$6</f>
        <v>4.7353947280166508E-2</v>
      </c>
      <c r="C608" s="6">
        <f>Sheet3!E602*C$6</f>
        <v>-7.3356038773906285E-3</v>
      </c>
      <c r="D608" s="5">
        <f t="shared" si="55"/>
        <v>292.72959490658798</v>
      </c>
      <c r="E608" s="5">
        <f t="shared" si="56"/>
        <v>237.6980381136932</v>
      </c>
      <c r="F608" s="5">
        <f t="shared" si="57"/>
        <v>121.07477807064066</v>
      </c>
      <c r="G608" s="4">
        <f t="shared" si="59"/>
        <v>179.38640809216693</v>
      </c>
      <c r="H608" s="5"/>
      <c r="I608" s="18">
        <f t="shared" si="58"/>
        <v>2.000917170138794E-2</v>
      </c>
    </row>
    <row r="609" spans="2:9" x14ac:dyDescent="0.2">
      <c r="B609" s="6">
        <f>Sheet3!D603*B$6</f>
        <v>-1.4545931070633067E-2</v>
      </c>
      <c r="C609" s="6">
        <f>Sheet3!E603*C$6</f>
        <v>-1.983816235969682E-2</v>
      </c>
      <c r="D609" s="5">
        <f t="shared" si="55"/>
        <v>287.6969740360426</v>
      </c>
      <c r="E609" s="5">
        <f t="shared" si="56"/>
        <v>234.2404988356667</v>
      </c>
      <c r="F609" s="5">
        <f t="shared" si="57"/>
        <v>118.67287696561104</v>
      </c>
      <c r="G609" s="4">
        <f t="shared" si="59"/>
        <v>176.45668790063888</v>
      </c>
      <c r="H609" s="5"/>
      <c r="I609" s="18">
        <f t="shared" si="58"/>
        <v>-1.7192046715164944E-2</v>
      </c>
    </row>
    <row r="610" spans="2:9" x14ac:dyDescent="0.2">
      <c r="B610" s="6">
        <f>Sheet3!D604*B$6</f>
        <v>2.4024816843772889E-2</v>
      </c>
      <c r="C610" s="6">
        <f>Sheet3!E604*C$6</f>
        <v>-8.1674851382786517E-2</v>
      </c>
      <c r="D610" s="5">
        <f t="shared" si="55"/>
        <v>279.40410379106885</v>
      </c>
      <c r="E610" s="5">
        <f t="shared" si="56"/>
        <v>239.8680839175876</v>
      </c>
      <c r="F610" s="5">
        <f t="shared" si="57"/>
        <v>108.98028737627705</v>
      </c>
      <c r="G610" s="4">
        <f t="shared" si="59"/>
        <v>174.42418564693233</v>
      </c>
      <c r="H610" s="5"/>
      <c r="I610" s="18">
        <f t="shared" si="58"/>
        <v>-2.8825017269506703E-2</v>
      </c>
    </row>
    <row r="611" spans="2:9" x14ac:dyDescent="0.2">
      <c r="B611" s="6">
        <f>Sheet3!D605*B$6</f>
        <v>1.069588469314553E-2</v>
      </c>
      <c r="C611" s="6">
        <f>Sheet3!E605*C$6</f>
        <v>4.1221753166128972E-2</v>
      </c>
      <c r="D611" s="5">
        <f t="shared" si="55"/>
        <v>286.65710432957877</v>
      </c>
      <c r="E611" s="5">
        <f t="shared" si="56"/>
        <v>242.43368528473587</v>
      </c>
      <c r="F611" s="5">
        <f t="shared" si="57"/>
        <v>113.47264588247575</v>
      </c>
      <c r="G611" s="4">
        <f t="shared" si="59"/>
        <v>177.95316558360582</v>
      </c>
      <c r="H611" s="5"/>
      <c r="I611" s="18">
        <f t="shared" si="58"/>
        <v>2.595881892963714E-2</v>
      </c>
    </row>
    <row r="612" spans="2:9" x14ac:dyDescent="0.2">
      <c r="B612" s="6">
        <f>Sheet3!D606*B$6</f>
        <v>1.0379500486537019E-3</v>
      </c>
      <c r="C612" s="6">
        <f>Sheet3!E606*C$6</f>
        <v>-4.4117647058823817E-2</v>
      </c>
      <c r="D612" s="5">
        <f t="shared" si="55"/>
        <v>280.48255372941327</v>
      </c>
      <c r="E612" s="5">
        <f t="shared" si="56"/>
        <v>242.68531934017247</v>
      </c>
      <c r="F612" s="5">
        <f t="shared" si="57"/>
        <v>108.46649974060178</v>
      </c>
      <c r="G612" s="4">
        <f t="shared" si="59"/>
        <v>175.57590954038713</v>
      </c>
      <c r="H612" s="5"/>
      <c r="I612" s="18">
        <f t="shared" si="58"/>
        <v>-2.1539848505085057E-2</v>
      </c>
    </row>
    <row r="613" spans="2:9" x14ac:dyDescent="0.2">
      <c r="B613" s="6">
        <f>Sheet3!D607*B$6</f>
        <v>-1.9516306814497675E-2</v>
      </c>
      <c r="C613" s="6">
        <f>Sheet3!E607*C$6</f>
        <v>3.9692384023815697E-2</v>
      </c>
      <c r="D613" s="5">
        <f t="shared" si="55"/>
        <v>283.31207255936897</v>
      </c>
      <c r="E613" s="5">
        <f t="shared" si="56"/>
        <v>237.94899818855532</v>
      </c>
      <c r="F613" s="5">
        <f t="shared" si="57"/>
        <v>112.77179370202485</v>
      </c>
      <c r="G613" s="4">
        <f t="shared" si="59"/>
        <v>175.36039594529009</v>
      </c>
      <c r="H613" s="5"/>
      <c r="I613" s="18">
        <f t="shared" si="58"/>
        <v>1.0088038604659122E-2</v>
      </c>
    </row>
    <row r="614" spans="2:9" x14ac:dyDescent="0.2">
      <c r="B614" s="6">
        <f>Sheet3!D608*B$6</f>
        <v>8.773940088394383E-3</v>
      </c>
      <c r="C614" s="6">
        <f>Sheet3!E608*C$6</f>
        <v>-2.4803847127309542E-2</v>
      </c>
      <c r="D614" s="5">
        <f t="shared" si="55"/>
        <v>281.04133946630446</v>
      </c>
      <c r="E614" s="5">
        <f t="shared" si="56"/>
        <v>240.03674844275517</v>
      </c>
      <c r="F614" s="5">
        <f t="shared" si="57"/>
        <v>109.97461937076734</v>
      </c>
      <c r="G614" s="4">
        <f t="shared" si="59"/>
        <v>175.00568390676125</v>
      </c>
      <c r="H614" s="5"/>
      <c r="I614" s="18">
        <f t="shared" si="58"/>
        <v>-8.0149535194574684E-3</v>
      </c>
    </row>
    <row r="615" spans="2:9" x14ac:dyDescent="0.2">
      <c r="B615" s="6">
        <f>Sheet3!D609*B$6</f>
        <v>-7.3666025620131581E-3</v>
      </c>
      <c r="C615" s="6">
        <f>Sheet3!E609*C$6</f>
        <v>-1.3500000000000068E-2</v>
      </c>
      <c r="D615" s="5">
        <f t="shared" si="55"/>
        <v>278.10915049923483</v>
      </c>
      <c r="E615" s="5">
        <f t="shared" si="56"/>
        <v>238.26849311669946</v>
      </c>
      <c r="F615" s="5">
        <f t="shared" si="57"/>
        <v>108.48996200926197</v>
      </c>
      <c r="G615" s="4">
        <f t="shared" si="59"/>
        <v>173.3792275629807</v>
      </c>
      <c r="H615" s="5"/>
      <c r="I615" s="18">
        <f t="shared" si="58"/>
        <v>-1.0433301281006724E-2</v>
      </c>
    </row>
    <row r="616" spans="2:9" x14ac:dyDescent="0.2">
      <c r="B616" s="6">
        <f>Sheet3!D610*B$6</f>
        <v>4.2988941961656479E-2</v>
      </c>
      <c r="C616" s="6">
        <f>Sheet3!E610*C$6</f>
        <v>-6.3074248820461865E-2</v>
      </c>
      <c r="D616" s="5">
        <f t="shared" si="55"/>
        <v>275.31619668522541</v>
      </c>
      <c r="E616" s="5">
        <f t="shared" si="56"/>
        <v>248.5114035385846</v>
      </c>
      <c r="F616" s="5">
        <f t="shared" si="57"/>
        <v>101.64703915096733</v>
      </c>
      <c r="G616" s="4">
        <f t="shared" si="59"/>
        <v>175.07922134477596</v>
      </c>
      <c r="H616" s="5"/>
      <c r="I616" s="18">
        <f t="shared" si="58"/>
        <v>-1.0042653429402693E-2</v>
      </c>
    </row>
    <row r="617" spans="2:9" x14ac:dyDescent="0.2">
      <c r="B617" s="6">
        <f>Sheet3!D611*B$6</f>
        <v>2.0753931396726877E-2</v>
      </c>
      <c r="C617" s="6">
        <f>Sheet3!E611*C$6</f>
        <v>3.4665382763601205E-2</v>
      </c>
      <c r="D617" s="5">
        <f t="shared" si="55"/>
        <v>282.94511408398802</v>
      </c>
      <c r="E617" s="5">
        <f t="shared" si="56"/>
        <v>253.66899215892869</v>
      </c>
      <c r="F617" s="5">
        <f t="shared" si="57"/>
        <v>105.17067266992237</v>
      </c>
      <c r="G617" s="4">
        <f t="shared" si="59"/>
        <v>179.41983241442551</v>
      </c>
      <c r="H617" s="5"/>
      <c r="I617" s="18">
        <f t="shared" si="58"/>
        <v>2.7709657080164041E-2</v>
      </c>
    </row>
    <row r="618" spans="2:9" x14ac:dyDescent="0.2">
      <c r="B618" s="6">
        <f>Sheet3!D612*B$6</f>
        <v>2.1745332361238656E-2</v>
      </c>
      <c r="C618" s="6">
        <f>Sheet3!E612*C$6</f>
        <v>-2.5477707006369421E-2</v>
      </c>
      <c r="D618" s="5">
        <f t="shared" si="55"/>
        <v>282.41708549910265</v>
      </c>
      <c r="E618" s="5">
        <f t="shared" si="56"/>
        <v>259.18510870316504</v>
      </c>
      <c r="F618" s="5">
        <f t="shared" si="57"/>
        <v>102.4911650859753</v>
      </c>
      <c r="G618" s="4">
        <f t="shared" si="59"/>
        <v>180.83813689457017</v>
      </c>
      <c r="H618" s="5"/>
      <c r="I618" s="18">
        <f t="shared" si="58"/>
        <v>-1.8661873225653824E-3</v>
      </c>
    </row>
    <row r="619" spans="2:9" x14ac:dyDescent="0.2">
      <c r="B619" s="6">
        <f>Sheet3!D613*B$6</f>
        <v>-2.1511445594229794E-2</v>
      </c>
      <c r="C619" s="6">
        <f>Sheet3!E613*C$6</f>
        <v>1.8384131591678843E-2</v>
      </c>
      <c r="D619" s="5">
        <f t="shared" si="55"/>
        <v>281.97548204608216</v>
      </c>
      <c r="E619" s="5">
        <f t="shared" si="56"/>
        <v>253.60966233846239</v>
      </c>
      <c r="F619" s="5">
        <f t="shared" si="57"/>
        <v>104.37537615190034</v>
      </c>
      <c r="G619" s="4">
        <f t="shared" si="59"/>
        <v>178.99251924518137</v>
      </c>
      <c r="H619" s="5"/>
      <c r="I619" s="18">
        <f t="shared" si="58"/>
        <v>-1.5636570012754758E-3</v>
      </c>
    </row>
    <row r="620" spans="2:9" x14ac:dyDescent="0.2">
      <c r="B620" s="6">
        <f>Sheet3!D614*B$6</f>
        <v>6.4665419849747607E-3</v>
      </c>
      <c r="C620" s="6">
        <f>Sheet3!E614*C$6</f>
        <v>2.441406250000222E-3</v>
      </c>
      <c r="D620" s="5">
        <f t="shared" si="55"/>
        <v>283.23139354488143</v>
      </c>
      <c r="E620" s="5">
        <f t="shared" si="56"/>
        <v>255.24963986776933</v>
      </c>
      <c r="F620" s="5">
        <f t="shared" si="57"/>
        <v>104.63019884758371</v>
      </c>
      <c r="G620" s="4">
        <f t="shared" si="59"/>
        <v>179.93991935767653</v>
      </c>
      <c r="H620" s="5"/>
      <c r="I620" s="18">
        <f t="shared" si="58"/>
        <v>4.4539741174873804E-3</v>
      </c>
    </row>
    <row r="621" spans="2:9" x14ac:dyDescent="0.2">
      <c r="B621" s="6">
        <f>Sheet3!D615*B$6</f>
        <v>1.0426869727321542E-2</v>
      </c>
      <c r="C621" s="6">
        <f>Sheet3!E615*C$6</f>
        <v>-3.0799315570765096E-2</v>
      </c>
      <c r="D621" s="5">
        <f t="shared" si="55"/>
        <v>280.34633543180337</v>
      </c>
      <c r="E621" s="5">
        <f t="shared" si="56"/>
        <v>257.91109461061632</v>
      </c>
      <c r="F621" s="5">
        <f t="shared" si="57"/>
        <v>101.40766033504508</v>
      </c>
      <c r="G621" s="4">
        <f t="shared" si="59"/>
        <v>179.6593774728307</v>
      </c>
      <c r="H621" s="5"/>
      <c r="I621" s="18">
        <f t="shared" si="58"/>
        <v>-1.0186222921721777E-2</v>
      </c>
    </row>
    <row r="622" spans="2:9" x14ac:dyDescent="0.2">
      <c r="B622" s="6">
        <f>Sheet3!D616*B$6</f>
        <v>-6.7265983529263274E-3</v>
      </c>
      <c r="C622" s="6">
        <f>Sheet3!E616*C$6</f>
        <v>2.1665864227250697E-2</v>
      </c>
      <c r="D622" s="5">
        <f t="shared" si="55"/>
        <v>282.4404196527575</v>
      </c>
      <c r="E622" s="5">
        <f t="shared" si="56"/>
        <v>256.17623026640712</v>
      </c>
      <c r="F622" s="5">
        <f t="shared" si="57"/>
        <v>103.60474493546732</v>
      </c>
      <c r="G622" s="4">
        <f t="shared" si="59"/>
        <v>179.89048760093721</v>
      </c>
      <c r="H622" s="5"/>
      <c r="I622" s="18">
        <f t="shared" si="58"/>
        <v>7.469632937162185E-3</v>
      </c>
    </row>
    <row r="623" spans="2:9" x14ac:dyDescent="0.2">
      <c r="B623" s="6">
        <f>Sheet3!D617*B$6</f>
        <v>3.4944964834263903E-2</v>
      </c>
      <c r="C623" s="6">
        <f>Sheet3!E617*C$6</f>
        <v>0.29058165003650549</v>
      </c>
      <c r="D623" s="5">
        <f t="shared" si="55"/>
        <v>328.41135650887833</v>
      </c>
      <c r="E623" s="5">
        <f t="shared" si="56"/>
        <v>265.12829962444101</v>
      </c>
      <c r="F623" s="5">
        <f t="shared" si="57"/>
        <v>133.7103826704267</v>
      </c>
      <c r="G623" s="4">
        <f t="shared" si="59"/>
        <v>199.41934114743384</v>
      </c>
      <c r="H623" s="5"/>
      <c r="I623" s="18">
        <f t="shared" si="58"/>
        <v>0.1627633074353847</v>
      </c>
    </row>
    <row r="624" spans="2:9" x14ac:dyDescent="0.2">
      <c r="B624" s="6">
        <f>Sheet3!D618*B$6</f>
        <v>2.6905551594804678E-2</v>
      </c>
      <c r="C624" s="6">
        <f>Sheet3!E618*C$6</f>
        <v>-6.8906605922551378E-2</v>
      </c>
      <c r="D624" s="5">
        <f t="shared" si="55"/>
        <v>321.51454489558915</v>
      </c>
      <c r="E624" s="5">
        <f t="shared" si="56"/>
        <v>272.26172276922927</v>
      </c>
      <c r="F624" s="5">
        <f t="shared" si="57"/>
        <v>124.49685402400206</v>
      </c>
      <c r="G624" s="4">
        <f t="shared" si="59"/>
        <v>198.37928839661566</v>
      </c>
      <c r="H624" s="5"/>
      <c r="I624" s="18">
        <f t="shared" si="58"/>
        <v>-2.1000527163873239E-2</v>
      </c>
    </row>
    <row r="625" spans="2:9" x14ac:dyDescent="0.2">
      <c r="B625" s="6">
        <f>Sheet3!D619*B$6</f>
        <v>-1.6944486924606039E-2</v>
      </c>
      <c r="C625" s="6">
        <f>Sheet3!E619*C$6</f>
        <v>-4.0187173135150189E-2</v>
      </c>
      <c r="D625" s="5">
        <f t="shared" si="55"/>
        <v>312.33021505396812</v>
      </c>
      <c r="E625" s="5">
        <f t="shared" si="56"/>
        <v>267.64838756769535</v>
      </c>
      <c r="F625" s="5">
        <f t="shared" si="57"/>
        <v>119.49367739655797</v>
      </c>
      <c r="G625" s="4">
        <f t="shared" si="59"/>
        <v>193.57103248212667</v>
      </c>
      <c r="H625" s="5"/>
      <c r="I625" s="18">
        <f t="shared" si="58"/>
        <v>-2.8565830029878225E-2</v>
      </c>
    </row>
    <row r="626" spans="2:9" x14ac:dyDescent="0.2">
      <c r="B626" s="6">
        <f>Sheet3!D620*B$6</f>
        <v>5.9843296933799195E-3</v>
      </c>
      <c r="C626" s="6">
        <f>Sheet3!E620*C$6</f>
        <v>0</v>
      </c>
      <c r="D626" s="5">
        <f t="shared" si="55"/>
        <v>313.26475854401173</v>
      </c>
      <c r="E626" s="5">
        <f t="shared" si="56"/>
        <v>269.25008376080194</v>
      </c>
      <c r="F626" s="5">
        <f t="shared" si="57"/>
        <v>119.49367739655797</v>
      </c>
      <c r="G626" s="4">
        <f t="shared" si="59"/>
        <v>194.37188057867996</v>
      </c>
      <c r="H626" s="5"/>
      <c r="I626" s="18">
        <f t="shared" si="58"/>
        <v>2.9921648466899597E-3</v>
      </c>
    </row>
    <row r="627" spans="2:9" x14ac:dyDescent="0.2">
      <c r="B627" s="6">
        <f>Sheet3!D621*B$6</f>
        <v>-1.9621713055512746E-2</v>
      </c>
      <c r="C627" s="6">
        <f>Sheet3!E621*C$6</f>
        <v>2.644360496492193E-2</v>
      </c>
      <c r="D627" s="5">
        <f t="shared" si="55"/>
        <v>314.33328770491892</v>
      </c>
      <c r="E627" s="5">
        <f t="shared" si="56"/>
        <v>263.96693587707472</v>
      </c>
      <c r="F627" s="5">
        <f t="shared" si="57"/>
        <v>122.65352099743836</v>
      </c>
      <c r="G627" s="4">
        <f t="shared" si="59"/>
        <v>193.31022843725654</v>
      </c>
      <c r="H627" s="5"/>
      <c r="I627" s="18">
        <f t="shared" si="58"/>
        <v>3.4109459547044807E-3</v>
      </c>
    </row>
    <row r="628" spans="2:9" x14ac:dyDescent="0.2">
      <c r="B628" s="6">
        <f>Sheet3!D622*B$6</f>
        <v>-9.4421667287860611E-3</v>
      </c>
      <c r="C628" s="6">
        <f>Sheet3!E622*C$6</f>
        <v>-0.14492753623188381</v>
      </c>
      <c r="D628" s="5">
        <f t="shared" si="55"/>
        <v>290.07151957808935</v>
      </c>
      <c r="E628" s="5">
        <f t="shared" si="56"/>
        <v>261.47451605763661</v>
      </c>
      <c r="F628" s="5">
        <f t="shared" si="57"/>
        <v>104.87764838911399</v>
      </c>
      <c r="G628" s="4">
        <f t="shared" si="59"/>
        <v>183.17608222337529</v>
      </c>
      <c r="H628" s="5"/>
      <c r="I628" s="18">
        <f t="shared" si="58"/>
        <v>-7.7184851480334937E-2</v>
      </c>
    </row>
    <row r="629" spans="2:9" x14ac:dyDescent="0.2">
      <c r="B629" s="6">
        <f>Sheet3!D623*B$6</f>
        <v>3.0208463362876081E-2</v>
      </c>
      <c r="C629" s="6">
        <f>Sheet3!E623*C$6</f>
        <v>-5.915349311575735E-2</v>
      </c>
      <c r="D629" s="5">
        <f t="shared" si="55"/>
        <v>285.87345519576371</v>
      </c>
      <c r="E629" s="5">
        <f t="shared" si="56"/>
        <v>269.37325939628948</v>
      </c>
      <c r="F629" s="5">
        <f t="shared" si="57"/>
        <v>98.673769137131714</v>
      </c>
      <c r="G629" s="4">
        <f t="shared" si="59"/>
        <v>184.02351426671061</v>
      </c>
      <c r="H629" s="5"/>
      <c r="I629" s="18">
        <f t="shared" si="58"/>
        <v>-1.4472514876440634E-2</v>
      </c>
    </row>
    <row r="630" spans="2:9" x14ac:dyDescent="0.2">
      <c r="B630" s="6">
        <f>Sheet3!D624*B$6</f>
        <v>1.2727496310871E-2</v>
      </c>
      <c r="C630" s="6">
        <f>Sheet3!E624*C$6</f>
        <v>-1.4363546310054431E-2</v>
      </c>
      <c r="D630" s="5">
        <f t="shared" si="55"/>
        <v>285.63960356269394</v>
      </c>
      <c r="E630" s="5">
        <f t="shared" si="56"/>
        <v>272.80170656150307</v>
      </c>
      <c r="F630" s="5">
        <f t="shared" si="57"/>
        <v>97.256463884542896</v>
      </c>
      <c r="G630" s="4">
        <f t="shared" si="59"/>
        <v>185.02908522302297</v>
      </c>
      <c r="H630" s="5"/>
      <c r="I630" s="18">
        <f t="shared" si="58"/>
        <v>-8.1802499959160446E-4</v>
      </c>
    </row>
    <row r="631" spans="2:9" x14ac:dyDescent="0.2">
      <c r="B631" s="6">
        <f>Sheet3!D625*B$6</f>
        <v>1.7107071941344643E-3</v>
      </c>
      <c r="C631" s="6">
        <f>Sheet3!E625*C$6</f>
        <v>6.8846815834768815E-3</v>
      </c>
      <c r="D631" s="5">
        <f t="shared" ref="D631:D694" si="60">D630*(($C$3*B631+(1-$C$3)*C631)+1)</f>
        <v>286.86719528414602</v>
      </c>
      <c r="E631" s="5">
        <f t="shared" ref="E631:E694" si="61">E630*(1+B631)</f>
        <v>273.26839040349</v>
      </c>
      <c r="F631" s="5">
        <f t="shared" ref="F631:F694" si="62">F630*(1+C631)</f>
        <v>97.926043670322898</v>
      </c>
      <c r="G631" s="4">
        <f t="shared" si="59"/>
        <v>185.59721703690644</v>
      </c>
      <c r="H631" s="5"/>
      <c r="I631" s="18">
        <f t="shared" ref="I631:I694" si="63">D631/D630-1</f>
        <v>4.2976943888057839E-3</v>
      </c>
    </row>
    <row r="632" spans="2:9" x14ac:dyDescent="0.2">
      <c r="B632" s="6">
        <f>Sheet3!D626*B$6</f>
        <v>-3.1743124866463468E-3</v>
      </c>
      <c r="C632" s="6">
        <f>Sheet3!E626*C$6</f>
        <v>-5.2800394769306536E-2</v>
      </c>
      <c r="D632" s="5">
        <f t="shared" si="60"/>
        <v>278.83854164546284</v>
      </c>
      <c r="E632" s="5">
        <f t="shared" si="61"/>
        <v>272.40095113962644</v>
      </c>
      <c r="F632" s="5">
        <f t="shared" si="62"/>
        <v>92.755509906333501</v>
      </c>
      <c r="G632" s="4">
        <f t="shared" si="59"/>
        <v>182.57823052297996</v>
      </c>
      <c r="H632" s="5"/>
      <c r="I632" s="18">
        <f t="shared" si="63"/>
        <v>-2.7987353627976441E-2</v>
      </c>
    </row>
    <row r="633" spans="2:9" x14ac:dyDescent="0.2">
      <c r="B633" s="6">
        <f>Sheet3!D627*B$6</f>
        <v>-2.8736510653910585E-3</v>
      </c>
      <c r="C633" s="6">
        <f>Sheet3!E627*C$6</f>
        <v>-3.8942307692307665E-2</v>
      </c>
      <c r="D633" s="5">
        <f t="shared" si="60"/>
        <v>273.00859116671108</v>
      </c>
      <c r="E633" s="5">
        <f t="shared" si="61"/>
        <v>271.61816585617049</v>
      </c>
      <c r="F633" s="5">
        <f t="shared" si="62"/>
        <v>89.143396299404174</v>
      </c>
      <c r="G633" s="4">
        <f t="shared" si="59"/>
        <v>180.38078107778733</v>
      </c>
      <c r="H633" s="5"/>
      <c r="I633" s="18">
        <f t="shared" si="63"/>
        <v>-2.0907979378849362E-2</v>
      </c>
    </row>
    <row r="634" spans="2:9" x14ac:dyDescent="0.2">
      <c r="B634" s="6">
        <f>Sheet3!D628*B$6</f>
        <v>3.0614744060741828E-4</v>
      </c>
      <c r="C634" s="6">
        <f>Sheet3!E628*C$6</f>
        <v>-7.734024994105182E-2</v>
      </c>
      <c r="D634" s="5">
        <f t="shared" si="60"/>
        <v>262.49310526899194</v>
      </c>
      <c r="E634" s="5">
        <f t="shared" si="61"/>
        <v>271.70132106246984</v>
      </c>
      <c r="F634" s="5">
        <f t="shared" si="62"/>
        <v>82.249023749014015</v>
      </c>
      <c r="G634" s="4">
        <f t="shared" si="59"/>
        <v>176.97517240574194</v>
      </c>
      <c r="H634" s="5"/>
      <c r="I634" s="18">
        <f t="shared" si="63"/>
        <v>-3.851705125022209E-2</v>
      </c>
    </row>
    <row r="635" spans="2:9" x14ac:dyDescent="0.2">
      <c r="B635" s="6">
        <f>Sheet3!D629*B$6</f>
        <v>-3.0610058465208034E-4</v>
      </c>
      <c r="C635" s="6">
        <f>Sheet3!E629*C$6</f>
        <v>2.4063564131668214E-2</v>
      </c>
      <c r="D635" s="5">
        <f t="shared" si="60"/>
        <v>265.6111904588775</v>
      </c>
      <c r="E635" s="5">
        <f t="shared" si="61"/>
        <v>271.61815312924188</v>
      </c>
      <c r="F635" s="5">
        <f t="shared" si="62"/>
        <v>84.22822840676551</v>
      </c>
      <c r="G635" s="4">
        <f t="shared" si="59"/>
        <v>177.92319076800368</v>
      </c>
      <c r="H635" s="5"/>
      <c r="I635" s="18">
        <f t="shared" si="63"/>
        <v>1.1878731773508067E-2</v>
      </c>
    </row>
    <row r="636" spans="2:9" x14ac:dyDescent="0.2">
      <c r="B636" s="6">
        <f>Sheet3!D630*B$6</f>
        <v>-1.5674748959098705E-2</v>
      </c>
      <c r="C636" s="6">
        <f>Sheet3!E630*C$6</f>
        <v>-0.13511029411764675</v>
      </c>
      <c r="D636" s="5">
        <f t="shared" si="60"/>
        <v>245.58609306137376</v>
      </c>
      <c r="E636" s="5">
        <f t="shared" si="61"/>
        <v>267.36060676620696</v>
      </c>
      <c r="F636" s="5">
        <f t="shared" si="62"/>
        <v>72.848127693719093</v>
      </c>
      <c r="G636" s="4">
        <f t="shared" si="59"/>
        <v>170.10436722996303</v>
      </c>
      <c r="H636" s="5"/>
      <c r="I636" s="18">
        <f t="shared" si="63"/>
        <v>-7.5392521538372725E-2</v>
      </c>
    </row>
    <row r="637" spans="2:9" x14ac:dyDescent="0.2">
      <c r="B637" s="6">
        <f>Sheet3!D631*B$6</f>
        <v>-9.6889656874845631E-3</v>
      </c>
      <c r="C637" s="6">
        <f>Sheet3!E631*C$6</f>
        <v>4.4339216530348668E-2</v>
      </c>
      <c r="D637" s="5">
        <f t="shared" si="60"/>
        <v>249.84090292542152</v>
      </c>
      <c r="E637" s="5">
        <f t="shared" si="61"/>
        <v>264.7701590210641</v>
      </c>
      <c r="F637" s="5">
        <f t="shared" si="62"/>
        <v>76.0781566013614</v>
      </c>
      <c r="G637" s="4">
        <f t="shared" si="59"/>
        <v>170.42415781121275</v>
      </c>
      <c r="H637" s="5"/>
      <c r="I637" s="18">
        <f t="shared" si="63"/>
        <v>1.7325125421431942E-2</v>
      </c>
    </row>
    <row r="638" spans="2:9" x14ac:dyDescent="0.2">
      <c r="B638" s="6">
        <f>Sheet3!D632*B$6</f>
        <v>1.7301789091811237E-2</v>
      </c>
      <c r="C638" s="6">
        <f>Sheet3!E632*C$6</f>
        <v>2.2452124147039232E-2</v>
      </c>
      <c r="D638" s="5">
        <f t="shared" si="60"/>
        <v>254.80697971462814</v>
      </c>
      <c r="E638" s="5">
        <f t="shared" si="61"/>
        <v>269.35115647025185</v>
      </c>
      <c r="F638" s="5">
        <f t="shared" si="62"/>
        <v>77.786272818253053</v>
      </c>
      <c r="G638" s="4">
        <f t="shared" si="59"/>
        <v>173.56871464425245</v>
      </c>
      <c r="H638" s="5"/>
      <c r="I638" s="18">
        <f t="shared" si="63"/>
        <v>1.9876956619425235E-2</v>
      </c>
    </row>
    <row r="639" spans="2:9" x14ac:dyDescent="0.2">
      <c r="B639" s="6">
        <f>Sheet3!D633*B$6</f>
        <v>-7.3778051029818048E-3</v>
      </c>
      <c r="C639" s="6">
        <f>Sheet3!E633*C$6</f>
        <v>0.11576135351736427</v>
      </c>
      <c r="D639" s="5">
        <f t="shared" si="60"/>
        <v>268.61542202573958</v>
      </c>
      <c r="E639" s="5">
        <f t="shared" si="61"/>
        <v>267.36393613355159</v>
      </c>
      <c r="F639" s="5">
        <f t="shared" si="62"/>
        <v>86.790917044764981</v>
      </c>
      <c r="G639" s="4">
        <f t="shared" si="59"/>
        <v>177.07742658915828</v>
      </c>
      <c r="H639" s="5"/>
      <c r="I639" s="18">
        <f t="shared" si="63"/>
        <v>5.4191774207191123E-2</v>
      </c>
    </row>
    <row r="640" spans="2:9" x14ac:dyDescent="0.2">
      <c r="B640" s="6">
        <f>Sheet3!D634*B$6</f>
        <v>-5.6155507559396689E-3</v>
      </c>
      <c r="C640" s="6">
        <f>Sheet3!E634*C$6</f>
        <v>2.3629489603023135E-3</v>
      </c>
      <c r="D640" s="5">
        <f t="shared" si="60"/>
        <v>268.17857252373119</v>
      </c>
      <c r="E640" s="5">
        <f t="shared" si="61"/>
        <v>265.86254037988584</v>
      </c>
      <c r="F640" s="5">
        <f t="shared" si="62"/>
        <v>86.995999551959599</v>
      </c>
      <c r="G640" s="4">
        <f t="shared" si="59"/>
        <v>176.42926996592271</v>
      </c>
      <c r="H640" s="5"/>
      <c r="I640" s="18">
        <f t="shared" si="63"/>
        <v>-1.6263008978185667E-3</v>
      </c>
    </row>
    <row r="641" spans="2:9" x14ac:dyDescent="0.2">
      <c r="B641" s="6">
        <f>Sheet3!D635*B$6</f>
        <v>9.5299978340914748E-3</v>
      </c>
      <c r="C641" s="6">
        <f>Sheet3!E635*C$6</f>
        <v>4.5422285308729604E-2</v>
      </c>
      <c r="D641" s="5">
        <f t="shared" si="60"/>
        <v>275.54708494881203</v>
      </c>
      <c r="E641" s="5">
        <f t="shared" si="61"/>
        <v>268.39620981387219</v>
      </c>
      <c r="F641" s="5">
        <f t="shared" si="62"/>
        <v>90.947556664326825</v>
      </c>
      <c r="G641" s="4">
        <f t="shared" si="59"/>
        <v>179.67188323909951</v>
      </c>
      <c r="H641" s="5"/>
      <c r="I641" s="18">
        <f t="shared" si="63"/>
        <v>2.747614157141065E-2</v>
      </c>
    </row>
    <row r="642" spans="2:9" x14ac:dyDescent="0.2">
      <c r="B642" s="6">
        <f>Sheet3!D636*B$6</f>
        <v>3.5106088134759794E-3</v>
      </c>
      <c r="C642" s="6">
        <f>Sheet3!E636*C$6</f>
        <v>-1.5492616799806402E-2</v>
      </c>
      <c r="D642" s="5">
        <f t="shared" si="60"/>
        <v>273.89628126257867</v>
      </c>
      <c r="E642" s="5">
        <f t="shared" si="61"/>
        <v>269.3384439135483</v>
      </c>
      <c r="F642" s="5">
        <f t="shared" si="62"/>
        <v>89.538541020047731</v>
      </c>
      <c r="G642" s="4">
        <f t="shared" si="59"/>
        <v>179.43849246679801</v>
      </c>
      <c r="H642" s="5"/>
      <c r="I642" s="18">
        <f t="shared" si="63"/>
        <v>-5.9910039931652115E-3</v>
      </c>
    </row>
    <row r="643" spans="2:9" x14ac:dyDescent="0.2">
      <c r="B643" s="6">
        <f>Sheet3!D637*B$6</f>
        <v>-1.4263756532431504E-2</v>
      </c>
      <c r="C643" s="6">
        <f>Sheet3!E637*C$6</f>
        <v>4.7081431659860895E-2</v>
      </c>
      <c r="D643" s="5">
        <f t="shared" si="60"/>
        <v>278.3906008511218</v>
      </c>
      <c r="E643" s="5">
        <f t="shared" si="61"/>
        <v>265.49666592474148</v>
      </c>
      <c r="F643" s="5">
        <f t="shared" si="62"/>
        <v>93.754143720006766</v>
      </c>
      <c r="G643" s="4">
        <f t="shared" si="59"/>
        <v>179.62540482237412</v>
      </c>
      <c r="H643" s="5"/>
      <c r="I643" s="18">
        <f t="shared" si="63"/>
        <v>1.6408837563714584E-2</v>
      </c>
    </row>
    <row r="644" spans="2:9" x14ac:dyDescent="0.2">
      <c r="B644" s="6">
        <f>Sheet3!D638*B$6</f>
        <v>6.6257972629881756E-3</v>
      </c>
      <c r="C644" s="6">
        <f>Sheet3!E638*C$6</f>
        <v>-7.3800738007379074E-3</v>
      </c>
      <c r="D644" s="5">
        <f t="shared" si="60"/>
        <v>278.28560910184575</v>
      </c>
      <c r="E644" s="5">
        <f t="shared" si="61"/>
        <v>267.2557930071581</v>
      </c>
      <c r="F644" s="5">
        <f t="shared" si="62"/>
        <v>93.062231220228128</v>
      </c>
      <c r="G644" s="4">
        <f t="shared" si="59"/>
        <v>180.15901211369311</v>
      </c>
      <c r="H644" s="5"/>
      <c r="I644" s="18">
        <f t="shared" si="63"/>
        <v>-3.7713826887497692E-4</v>
      </c>
    </row>
    <row r="645" spans="2:9" x14ac:dyDescent="0.2">
      <c r="B645" s="6">
        <f>Sheet3!D639*B$6</f>
        <v>1.728128375250737E-2</v>
      </c>
      <c r="C645" s="6">
        <f>Sheet3!E639*C$6</f>
        <v>1.9607843137254832E-3</v>
      </c>
      <c r="D645" s="5">
        <f t="shared" si="60"/>
        <v>280.96300441794114</v>
      </c>
      <c r="E645" s="5">
        <f t="shared" si="61"/>
        <v>271.87431620061619</v>
      </c>
      <c r="F645" s="5">
        <f t="shared" si="62"/>
        <v>93.244706183405043</v>
      </c>
      <c r="G645" s="4">
        <f t="shared" si="59"/>
        <v>182.55951119201063</v>
      </c>
      <c r="H645" s="5"/>
      <c r="I645" s="18">
        <f t="shared" si="63"/>
        <v>9.6210340331164268E-3</v>
      </c>
    </row>
    <row r="646" spans="2:9" x14ac:dyDescent="0.2">
      <c r="B646" s="6">
        <f>Sheet3!D640*B$6</f>
        <v>2.5271531283463489E-2</v>
      </c>
      <c r="C646" s="6">
        <f>Sheet3!E640*C$6</f>
        <v>-1.864573110893053E-2</v>
      </c>
      <c r="D646" s="5">
        <f t="shared" si="60"/>
        <v>281.89380677979597</v>
      </c>
      <c r="E646" s="5">
        <f t="shared" si="61"/>
        <v>278.74499648765033</v>
      </c>
      <c r="F646" s="5">
        <f t="shared" si="62"/>
        <v>91.506090464578037</v>
      </c>
      <c r="G646" s="4">
        <f t="shared" si="59"/>
        <v>185.12554347611419</v>
      </c>
      <c r="H646" s="5"/>
      <c r="I646" s="18">
        <f t="shared" si="63"/>
        <v>3.3129000872664793E-3</v>
      </c>
    </row>
    <row r="647" spans="2:9" x14ac:dyDescent="0.2">
      <c r="B647" s="6">
        <f>Sheet3!D641*B$6</f>
        <v>-1.1058069974016815E-2</v>
      </c>
      <c r="C647" s="6">
        <f>Sheet3!E641*C$6</f>
        <v>9.7228974234322418E-3</v>
      </c>
      <c r="D647" s="5">
        <f t="shared" si="60"/>
        <v>281.70561834329988</v>
      </c>
      <c r="E647" s="5">
        <f t="shared" si="61"/>
        <v>275.66261481158284</v>
      </c>
      <c r="F647" s="5">
        <f t="shared" si="62"/>
        <v>92.39579479578444</v>
      </c>
      <c r="G647" s="4">
        <f t="shared" si="59"/>
        <v>184.02920480368363</v>
      </c>
      <c r="H647" s="5"/>
      <c r="I647" s="18">
        <f t="shared" si="63"/>
        <v>-6.6758627529228676E-4</v>
      </c>
    </row>
    <row r="648" spans="2:9" x14ac:dyDescent="0.2">
      <c r="B648" s="6">
        <f>Sheet3!D642*B$6</f>
        <v>4.4356676287407026E-3</v>
      </c>
      <c r="C648" s="6">
        <f>Sheet3!E642*C$6</f>
        <v>-8.9887640449438422E-2</v>
      </c>
      <c r="D648" s="5">
        <f t="shared" si="60"/>
        <v>269.66946792224513</v>
      </c>
      <c r="E648" s="5">
        <f t="shared" si="61"/>
        <v>276.8853625485566</v>
      </c>
      <c r="F648" s="5">
        <f t="shared" si="62"/>
        <v>84.090554814140873</v>
      </c>
      <c r="G648" s="4">
        <f t="shared" si="59"/>
        <v>180.48795868134874</v>
      </c>
      <c r="H648" s="5"/>
      <c r="I648" s="18">
        <f t="shared" si="63"/>
        <v>-4.272598641034886E-2</v>
      </c>
    </row>
    <row r="649" spans="2:9" x14ac:dyDescent="0.2">
      <c r="B649" s="6">
        <f>Sheet3!D643*B$6</f>
        <v>7.8816539347625891E-4</v>
      </c>
      <c r="C649" s="6">
        <f>Sheet3!E643*C$6</f>
        <v>-3.0388031790556269E-2</v>
      </c>
      <c r="D649" s="5">
        <f t="shared" si="60"/>
        <v>265.6783778113101</v>
      </c>
      <c r="E649" s="5">
        <f t="shared" si="61"/>
        <v>277.10359400927751</v>
      </c>
      <c r="F649" s="5">
        <f t="shared" si="62"/>
        <v>81.535208361163242</v>
      </c>
      <c r="G649" s="4">
        <f t="shared" ref="G649:G712" si="64">(E649+F649)/2</f>
        <v>179.31940118522039</v>
      </c>
      <c r="H649" s="5"/>
      <c r="I649" s="18">
        <f t="shared" si="63"/>
        <v>-1.4799933198539894E-2</v>
      </c>
    </row>
    <row r="650" spans="2:9" x14ac:dyDescent="0.2">
      <c r="B650" s="6">
        <f>Sheet3!D644*B$6</f>
        <v>5.39377594618351E-3</v>
      </c>
      <c r="C650" s="6">
        <f>Sheet3!E644*C$6</f>
        <v>-5.0656228413537008E-3</v>
      </c>
      <c r="D650" s="5">
        <f t="shared" si="60"/>
        <v>265.72196940359254</v>
      </c>
      <c r="E650" s="5">
        <f t="shared" si="61"/>
        <v>278.59822870924575</v>
      </c>
      <c r="F650" s="5">
        <f t="shared" si="62"/>
        <v>81.1221817473144</v>
      </c>
      <c r="G650" s="4">
        <f t="shared" si="64"/>
        <v>179.86020522828008</v>
      </c>
      <c r="H650" s="5"/>
      <c r="I650" s="18">
        <f t="shared" si="63"/>
        <v>1.640765524149046E-4</v>
      </c>
    </row>
    <row r="651" spans="2:9" x14ac:dyDescent="0.2">
      <c r="B651" s="6">
        <f>Sheet3!D645*B$6</f>
        <v>0</v>
      </c>
      <c r="C651" s="6">
        <f>Sheet3!E645*C$6</f>
        <v>0</v>
      </c>
      <c r="D651" s="5">
        <f t="shared" si="60"/>
        <v>265.72196940359254</v>
      </c>
      <c r="E651" s="5">
        <f t="shared" si="61"/>
        <v>278.59822870924575</v>
      </c>
      <c r="F651" s="5">
        <f t="shared" si="62"/>
        <v>81.1221817473144</v>
      </c>
      <c r="G651" s="4">
        <f t="shared" si="64"/>
        <v>179.86020522828008</v>
      </c>
      <c r="H651" s="5"/>
      <c r="I651" s="18">
        <f t="shared" si="63"/>
        <v>0</v>
      </c>
    </row>
    <row r="652" spans="2:9" x14ac:dyDescent="0.2">
      <c r="B652" s="6">
        <f>Sheet3!D646*B$6</f>
        <v>5.0891508008461983E-2</v>
      </c>
      <c r="C652" s="6">
        <f>Sheet3!E646*C$6</f>
        <v>-3.9044556729444402E-2</v>
      </c>
      <c r="D652" s="5">
        <f t="shared" si="60"/>
        <v>267.295967016237</v>
      </c>
      <c r="E652" s="5">
        <f t="shared" si="61"/>
        <v>292.77651269674567</v>
      </c>
      <c r="F652" s="5">
        <f t="shared" si="62"/>
        <v>77.954802120065082</v>
      </c>
      <c r="G652" s="4">
        <f t="shared" si="64"/>
        <v>185.36565740840538</v>
      </c>
      <c r="H652" s="5"/>
      <c r="I652" s="18">
        <f t="shared" si="63"/>
        <v>5.9234756395087906E-3</v>
      </c>
    </row>
    <row r="653" spans="2:9" x14ac:dyDescent="0.2">
      <c r="B653" s="6">
        <f>Sheet3!D647*B$6</f>
        <v>2.0393728633738117E-2</v>
      </c>
      <c r="C653" s="6">
        <f>Sheet3!E647*C$6</f>
        <v>6.3077269655327228E-3</v>
      </c>
      <c r="D653" s="5">
        <f t="shared" si="60"/>
        <v>270.8645627138111</v>
      </c>
      <c r="E653" s="5">
        <f t="shared" si="61"/>
        <v>298.74731744701529</v>
      </c>
      <c r="F653" s="5">
        <f t="shared" si="62"/>
        <v>78.446519727490582</v>
      </c>
      <c r="G653" s="4">
        <f t="shared" si="64"/>
        <v>188.59691858725293</v>
      </c>
      <c r="H653" s="5"/>
      <c r="I653" s="18">
        <f t="shared" si="63"/>
        <v>1.335072779963542E-2</v>
      </c>
    </row>
    <row r="654" spans="2:9" x14ac:dyDescent="0.2">
      <c r="B654" s="6">
        <f>Sheet3!D648*B$6</f>
        <v>-1.1902678102572839E-2</v>
      </c>
      <c r="C654" s="6">
        <f>Sheet3!E648*C$6</f>
        <v>0.11751412429378538</v>
      </c>
      <c r="D654" s="5">
        <f t="shared" si="60"/>
        <v>285.16776180888911</v>
      </c>
      <c r="E654" s="5">
        <f t="shared" si="61"/>
        <v>295.19142429343634</v>
      </c>
      <c r="F654" s="5">
        <f t="shared" si="62"/>
        <v>87.665093797161802</v>
      </c>
      <c r="G654" s="4">
        <f t="shared" si="64"/>
        <v>191.42825904529906</v>
      </c>
      <c r="H654" s="5"/>
      <c r="I654" s="18">
        <f t="shared" si="63"/>
        <v>5.2805723095606272E-2</v>
      </c>
    </row>
    <row r="655" spans="2:9" x14ac:dyDescent="0.2">
      <c r="B655" s="6">
        <f>Sheet3!D649*B$6</f>
        <v>-4.8658801432177157E-2</v>
      </c>
      <c r="C655" s="6">
        <f>Sheet3!E649*C$6</f>
        <v>6.3385354141656691E-2</v>
      </c>
      <c r="D655" s="5">
        <f t="shared" si="60"/>
        <v>287.26753084655059</v>
      </c>
      <c r="E655" s="5">
        <f t="shared" si="61"/>
        <v>280.82776339426044</v>
      </c>
      <c r="F655" s="5">
        <f t="shared" si="62"/>
        <v>93.221776813356456</v>
      </c>
      <c r="G655" s="4">
        <f t="shared" si="64"/>
        <v>187.02477010380846</v>
      </c>
      <c r="H655" s="5"/>
      <c r="I655" s="18">
        <f t="shared" si="63"/>
        <v>7.3632763547397673E-3</v>
      </c>
    </row>
    <row r="656" spans="2:9" x14ac:dyDescent="0.2">
      <c r="B656" s="6">
        <f>Sheet3!D650*B$6</f>
        <v>2.4966160324860986E-2</v>
      </c>
      <c r="C656" s="6">
        <f>Sheet3!E650*C$6</f>
        <v>-4.4631787751057139E-3</v>
      </c>
      <c r="D656" s="5">
        <f t="shared" si="60"/>
        <v>290.21245128894589</v>
      </c>
      <c r="E656" s="5">
        <f t="shared" si="61"/>
        <v>287.83895435883369</v>
      </c>
      <c r="F656" s="5">
        <f t="shared" si="62"/>
        <v>92.805711357705448</v>
      </c>
      <c r="G656" s="4">
        <f t="shared" si="64"/>
        <v>190.32233285826956</v>
      </c>
      <c r="H656" s="5"/>
      <c r="I656" s="18">
        <f t="shared" si="63"/>
        <v>1.0251490774877636E-2</v>
      </c>
    </row>
    <row r="657" spans="2:9" x14ac:dyDescent="0.2">
      <c r="B657" s="6">
        <f>Sheet3!D651*B$6</f>
        <v>-2.2994652406417071E-2</v>
      </c>
      <c r="C657" s="6">
        <f>Sheet3!E651*C$6</f>
        <v>4.304799604156373E-2</v>
      </c>
      <c r="D657" s="5">
        <f t="shared" si="60"/>
        <v>293.12231629539366</v>
      </c>
      <c r="E657" s="5">
        <f t="shared" si="61"/>
        <v>281.22019765432577</v>
      </c>
      <c r="F657" s="5">
        <f t="shared" si="62"/>
        <v>96.800811252866453</v>
      </c>
      <c r="G657" s="4">
        <f t="shared" si="64"/>
        <v>189.01050445359613</v>
      </c>
      <c r="H657" s="5"/>
      <c r="I657" s="18">
        <f t="shared" si="63"/>
        <v>1.002667181757344E-2</v>
      </c>
    </row>
    <row r="658" spans="2:9" x14ac:dyDescent="0.2">
      <c r="B658" s="6">
        <f>Sheet3!D652*B$6</f>
        <v>8.8359931475969766E-3</v>
      </c>
      <c r="C658" s="6">
        <f>Sheet3!E652*C$6</f>
        <v>-3.6409608091024115E-2</v>
      </c>
      <c r="D658" s="5">
        <f t="shared" si="60"/>
        <v>289.08109535496635</v>
      </c>
      <c r="E658" s="5">
        <f t="shared" si="61"/>
        <v>283.70505739376529</v>
      </c>
      <c r="F658" s="5">
        <f t="shared" si="62"/>
        <v>93.276331652256388</v>
      </c>
      <c r="G658" s="4">
        <f t="shared" si="64"/>
        <v>188.49069452301083</v>
      </c>
      <c r="H658" s="5"/>
      <c r="I658" s="18">
        <f t="shared" si="63"/>
        <v>-1.3786807471713569E-2</v>
      </c>
    </row>
    <row r="659" spans="2:9" x14ac:dyDescent="0.2">
      <c r="B659" s="6">
        <f>Sheet3!D653*B$6</f>
        <v>9.0963494913229859E-3</v>
      </c>
      <c r="C659" s="6">
        <f>Sheet3!E653*C$6</f>
        <v>-2.433573379687104E-2</v>
      </c>
      <c r="D659" s="5">
        <f t="shared" si="60"/>
        <v>286.87838640117479</v>
      </c>
      <c r="E659" s="5">
        <f t="shared" si="61"/>
        <v>286.28573774827481</v>
      </c>
      <c r="F659" s="5">
        <f t="shared" si="62"/>
        <v>91.006383675618423</v>
      </c>
      <c r="G659" s="4">
        <f t="shared" si="64"/>
        <v>188.64606071194663</v>
      </c>
      <c r="H659" s="5"/>
      <c r="I659" s="18">
        <f t="shared" si="63"/>
        <v>-7.6196921527740269E-3</v>
      </c>
    </row>
    <row r="660" spans="2:9" x14ac:dyDescent="0.2">
      <c r="B660" s="6">
        <f>Sheet3!D654*B$6</f>
        <v>1.1199809364947022E-2</v>
      </c>
      <c r="C660" s="6">
        <f>Sheet3!E654*C$6</f>
        <v>-8.8321884200196266E-2</v>
      </c>
      <c r="D660" s="5">
        <f t="shared" si="60"/>
        <v>275.8160582088513</v>
      </c>
      <c r="E660" s="5">
        <f t="shared" si="61"/>
        <v>289.49208343495872</v>
      </c>
      <c r="F660" s="5">
        <f t="shared" si="62"/>
        <v>82.968528395141817</v>
      </c>
      <c r="G660" s="4">
        <f t="shared" si="64"/>
        <v>186.23030591505028</v>
      </c>
      <c r="H660" s="5"/>
      <c r="I660" s="18">
        <f t="shared" si="63"/>
        <v>-3.8561037417624622E-2</v>
      </c>
    </row>
    <row r="661" spans="2:9" x14ac:dyDescent="0.2">
      <c r="B661" s="6">
        <f>Sheet3!D655*B$6</f>
        <v>-6.5165876777253384E-3</v>
      </c>
      <c r="C661" s="6">
        <f>Sheet3!E655*C$6</f>
        <v>7.8477443609022535E-2</v>
      </c>
      <c r="D661" s="5">
        <f t="shared" si="60"/>
        <v>285.74003802300399</v>
      </c>
      <c r="E661" s="5">
        <f t="shared" si="61"/>
        <v>287.60558289124742</v>
      </c>
      <c r="F661" s="5">
        <f t="shared" si="62"/>
        <v>89.479686403595139</v>
      </c>
      <c r="G661" s="4">
        <f t="shared" si="64"/>
        <v>188.54263464742127</v>
      </c>
      <c r="H661" s="5"/>
      <c r="I661" s="18">
        <f t="shared" si="63"/>
        <v>3.5980427965648598E-2</v>
      </c>
    </row>
    <row r="662" spans="2:9" x14ac:dyDescent="0.2">
      <c r="B662" s="6">
        <f>Sheet3!D656*B$6</f>
        <v>-1.7830609212454718E-4</v>
      </c>
      <c r="C662" s="6">
        <f>Sheet3!E656*C$6</f>
        <v>-3.4238200048912759E-3</v>
      </c>
      <c r="D662" s="5">
        <f t="shared" si="60"/>
        <v>285.22540219904153</v>
      </c>
      <c r="E662" s="5">
        <f t="shared" si="61"/>
        <v>287.55430106368885</v>
      </c>
      <c r="F662" s="5">
        <f t="shared" si="62"/>
        <v>89.173324063255109</v>
      </c>
      <c r="G662" s="4">
        <f t="shared" si="64"/>
        <v>188.36381256347198</v>
      </c>
      <c r="H662" s="5"/>
      <c r="I662" s="18">
        <f t="shared" si="63"/>
        <v>-1.8010630485079115E-3</v>
      </c>
    </row>
    <row r="663" spans="2:9" x14ac:dyDescent="0.2">
      <c r="B663" s="6">
        <f>Sheet3!D657*B$6</f>
        <v>2.0209825541652737E-2</v>
      </c>
      <c r="C663" s="6">
        <f>Sheet3!E657*C$6</f>
        <v>-1.07421875E-2</v>
      </c>
      <c r="D663" s="5">
        <f t="shared" si="60"/>
        <v>286.57560763319418</v>
      </c>
      <c r="E663" s="5">
        <f t="shared" si="61"/>
        <v>293.36572332193788</v>
      </c>
      <c r="F663" s="5">
        <f t="shared" si="62"/>
        <v>88.215407496169362</v>
      </c>
      <c r="G663" s="4">
        <f t="shared" si="64"/>
        <v>190.79056540905361</v>
      </c>
      <c r="H663" s="5"/>
      <c r="I663" s="18">
        <f t="shared" si="63"/>
        <v>4.7338190208263686E-3</v>
      </c>
    </row>
    <row r="664" spans="2:9" x14ac:dyDescent="0.2">
      <c r="B664" s="6">
        <f>Sheet3!D658*B$6</f>
        <v>2.177303086474236E-3</v>
      </c>
      <c r="C664" s="6">
        <f>Sheet3!E658*C$6</f>
        <v>-1.5055852355512656E-2</v>
      </c>
      <c r="D664" s="5">
        <f t="shared" si="60"/>
        <v>284.73026859208983</v>
      </c>
      <c r="E664" s="5">
        <f t="shared" si="61"/>
        <v>294.00446941679246</v>
      </c>
      <c r="F664" s="5">
        <f t="shared" si="62"/>
        <v>86.887249345425658</v>
      </c>
      <c r="G664" s="4">
        <f t="shared" si="64"/>
        <v>190.44585938110907</v>
      </c>
      <c r="H664" s="5"/>
      <c r="I664" s="18">
        <f t="shared" si="63"/>
        <v>-6.4392746345192098E-3</v>
      </c>
    </row>
    <row r="665" spans="2:9" x14ac:dyDescent="0.2">
      <c r="B665" s="6">
        <f>Sheet3!D659*B$6</f>
        <v>-3.2565248060193008E-2</v>
      </c>
      <c r="C665" s="6">
        <f>Sheet3!E659*C$6</f>
        <v>-0.42853699686671476</v>
      </c>
      <c r="D665" s="5">
        <f t="shared" si="60"/>
        <v>219.08538556886282</v>
      </c>
      <c r="E665" s="5">
        <f t="shared" si="61"/>
        <v>284.43014093942918</v>
      </c>
      <c r="F665" s="5">
        <f t="shared" si="62"/>
        <v>49.652848444927521</v>
      </c>
      <c r="G665" s="4">
        <f t="shared" si="64"/>
        <v>167.04149469217836</v>
      </c>
      <c r="H665" s="5"/>
      <c r="I665" s="18">
        <f t="shared" si="63"/>
        <v>-0.23055112246345388</v>
      </c>
    </row>
    <row r="666" spans="2:9" x14ac:dyDescent="0.2">
      <c r="B666" s="6">
        <f>Sheet3!D660*B$6</f>
        <v>-1.0218105766357732E-2</v>
      </c>
      <c r="C666" s="6">
        <f>Sheet3!E660*C$6</f>
        <v>-6.6296149265581583E-2</v>
      </c>
      <c r="D666" s="5">
        <f t="shared" si="60"/>
        <v>210.70380803626946</v>
      </c>
      <c r="E666" s="5">
        <f t="shared" si="61"/>
        <v>281.52380367617008</v>
      </c>
      <c r="F666" s="5">
        <f t="shared" si="62"/>
        <v>46.361055792961302</v>
      </c>
      <c r="G666" s="4">
        <f t="shared" si="64"/>
        <v>163.94242973456568</v>
      </c>
      <c r="H666" s="5"/>
      <c r="I666" s="18">
        <f t="shared" si="63"/>
        <v>-3.8257127515969658E-2</v>
      </c>
    </row>
    <row r="667" spans="2:9" x14ac:dyDescent="0.2">
      <c r="B667" s="6">
        <f>Sheet3!D661*B$6</f>
        <v>2.1682332802786863E-2</v>
      </c>
      <c r="C667" s="6">
        <f>Sheet3!E661*C$6</f>
        <v>-2.9971181556196047E-2</v>
      </c>
      <c r="D667" s="5">
        <f t="shared" si="60"/>
        <v>209.83056203797946</v>
      </c>
      <c r="E667" s="5">
        <f t="shared" si="61"/>
        <v>287.62789647938325</v>
      </c>
      <c r="F667" s="5">
        <f t="shared" si="62"/>
        <v>44.971560172653525</v>
      </c>
      <c r="G667" s="4">
        <f t="shared" si="64"/>
        <v>166.2997283260184</v>
      </c>
      <c r="H667" s="5"/>
      <c r="I667" s="18">
        <f t="shared" si="63"/>
        <v>-4.1444243767045919E-3</v>
      </c>
    </row>
    <row r="668" spans="2:9" x14ac:dyDescent="0.2">
      <c r="B668" s="6">
        <f>Sheet3!D662*B$6</f>
        <v>8.4373143196669886E-3</v>
      </c>
      <c r="C668" s="6">
        <f>Sheet3!E662*C$6</f>
        <v>6.3978799924285346E-2</v>
      </c>
      <c r="D668" s="5">
        <f t="shared" si="60"/>
        <v>217.42811901418702</v>
      </c>
      <c r="E668" s="5">
        <f t="shared" si="61"/>
        <v>290.05470344908446</v>
      </c>
      <c r="F668" s="5">
        <f t="shared" si="62"/>
        <v>47.848786623222686</v>
      </c>
      <c r="G668" s="4">
        <f t="shared" si="64"/>
        <v>168.95174503615357</v>
      </c>
      <c r="H668" s="5"/>
      <c r="I668" s="18">
        <f t="shared" si="63"/>
        <v>3.6208057121976278E-2</v>
      </c>
    </row>
    <row r="669" spans="2:9" x14ac:dyDescent="0.2">
      <c r="B669" s="6">
        <f>Sheet3!D663*B$6</f>
        <v>-1.7632092775575092E-2</v>
      </c>
      <c r="C669" s="6">
        <f>Sheet3!E663*C$6</f>
        <v>-4.30191630817367E-3</v>
      </c>
      <c r="D669" s="5">
        <f t="shared" si="60"/>
        <v>215.04358384542724</v>
      </c>
      <c r="E669" s="5">
        <f t="shared" si="61"/>
        <v>284.94043200787826</v>
      </c>
      <c r="F669" s="5">
        <f t="shared" si="62"/>
        <v>47.642945147721925</v>
      </c>
      <c r="G669" s="4">
        <f t="shared" si="64"/>
        <v>166.2916885778001</v>
      </c>
      <c r="H669" s="5"/>
      <c r="I669" s="18">
        <f t="shared" si="63"/>
        <v>-1.0967004541874381E-2</v>
      </c>
    </row>
    <row r="670" spans="2:9" x14ac:dyDescent="0.2">
      <c r="B670" s="6">
        <f>Sheet3!D664*B$6</f>
        <v>2.805635148041663E-3</v>
      </c>
      <c r="C670" s="6">
        <f>Sheet3!E664*C$6</f>
        <v>-3.5121951219512226E-3</v>
      </c>
      <c r="D670" s="5">
        <f t="shared" si="60"/>
        <v>214.96761325093161</v>
      </c>
      <c r="E670" s="5">
        <f t="shared" si="61"/>
        <v>285.73987089901772</v>
      </c>
      <c r="F670" s="5">
        <f t="shared" si="62"/>
        <v>47.475613828178709</v>
      </c>
      <c r="G670" s="4">
        <f t="shared" si="64"/>
        <v>166.60774236359822</v>
      </c>
      <c r="H670" s="5"/>
      <c r="I670" s="18">
        <f t="shared" si="63"/>
        <v>-3.532799869547798E-4</v>
      </c>
    </row>
    <row r="671" spans="2:9" x14ac:dyDescent="0.2">
      <c r="B671" s="6">
        <f>Sheet3!D665*B$6</f>
        <v>7.7493964412389538E-3</v>
      </c>
      <c r="C671" s="6">
        <f>Sheet3!E665*C$6</f>
        <v>-8.2197117257499119E-2</v>
      </c>
      <c r="D671" s="5">
        <f t="shared" si="60"/>
        <v>206.96568882301003</v>
      </c>
      <c r="E671" s="5">
        <f t="shared" si="61"/>
        <v>287.95418243768262</v>
      </c>
      <c r="F671" s="5">
        <f t="shared" si="62"/>
        <v>43.57325523147216</v>
      </c>
      <c r="G671" s="4">
        <f t="shared" si="64"/>
        <v>165.76371883457739</v>
      </c>
      <c r="H671" s="5"/>
      <c r="I671" s="18">
        <f t="shared" si="63"/>
        <v>-3.7223860408130083E-2</v>
      </c>
    </row>
    <row r="672" spans="2:9" x14ac:dyDescent="0.2">
      <c r="B672" s="6">
        <f>Sheet3!D666*B$6</f>
        <v>-8.966479617588563E-3</v>
      </c>
      <c r="C672" s="6">
        <f>Sheet3!E666*C$6</f>
        <v>4.0037418147801596E-2</v>
      </c>
      <c r="D672" s="5">
        <f t="shared" si="60"/>
        <v>210.18099792065152</v>
      </c>
      <c r="E672" s="5">
        <f t="shared" si="61"/>
        <v>285.37224713005577</v>
      </c>
      <c r="F672" s="5">
        <f t="shared" si="62"/>
        <v>45.317815871235496</v>
      </c>
      <c r="G672" s="4">
        <f t="shared" si="64"/>
        <v>165.34503150064563</v>
      </c>
      <c r="H672" s="5"/>
      <c r="I672" s="18">
        <f t="shared" si="63"/>
        <v>1.5535469265106627E-2</v>
      </c>
    </row>
    <row r="673" spans="2:9" x14ac:dyDescent="0.2">
      <c r="B673" s="6">
        <f>Sheet3!D667*B$6</f>
        <v>4.3543095735159021E-3</v>
      </c>
      <c r="C673" s="6">
        <f>Sheet3!E667*C$6</f>
        <v>-0.11492936235204265</v>
      </c>
      <c r="D673" s="5">
        <f t="shared" si="60"/>
        <v>198.5606104515918</v>
      </c>
      <c r="E673" s="5">
        <f t="shared" si="61"/>
        <v>286.61484623774993</v>
      </c>
      <c r="F673" s="5">
        <f t="shared" si="62"/>
        <v>40.109468189967124</v>
      </c>
      <c r="G673" s="4">
        <f t="shared" si="64"/>
        <v>163.36215721385852</v>
      </c>
      <c r="H673" s="5"/>
      <c r="I673" s="18">
        <f t="shared" si="63"/>
        <v>-5.5287526389263375E-2</v>
      </c>
    </row>
    <row r="674" spans="2:9" x14ac:dyDescent="0.2">
      <c r="B674" s="6">
        <f>Sheet3!D668*B$6</f>
        <v>4.2258131714434377E-3</v>
      </c>
      <c r="C674" s="6">
        <f>Sheet3!E668*C$6</f>
        <v>0.40223867124029611</v>
      </c>
      <c r="D674" s="5">
        <f t="shared" si="60"/>
        <v>238.9145285274351</v>
      </c>
      <c r="E674" s="5">
        <f t="shared" si="61"/>
        <v>287.82602703011264</v>
      </c>
      <c r="F674" s="5">
        <f t="shared" si="62"/>
        <v>56.243047378854428</v>
      </c>
      <c r="G674" s="4">
        <f t="shared" si="64"/>
        <v>172.03453720448354</v>
      </c>
      <c r="H674" s="5"/>
      <c r="I674" s="18">
        <f t="shared" si="63"/>
        <v>0.20323224220586988</v>
      </c>
    </row>
    <row r="675" spans="2:9" x14ac:dyDescent="0.2">
      <c r="B675" s="6">
        <f>Sheet3!D669*B$6</f>
        <v>3.8605452277722385E-3</v>
      </c>
      <c r="C675" s="6">
        <f>Sheet3!E669*C$6</f>
        <v>1.8079096045198195E-3</v>
      </c>
      <c r="D675" s="5">
        <f t="shared" si="60"/>
        <v>239.59166663430312</v>
      </c>
      <c r="E675" s="5">
        <f t="shared" si="61"/>
        <v>288.93719242519239</v>
      </c>
      <c r="F675" s="5">
        <f t="shared" si="62"/>
        <v>56.344729724398121</v>
      </c>
      <c r="G675" s="4">
        <f t="shared" si="64"/>
        <v>172.64096107479526</v>
      </c>
      <c r="H675" s="5"/>
      <c r="I675" s="18">
        <f t="shared" si="63"/>
        <v>2.834227416145918E-3</v>
      </c>
    </row>
    <row r="676" spans="2:9" x14ac:dyDescent="0.2">
      <c r="B676" s="6">
        <f>Sheet3!D670*B$6</f>
        <v>1.9384095557070768E-2</v>
      </c>
      <c r="C676" s="6">
        <f>Sheet3!E670*C$6</f>
        <v>0.23071703234562313</v>
      </c>
      <c r="D676" s="5">
        <f t="shared" si="60"/>
        <v>269.55273966496583</v>
      </c>
      <c r="E676" s="5">
        <f t="shared" si="61"/>
        <v>294.53797857315408</v>
      </c>
      <c r="F676" s="5">
        <f t="shared" si="62"/>
        <v>69.344418554727469</v>
      </c>
      <c r="G676" s="4">
        <f t="shared" si="64"/>
        <v>181.94119856394076</v>
      </c>
      <c r="H676" s="5"/>
      <c r="I676" s="18">
        <f t="shared" si="63"/>
        <v>0.12505056395134684</v>
      </c>
    </row>
    <row r="677" spans="2:9" x14ac:dyDescent="0.2">
      <c r="B677" s="6">
        <f>Sheet3!D671*B$6</f>
        <v>-2.0900604708506965E-2</v>
      </c>
      <c r="C677" s="6">
        <f>Sheet3!E671*C$6</f>
        <v>-5.0115060086934449E-2</v>
      </c>
      <c r="D677" s="5">
        <f t="shared" si="60"/>
        <v>259.98150616259579</v>
      </c>
      <c r="E677" s="5">
        <f t="shared" si="61"/>
        <v>288.38195671135389</v>
      </c>
      <c r="F677" s="5">
        <f t="shared" si="62"/>
        <v>65.869218852163769</v>
      </c>
      <c r="G677" s="4">
        <f t="shared" si="64"/>
        <v>177.12558778175884</v>
      </c>
      <c r="H677" s="5"/>
      <c r="I677" s="18">
        <f t="shared" si="63"/>
        <v>-3.5507832397720707E-2</v>
      </c>
    </row>
    <row r="678" spans="2:9" x14ac:dyDescent="0.2">
      <c r="B678" s="6">
        <f>Sheet3!D672*B$6</f>
        <v>2.6698309107087148E-3</v>
      </c>
      <c r="C678" s="6">
        <f>Sheet3!E672*C$6</f>
        <v>-5.4876527812419695E-3</v>
      </c>
      <c r="D678" s="5">
        <f t="shared" si="60"/>
        <v>259.61521537559622</v>
      </c>
      <c r="E678" s="5">
        <f t="shared" si="61"/>
        <v>289.15188777347254</v>
      </c>
      <c r="F678" s="5">
        <f t="shared" si="62"/>
        <v>65.507751450131451</v>
      </c>
      <c r="G678" s="4">
        <f t="shared" si="64"/>
        <v>177.32981961180201</v>
      </c>
      <c r="H678" s="5"/>
      <c r="I678" s="18">
        <f t="shared" si="63"/>
        <v>-1.4089109352666274E-3</v>
      </c>
    </row>
    <row r="679" spans="2:9" x14ac:dyDescent="0.2">
      <c r="B679" s="6">
        <f>Sheet3!D673*B$6</f>
        <v>-1.9078655014072243E-2</v>
      </c>
      <c r="C679" s="6">
        <f>Sheet3!E673*C$6</f>
        <v>2.8855721393035161E-2</v>
      </c>
      <c r="D679" s="5">
        <f t="shared" si="60"/>
        <v>260.88435297245422</v>
      </c>
      <c r="E679" s="5">
        <f t="shared" si="61"/>
        <v>283.63525865997474</v>
      </c>
      <c r="F679" s="5">
        <f t="shared" si="62"/>
        <v>67.398024875060642</v>
      </c>
      <c r="G679" s="4">
        <f t="shared" si="64"/>
        <v>175.51664176751768</v>
      </c>
      <c r="H679" s="5"/>
      <c r="I679" s="18">
        <f t="shared" si="63"/>
        <v>4.8885331894814588E-3</v>
      </c>
    </row>
    <row r="680" spans="2:9" x14ac:dyDescent="0.2">
      <c r="B680" s="6">
        <f>Sheet3!D674*B$6</f>
        <v>9.5713815691089721E-4</v>
      </c>
      <c r="C680" s="6">
        <f>Sheet3!E674*C$6</f>
        <v>0.10247349823321517</v>
      </c>
      <c r="D680" s="5">
        <f t="shared" si="60"/>
        <v>274.3760702985378</v>
      </c>
      <c r="E680" s="5">
        <f t="shared" si="61"/>
        <v>283.90673678868347</v>
      </c>
      <c r="F680" s="5">
        <f t="shared" si="62"/>
        <v>74.304536258017365</v>
      </c>
      <c r="G680" s="4">
        <f t="shared" si="64"/>
        <v>179.10563652335043</v>
      </c>
      <c r="H680" s="5"/>
      <c r="I680" s="18">
        <f t="shared" si="63"/>
        <v>5.171531819506292E-2</v>
      </c>
    </row>
    <row r="681" spans="2:9" x14ac:dyDescent="0.2">
      <c r="B681" s="6">
        <f>Sheet3!D675*B$6</f>
        <v>-5.3215342760619677E-3</v>
      </c>
      <c r="C681" s="6">
        <f>Sheet3!E675*C$6</f>
        <v>1.7557861133280506E-2</v>
      </c>
      <c r="D681" s="5">
        <f t="shared" si="60"/>
        <v>276.05474793752381</v>
      </c>
      <c r="E681" s="5">
        <f t="shared" si="61"/>
        <v>282.39591735765759</v>
      </c>
      <c r="F681" s="5">
        <f t="shared" si="62"/>
        <v>75.609164987208445</v>
      </c>
      <c r="G681" s="4">
        <f t="shared" si="64"/>
        <v>179.00254117243301</v>
      </c>
      <c r="H681" s="5"/>
      <c r="I681" s="18">
        <f t="shared" si="63"/>
        <v>6.118163428609158E-3</v>
      </c>
    </row>
    <row r="682" spans="2:9" x14ac:dyDescent="0.2">
      <c r="B682" s="6">
        <f>Sheet3!D676*B$6</f>
        <v>1.612709832134307E-2</v>
      </c>
      <c r="C682" s="6">
        <f>Sheet3!E676*C$6</f>
        <v>-1.180891035963505E-2</v>
      </c>
      <c r="D682" s="5">
        <f t="shared" si="60"/>
        <v>276.65077608218189</v>
      </c>
      <c r="E682" s="5">
        <f t="shared" si="61"/>
        <v>286.95014408243043</v>
      </c>
      <c r="F682" s="5">
        <f t="shared" si="62"/>
        <v>74.716303135507644</v>
      </c>
      <c r="G682" s="4">
        <f t="shared" si="64"/>
        <v>180.83322360896904</v>
      </c>
      <c r="H682" s="5"/>
      <c r="I682" s="18">
        <f t="shared" si="63"/>
        <v>2.1590939808540099E-3</v>
      </c>
    </row>
    <row r="683" spans="2:9" x14ac:dyDescent="0.2">
      <c r="B683" s="6">
        <f>Sheet3!D677*B$6</f>
        <v>2.3967409081447233E-2</v>
      </c>
      <c r="C683" s="6">
        <f>Sheet3!E677*C$6</f>
        <v>-2.8815368196371871E-2</v>
      </c>
      <c r="D683" s="5">
        <f t="shared" si="60"/>
        <v>275.9801802564026</v>
      </c>
      <c r="E683" s="5">
        <f t="shared" si="61"/>
        <v>293.82759557163428</v>
      </c>
      <c r="F683" s="5">
        <f t="shared" si="62"/>
        <v>72.563325350386251</v>
      </c>
      <c r="G683" s="4">
        <f t="shared" si="64"/>
        <v>183.19546046101027</v>
      </c>
      <c r="H683" s="5"/>
      <c r="I683" s="18">
        <f t="shared" si="63"/>
        <v>-2.4239795574623191E-3</v>
      </c>
    </row>
    <row r="684" spans="2:9" x14ac:dyDescent="0.2">
      <c r="B684" s="6">
        <f>Sheet3!D678*B$6</f>
        <v>-1.7042783262812833E-3</v>
      </c>
      <c r="C684" s="6">
        <f>Sheet3!E678*C$6</f>
        <v>1.9989479221462547E-2</v>
      </c>
      <c r="D684" s="5">
        <f t="shared" si="60"/>
        <v>278.50335677594092</v>
      </c>
      <c r="E684" s="5">
        <f t="shared" si="61"/>
        <v>293.3268315688382</v>
      </c>
      <c r="F684" s="5">
        <f t="shared" si="62"/>
        <v>74.013828434718022</v>
      </c>
      <c r="G684" s="4">
        <f t="shared" si="64"/>
        <v>183.6703300017781</v>
      </c>
      <c r="H684" s="5"/>
      <c r="I684" s="18">
        <f t="shared" si="63"/>
        <v>9.1426004475905209E-3</v>
      </c>
    </row>
    <row r="685" spans="2:9" x14ac:dyDescent="0.2">
      <c r="B685" s="6">
        <f>Sheet3!D679*B$6</f>
        <v>3.1879540040584686E-2</v>
      </c>
      <c r="C685" s="6">
        <f>Sheet3!E679*C$6</f>
        <v>-0.14080765143464413</v>
      </c>
      <c r="D685" s="5">
        <f t="shared" si="60"/>
        <v>263.33493444068631</v>
      </c>
      <c r="E685" s="5">
        <f t="shared" si="61"/>
        <v>302.67795604081482</v>
      </c>
      <c r="F685" s="5">
        <f t="shared" si="62"/>
        <v>63.592115079138694</v>
      </c>
      <c r="G685" s="4">
        <f t="shared" si="64"/>
        <v>183.13503555997676</v>
      </c>
      <c r="H685" s="5"/>
      <c r="I685" s="18">
        <f t="shared" si="63"/>
        <v>-5.4464055697029834E-2</v>
      </c>
    </row>
    <row r="686" spans="2:9" x14ac:dyDescent="0.2">
      <c r="B686" s="6">
        <f>Sheet3!D680*B$6</f>
        <v>1.8294977565494364E-2</v>
      </c>
      <c r="C686" s="6">
        <f>Sheet3!E680*C$6</f>
        <v>6.4532141970714552E-3</v>
      </c>
      <c r="D686" s="5">
        <f t="shared" si="60"/>
        <v>266.59346616834671</v>
      </c>
      <c r="E686" s="5">
        <f t="shared" si="61"/>
        <v>308.21544245615121</v>
      </c>
      <c r="F686" s="5">
        <f t="shared" si="62"/>
        <v>64.00248861898919</v>
      </c>
      <c r="G686" s="4">
        <f t="shared" si="64"/>
        <v>186.10896553757021</v>
      </c>
      <c r="H686" s="5"/>
      <c r="I686" s="18">
        <f t="shared" si="63"/>
        <v>1.2374095881282798E-2</v>
      </c>
    </row>
    <row r="687" spans="2:9" x14ac:dyDescent="0.2">
      <c r="B687" s="6">
        <f>Sheet3!D681*B$6</f>
        <v>-1.4859011502825759E-2</v>
      </c>
      <c r="C687" s="6">
        <f>Sheet3!E681*C$6</f>
        <v>8.5657370517928211E-2</v>
      </c>
      <c r="D687" s="5">
        <f t="shared" si="60"/>
        <v>276.03065613278028</v>
      </c>
      <c r="E687" s="5">
        <f t="shared" si="61"/>
        <v>303.63566565134676</v>
      </c>
      <c r="F687" s="5">
        <f t="shared" si="62"/>
        <v>69.484773500695425</v>
      </c>
      <c r="G687" s="4">
        <f t="shared" si="64"/>
        <v>186.5602195760211</v>
      </c>
      <c r="H687" s="5"/>
      <c r="I687" s="18">
        <f t="shared" si="63"/>
        <v>3.5399179507551226E-2</v>
      </c>
    </row>
    <row r="688" spans="2:9" x14ac:dyDescent="0.2">
      <c r="B688" s="6">
        <f>Sheet3!D682*B$6</f>
        <v>-1.890064158141147E-2</v>
      </c>
      <c r="C688" s="6">
        <f>Sheet3!E682*C$6</f>
        <v>-3.6420395421434826E-3</v>
      </c>
      <c r="D688" s="5">
        <f t="shared" si="60"/>
        <v>272.91942060201683</v>
      </c>
      <c r="E688" s="5">
        <f t="shared" si="61"/>
        <v>297.89675676353738</v>
      </c>
      <c r="F688" s="5">
        <f t="shared" si="62"/>
        <v>69.231707208029007</v>
      </c>
      <c r="G688" s="4">
        <f t="shared" si="64"/>
        <v>183.56423198578318</v>
      </c>
      <c r="H688" s="5"/>
      <c r="I688" s="18">
        <f t="shared" si="63"/>
        <v>-1.1271340561777476E-2</v>
      </c>
    </row>
    <row r="689" spans="2:9" x14ac:dyDescent="0.2">
      <c r="B689" s="6">
        <f>Sheet3!D683*B$6</f>
        <v>-2.0598103574033466E-2</v>
      </c>
      <c r="C689" s="6">
        <f>Sheet3!E683*C$6</f>
        <v>-1.2464294988314695E-2</v>
      </c>
      <c r="D689" s="5">
        <f t="shared" si="60"/>
        <v>268.40773527234234</v>
      </c>
      <c r="E689" s="5">
        <f t="shared" si="61"/>
        <v>291.76064851335337</v>
      </c>
      <c r="F689" s="5">
        <f t="shared" si="62"/>
        <v>68.368782786843497</v>
      </c>
      <c r="G689" s="4">
        <f t="shared" si="64"/>
        <v>180.06471565009844</v>
      </c>
      <c r="H689" s="5"/>
      <c r="I689" s="18">
        <f t="shared" si="63"/>
        <v>-1.653119928117408E-2</v>
      </c>
    </row>
    <row r="690" spans="2:9" x14ac:dyDescent="0.2">
      <c r="B690" s="6">
        <f>Sheet3!D684*B$6</f>
        <v>2.4703732091268193E-2</v>
      </c>
      <c r="C690" s="6">
        <f>Sheet3!E684*C$6</f>
        <v>-2.9935483870967783E-2</v>
      </c>
      <c r="D690" s="5">
        <f t="shared" si="60"/>
        <v>267.70561394899426</v>
      </c>
      <c r="E690" s="5">
        <f t="shared" si="61"/>
        <v>298.96822540900195</v>
      </c>
      <c r="F690" s="5">
        <f t="shared" si="62"/>
        <v>66.322130192450246</v>
      </c>
      <c r="G690" s="4">
        <f t="shared" si="64"/>
        <v>182.64517780072609</v>
      </c>
      <c r="H690" s="5"/>
      <c r="I690" s="18">
        <f t="shared" si="63"/>
        <v>-2.6158758898496837E-3</v>
      </c>
    </row>
    <row r="691" spans="2:9" x14ac:dyDescent="0.2">
      <c r="B691" s="6">
        <f>Sheet3!D685*B$6</f>
        <v>-4.6009143589296198E-3</v>
      </c>
      <c r="C691" s="6">
        <f>Sheet3!E685*C$6</f>
        <v>-3.3053648614289166E-2</v>
      </c>
      <c r="D691" s="5">
        <f t="shared" si="60"/>
        <v>262.66544499963095</v>
      </c>
      <c r="E691" s="5">
        <f t="shared" si="61"/>
        <v>297.59269820785397</v>
      </c>
      <c r="F691" s="5">
        <f t="shared" si="62"/>
        <v>64.129941805717863</v>
      </c>
      <c r="G691" s="4">
        <f t="shared" si="64"/>
        <v>180.86132000678592</v>
      </c>
      <c r="H691" s="5"/>
      <c r="I691" s="18">
        <f t="shared" si="63"/>
        <v>-1.8827281486609393E-2</v>
      </c>
    </row>
    <row r="692" spans="2:9" x14ac:dyDescent="0.2">
      <c r="B692" s="6">
        <f>Sheet3!D686*B$6</f>
        <v>-2.2765746307862766E-2</v>
      </c>
      <c r="C692" s="6">
        <f>Sheet3!E686*C$6</f>
        <v>5.1525762881440507E-2</v>
      </c>
      <c r="D692" s="5">
        <f t="shared" si="60"/>
        <v>266.44257627537871</v>
      </c>
      <c r="E692" s="5">
        <f t="shared" si="61"/>
        <v>290.81777833738158</v>
      </c>
      <c r="F692" s="5">
        <f t="shared" si="62"/>
        <v>67.434285980799856</v>
      </c>
      <c r="G692" s="4">
        <f t="shared" si="64"/>
        <v>179.12603215909073</v>
      </c>
      <c r="H692" s="5"/>
      <c r="I692" s="18">
        <f t="shared" si="63"/>
        <v>1.438000828678887E-2</v>
      </c>
    </row>
    <row r="693" spans="2:9" x14ac:dyDescent="0.2">
      <c r="B693" s="6">
        <f>Sheet3!D687*B$6</f>
        <v>-3.5958904109589129E-2</v>
      </c>
      <c r="C693" s="6">
        <f>Sheet3!E687*C$6</f>
        <v>-1.3863928112965329E-2</v>
      </c>
      <c r="D693" s="5">
        <f t="shared" si="60"/>
        <v>259.80511438802205</v>
      </c>
      <c r="E693" s="5">
        <f t="shared" si="61"/>
        <v>280.36028973278394</v>
      </c>
      <c r="F693" s="5">
        <f t="shared" si="62"/>
        <v>66.499381887612898</v>
      </c>
      <c r="G693" s="4">
        <f t="shared" si="64"/>
        <v>173.42983581019843</v>
      </c>
      <c r="H693" s="5"/>
      <c r="I693" s="18">
        <f t="shared" si="63"/>
        <v>-2.4911416111277118E-2</v>
      </c>
    </row>
    <row r="694" spans="2:9" x14ac:dyDescent="0.2">
      <c r="B694" s="6">
        <f>Sheet3!D688*B$6</f>
        <v>-0.11279800378799254</v>
      </c>
      <c r="C694" s="6">
        <f>Sheet3!E688*C$6</f>
        <v>3.5696073431923381E-3</v>
      </c>
      <c r="D694" s="5">
        <f t="shared" si="60"/>
        <v>245.61606637164127</v>
      </c>
      <c r="E694" s="5">
        <f t="shared" si="61"/>
        <v>248.73620870950271</v>
      </c>
      <c r="F694" s="5">
        <f t="shared" si="62"/>
        <v>66.736758569516667</v>
      </c>
      <c r="G694" s="4">
        <f t="shared" si="64"/>
        <v>157.73648363950969</v>
      </c>
      <c r="H694" s="5"/>
      <c r="I694" s="18">
        <f t="shared" si="63"/>
        <v>-5.4614198222400101E-2</v>
      </c>
    </row>
    <row r="695" spans="2:9" x14ac:dyDescent="0.2">
      <c r="B695" s="6">
        <f>Sheet3!D689*B$6</f>
        <v>1.2552967789211777E-2</v>
      </c>
      <c r="C695" s="6">
        <f>Sheet3!E689*C$6</f>
        <v>-5.0063856960409048E-2</v>
      </c>
      <c r="D695" s="5">
        <f t="shared" ref="D695:D758" si="65">D694*(($C$3*B695+(1-$C$3)*C695)+1)</f>
        <v>241.00942784947523</v>
      </c>
      <c r="E695" s="5">
        <f t="shared" ref="E695:E758" si="66">E694*(1+B695)</f>
        <v>251.85858632544375</v>
      </c>
      <c r="F695" s="5">
        <f t="shared" ref="F695:F758" si="67">F694*(1+C695)</f>
        <v>63.395659034491032</v>
      </c>
      <c r="G695" s="4">
        <f t="shared" si="64"/>
        <v>157.62712267996739</v>
      </c>
      <c r="H695" s="5"/>
      <c r="I695" s="18">
        <f t="shared" ref="I695:I758" si="68">D695/D694-1</f>
        <v>-1.8755444585598635E-2</v>
      </c>
    </row>
    <row r="696" spans="2:9" x14ac:dyDescent="0.2">
      <c r="B696" s="6">
        <f>Sheet3!D690*B$6</f>
        <v>2.3176291793313375E-2</v>
      </c>
      <c r="C696" s="6">
        <f>Sheet3!E690*C$6</f>
        <v>-4.3359082980313879E-2</v>
      </c>
      <c r="D696" s="5">
        <f t="shared" si="65"/>
        <v>238.57730637128302</v>
      </c>
      <c r="E696" s="5">
        <f t="shared" si="66"/>
        <v>257.69573441277362</v>
      </c>
      <c r="F696" s="5">
        <f t="shared" si="67"/>
        <v>60.646881393822852</v>
      </c>
      <c r="G696" s="4">
        <f t="shared" si="64"/>
        <v>159.17130790329824</v>
      </c>
      <c r="H696" s="5"/>
      <c r="I696" s="18">
        <f t="shared" si="68"/>
        <v>-1.0091395593500252E-2</v>
      </c>
    </row>
    <row r="697" spans="2:9" x14ac:dyDescent="0.2">
      <c r="B697" s="6">
        <f>Sheet3!D691*B$6</f>
        <v>3.3865414710485098E-2</v>
      </c>
      <c r="C697" s="6">
        <f>Sheet3!E691*C$6</f>
        <v>2.9268292682926855E-3</v>
      </c>
      <c r="D697" s="5">
        <f t="shared" si="65"/>
        <v>242.96620360318894</v>
      </c>
      <c r="E697" s="5">
        <f t="shared" si="66"/>
        <v>266.42270732778525</v>
      </c>
      <c r="F697" s="5">
        <f t="shared" si="67"/>
        <v>60.824384461316967</v>
      </c>
      <c r="G697" s="4">
        <f t="shared" si="64"/>
        <v>163.62354589455111</v>
      </c>
      <c r="H697" s="5"/>
      <c r="I697" s="18">
        <f t="shared" si="68"/>
        <v>1.8396121989388892E-2</v>
      </c>
    </row>
    <row r="698" spans="2:9" x14ac:dyDescent="0.2">
      <c r="B698" s="6">
        <f>Sheet3!D692*B$6</f>
        <v>-1.6743098088701558E-2</v>
      </c>
      <c r="C698" s="6">
        <f>Sheet3!E692*C$6</f>
        <v>-8.1582804103566442E-2</v>
      </c>
      <c r="D698" s="5">
        <f t="shared" si="65"/>
        <v>231.02126801743202</v>
      </c>
      <c r="E698" s="5">
        <f t="shared" si="66"/>
        <v>261.96196580593869</v>
      </c>
      <c r="F698" s="5">
        <f t="shared" si="67"/>
        <v>55.862160619089337</v>
      </c>
      <c r="G698" s="4">
        <f t="shared" si="64"/>
        <v>158.912063212514</v>
      </c>
      <c r="H698" s="5"/>
      <c r="I698" s="18">
        <f t="shared" si="68"/>
        <v>-4.9162951096134E-2</v>
      </c>
    </row>
    <row r="699" spans="2:9" x14ac:dyDescent="0.2">
      <c r="B699" s="6">
        <f>Sheet3!D693*B$6</f>
        <v>-3.861075762748678E-2</v>
      </c>
      <c r="C699" s="6">
        <f>Sheet3!E693*C$6</f>
        <v>7.9793475709927453E-2</v>
      </c>
      <c r="D699" s="5">
        <f t="shared" si="65"/>
        <v>235.77830989333697</v>
      </c>
      <c r="E699" s="5">
        <f t="shared" si="66"/>
        <v>251.84741583658561</v>
      </c>
      <c r="F699" s="5">
        <f t="shared" si="67"/>
        <v>60.319596575552708</v>
      </c>
      <c r="G699" s="4">
        <f t="shared" si="64"/>
        <v>156.08350620606916</v>
      </c>
      <c r="H699" s="5"/>
      <c r="I699" s="18">
        <f t="shared" si="68"/>
        <v>2.0591359041220336E-2</v>
      </c>
    </row>
    <row r="700" spans="2:9" x14ac:dyDescent="0.2">
      <c r="B700" s="6">
        <f>Sheet3!D694*B$6</f>
        <v>-2.9496471183973361E-2</v>
      </c>
      <c r="C700" s="6">
        <f>Sheet3!E694*C$6</f>
        <v>-1.9555120997311271E-2</v>
      </c>
      <c r="D700" s="5">
        <f t="shared" si="65"/>
        <v>229.99565914229672</v>
      </c>
      <c r="E700" s="5">
        <f t="shared" si="66"/>
        <v>244.41880579260362</v>
      </c>
      <c r="F700" s="5">
        <f t="shared" si="67"/>
        <v>59.140039566008774</v>
      </c>
      <c r="G700" s="4">
        <f t="shared" si="64"/>
        <v>151.77942267930621</v>
      </c>
      <c r="H700" s="5"/>
      <c r="I700" s="18">
        <f t="shared" si="68"/>
        <v>-2.4525796090642316E-2</v>
      </c>
    </row>
    <row r="701" spans="2:9" x14ac:dyDescent="0.2">
      <c r="B701" s="6">
        <f>Sheet3!D695*B$6</f>
        <v>-6.6171982910924854E-2</v>
      </c>
      <c r="C701" s="6">
        <f>Sheet3!E695*C$6</f>
        <v>-6.3907044299201132E-2</v>
      </c>
      <c r="D701" s="5">
        <f t="shared" si="65"/>
        <v>215.03685334040588</v>
      </c>
      <c r="E701" s="5">
        <f t="shared" si="66"/>
        <v>228.24512875258679</v>
      </c>
      <c r="F701" s="5">
        <f t="shared" si="67"/>
        <v>55.36057443760734</v>
      </c>
      <c r="G701" s="4">
        <f t="shared" si="64"/>
        <v>141.80285159509708</v>
      </c>
      <c r="H701" s="5"/>
      <c r="I701" s="18">
        <f t="shared" si="68"/>
        <v>-6.5039513605062993E-2</v>
      </c>
    </row>
    <row r="702" spans="2:9" x14ac:dyDescent="0.2">
      <c r="B702" s="6">
        <f>Sheet3!D696*B$6</f>
        <v>3.6809408325304993E-2</v>
      </c>
      <c r="C702" s="6">
        <f>Sheet3!E696*C$6</f>
        <v>1.688951442646025E-2</v>
      </c>
      <c r="D702" s="5">
        <f t="shared" si="65"/>
        <v>220.81047702856048</v>
      </c>
      <c r="E702" s="5">
        <f t="shared" si="66"/>
        <v>236.64669689510256</v>
      </c>
      <c r="F702" s="5">
        <f t="shared" si="67"/>
        <v>56.295587658228435</v>
      </c>
      <c r="G702" s="4">
        <f t="shared" si="64"/>
        <v>146.47114227666549</v>
      </c>
      <c r="H702" s="5"/>
      <c r="I702" s="18">
        <f t="shared" si="68"/>
        <v>2.6849461375882733E-2</v>
      </c>
    </row>
    <row r="703" spans="2:9" x14ac:dyDescent="0.2">
      <c r="B703" s="6">
        <f>Sheet3!D697*B$6</f>
        <v>-1.4679497634969785E-2</v>
      </c>
      <c r="C703" s="6">
        <f>Sheet3!E697*C$6</f>
        <v>3.6905606813342873E-2</v>
      </c>
      <c r="D703" s="5">
        <f t="shared" si="65"/>
        <v>223.26435591364319</v>
      </c>
      <c r="E703" s="5">
        <f t="shared" si="66"/>
        <v>233.17284226770749</v>
      </c>
      <c r="F703" s="5">
        <f t="shared" si="67"/>
        <v>58.373210481669091</v>
      </c>
      <c r="G703" s="4">
        <f t="shared" si="64"/>
        <v>145.7730263746883</v>
      </c>
      <c r="H703" s="5"/>
      <c r="I703" s="18">
        <f t="shared" si="68"/>
        <v>1.1113054589186433E-2</v>
      </c>
    </row>
    <row r="704" spans="2:9" x14ac:dyDescent="0.2">
      <c r="B704" s="6">
        <f>Sheet3!D698*B$6</f>
        <v>2.4909628655931382E-2</v>
      </c>
      <c r="C704" s="6">
        <f>Sheet3!E698*C$6</f>
        <v>8.6767895878525625E-3</v>
      </c>
      <c r="D704" s="5">
        <f t="shared" si="65"/>
        <v>227.01368093196555</v>
      </c>
      <c r="E704" s="5">
        <f t="shared" si="66"/>
        <v>238.98109118124415</v>
      </c>
      <c r="F704" s="5">
        <f t="shared" si="67"/>
        <v>58.87970254658596</v>
      </c>
      <c r="G704" s="4">
        <f t="shared" si="64"/>
        <v>148.93039686391506</v>
      </c>
      <c r="H704" s="5"/>
      <c r="I704" s="18">
        <f t="shared" si="68"/>
        <v>1.6793209121892083E-2</v>
      </c>
    </row>
    <row r="705" spans="2:9" x14ac:dyDescent="0.2">
      <c r="B705" s="6">
        <f>Sheet3!D699*B$6</f>
        <v>-1.3048135285143925E-2</v>
      </c>
      <c r="C705" s="6">
        <f>Sheet3!E699*C$6</f>
        <v>-1.9365770999757892E-2</v>
      </c>
      <c r="D705" s="5">
        <f t="shared" si="65"/>
        <v>223.3344808424059</v>
      </c>
      <c r="E705" s="5">
        <f t="shared" si="66"/>
        <v>235.86283357291995</v>
      </c>
      <c r="F705" s="5">
        <f t="shared" si="67"/>
        <v>57.739451710534915</v>
      </c>
      <c r="G705" s="4">
        <f t="shared" si="64"/>
        <v>146.80114264172744</v>
      </c>
      <c r="H705" s="5"/>
      <c r="I705" s="18">
        <f t="shared" si="68"/>
        <v>-1.6206953142450908E-2</v>
      </c>
    </row>
    <row r="706" spans="2:9" x14ac:dyDescent="0.2">
      <c r="B706" s="6">
        <f>Sheet3!D700*B$6</f>
        <v>8.115525352848918E-2</v>
      </c>
      <c r="C706" s="6">
        <f>Sheet3!E700*C$6</f>
        <v>1.3426036921601492E-2</v>
      </c>
      <c r="D706" s="5">
        <f t="shared" si="65"/>
        <v>233.89611254244377</v>
      </c>
      <c r="E706" s="5">
        <f t="shared" si="66"/>
        <v>255.00434162947812</v>
      </c>
      <c r="F706" s="5">
        <f t="shared" si="67"/>
        <v>58.514663721033585</v>
      </c>
      <c r="G706" s="4">
        <f t="shared" si="64"/>
        <v>156.75950267525585</v>
      </c>
      <c r="H706" s="5"/>
      <c r="I706" s="18">
        <f t="shared" si="68"/>
        <v>4.7290645225045225E-2</v>
      </c>
    </row>
    <row r="707" spans="2:9" x14ac:dyDescent="0.2">
      <c r="B707" s="6">
        <f>Sheet3!D701*B$6</f>
        <v>-4.8979591836733061E-3</v>
      </c>
      <c r="C707" s="6">
        <f>Sheet3!E701*C$6</f>
        <v>-2.8964518464880129E-3</v>
      </c>
      <c r="D707" s="5">
        <f t="shared" si="65"/>
        <v>232.98457132268743</v>
      </c>
      <c r="E707" s="5">
        <f t="shared" si="66"/>
        <v>253.75534077251746</v>
      </c>
      <c r="F707" s="5">
        <f t="shared" si="67"/>
        <v>58.345178815252176</v>
      </c>
      <c r="G707" s="4">
        <f t="shared" si="64"/>
        <v>156.05025979388481</v>
      </c>
      <c r="H707" s="5"/>
      <c r="I707" s="18">
        <f t="shared" si="68"/>
        <v>-3.8972055150806595E-3</v>
      </c>
    </row>
    <row r="708" spans="2:9" x14ac:dyDescent="0.2">
      <c r="B708" s="6">
        <f>Sheet3!D702*B$6</f>
        <v>-1.0386503839859174E-2</v>
      </c>
      <c r="C708" s="6">
        <f>Sheet3!E702*C$6</f>
        <v>4.3865991805254412E-2</v>
      </c>
      <c r="D708" s="5">
        <f t="shared" si="65"/>
        <v>236.88467339854773</v>
      </c>
      <c r="E708" s="5">
        <f t="shared" si="66"/>
        <v>251.11970995119893</v>
      </c>
      <c r="F708" s="5">
        <f t="shared" si="67"/>
        <v>60.904547951038133</v>
      </c>
      <c r="G708" s="4">
        <f t="shared" si="64"/>
        <v>156.01212895111854</v>
      </c>
      <c r="H708" s="5"/>
      <c r="I708" s="18">
        <f t="shared" si="68"/>
        <v>1.6739743982697508E-2</v>
      </c>
    </row>
    <row r="709" spans="2:9" x14ac:dyDescent="0.2">
      <c r="B709" s="6">
        <f>Sheet3!D703*B$6</f>
        <v>0</v>
      </c>
      <c r="C709" s="6">
        <f>Sheet3!E703*C$6</f>
        <v>0</v>
      </c>
      <c r="D709" s="5">
        <f t="shared" si="65"/>
        <v>236.88467339854773</v>
      </c>
      <c r="E709" s="5">
        <f t="shared" si="66"/>
        <v>251.11970995119893</v>
      </c>
      <c r="F709" s="5">
        <f t="shared" si="67"/>
        <v>60.904547951038133</v>
      </c>
      <c r="G709" s="4">
        <f t="shared" si="64"/>
        <v>156.01212895111854</v>
      </c>
      <c r="H709" s="5"/>
      <c r="I709" s="18">
        <f t="shared" si="68"/>
        <v>0</v>
      </c>
    </row>
    <row r="710" spans="2:9" x14ac:dyDescent="0.2">
      <c r="B710" s="6">
        <f>Sheet3!D704*B$6</f>
        <v>-7.5932546587780259E-3</v>
      </c>
      <c r="C710" s="6">
        <f>Sheet3!E704*C$6</f>
        <v>1.7742730409068486E-2</v>
      </c>
      <c r="D710" s="5">
        <f t="shared" si="65"/>
        <v>238.08680102268474</v>
      </c>
      <c r="E710" s="5">
        <f t="shared" si="66"/>
        <v>249.212894043701</v>
      </c>
      <c r="F710" s="5">
        <f t="shared" si="67"/>
        <v>61.985160926019589</v>
      </c>
      <c r="G710" s="4">
        <f t="shared" si="64"/>
        <v>155.5990274848603</v>
      </c>
      <c r="H710" s="5"/>
      <c r="I710" s="18">
        <f t="shared" si="68"/>
        <v>5.0747378751452299E-3</v>
      </c>
    </row>
    <row r="711" spans="2:9" x14ac:dyDescent="0.2">
      <c r="B711" s="6">
        <f>Sheet3!D705*B$6</f>
        <v>5.0814621907457891E-4</v>
      </c>
      <c r="C711" s="6">
        <f>Sheet3!E705*C$6</f>
        <v>-2.6852312282446444E-2</v>
      </c>
      <c r="D711" s="5">
        <f t="shared" si="65"/>
        <v>234.95070191086546</v>
      </c>
      <c r="E711" s="5">
        <f t="shared" si="66"/>
        <v>249.33953063355395</v>
      </c>
      <c r="F711" s="5">
        <f t="shared" si="67"/>
        <v>60.320716027956415</v>
      </c>
      <c r="G711" s="4">
        <f t="shared" si="64"/>
        <v>154.83012333075519</v>
      </c>
      <c r="H711" s="5"/>
      <c r="I711" s="18">
        <f t="shared" si="68"/>
        <v>-1.3172083031685822E-2</v>
      </c>
    </row>
    <row r="712" spans="2:9" x14ac:dyDescent="0.2">
      <c r="B712" s="6">
        <f>Sheet3!D706*B$6</f>
        <v>7.6202571836798683E-3</v>
      </c>
      <c r="C712" s="6">
        <f>Sheet3!E706*C$6</f>
        <v>1.2266928361138296E-2</v>
      </c>
      <c r="D712" s="5">
        <f t="shared" si="65"/>
        <v>237.2869560122588</v>
      </c>
      <c r="E712" s="5">
        <f t="shared" si="66"/>
        <v>251.23956198303966</v>
      </c>
      <c r="F712" s="5">
        <f t="shared" si="67"/>
        <v>61.060665930163921</v>
      </c>
      <c r="G712" s="4">
        <f t="shared" si="64"/>
        <v>156.15011395660179</v>
      </c>
      <c r="H712" s="5"/>
      <c r="I712" s="18">
        <f t="shared" si="68"/>
        <v>9.9435927724091933E-3</v>
      </c>
    </row>
    <row r="713" spans="2:9" x14ac:dyDescent="0.2">
      <c r="B713" s="6">
        <f>Sheet3!D707*B$6</f>
        <v>-4.0550371659022311E-2</v>
      </c>
      <c r="C713" s="6">
        <f>Sheet3!E707*C$6</f>
        <v>-3.3078252283386789E-2</v>
      </c>
      <c r="D713" s="5">
        <f t="shared" si="65"/>
        <v>228.55139998692601</v>
      </c>
      <c r="E713" s="5">
        <f t="shared" si="66"/>
        <v>241.05170436917743</v>
      </c>
      <c r="F713" s="5">
        <f t="shared" si="67"/>
        <v>59.04088581793436</v>
      </c>
      <c r="G713" s="4">
        <f t="shared" ref="G713:G776" si="69">(E713+F713)/2</f>
        <v>150.0462950935559</v>
      </c>
      <c r="H713" s="5"/>
      <c r="I713" s="18">
        <f t="shared" si="68"/>
        <v>-3.681431197120455E-2</v>
      </c>
    </row>
    <row r="714" spans="2:9" x14ac:dyDescent="0.2">
      <c r="B714" s="6">
        <f>Sheet3!D708*B$6</f>
        <v>-5.6047007167301599E-2</v>
      </c>
      <c r="C714" s="6">
        <f>Sheet3!E708*C$6</f>
        <v>4.9538610976202158E-2</v>
      </c>
      <c r="D714" s="5">
        <f t="shared" si="65"/>
        <v>227.80764845635335</v>
      </c>
      <c r="E714" s="5">
        <f t="shared" si="66"/>
        <v>227.54147776670789</v>
      </c>
      <c r="F714" s="5">
        <f t="shared" si="67"/>
        <v>61.965689292159382</v>
      </c>
      <c r="G714" s="4">
        <f t="shared" si="69"/>
        <v>144.75358352943363</v>
      </c>
      <c r="H714" s="5"/>
      <c r="I714" s="18">
        <f t="shared" si="68"/>
        <v>-3.2541980955497207E-3</v>
      </c>
    </row>
    <row r="715" spans="2:9" x14ac:dyDescent="0.2">
      <c r="B715" s="6">
        <f>Sheet3!D709*B$6</f>
        <v>5.1816913572042544E-3</v>
      </c>
      <c r="C715" s="6">
        <f>Sheet3!E709*C$6</f>
        <v>1.145418326693215E-2</v>
      </c>
      <c r="D715" s="5">
        <f t="shared" si="65"/>
        <v>229.70253819542299</v>
      </c>
      <c r="E715" s="5">
        <f t="shared" si="66"/>
        <v>228.72052747545712</v>
      </c>
      <c r="F715" s="5">
        <f t="shared" si="67"/>
        <v>62.67545565357355</v>
      </c>
      <c r="G715" s="4">
        <f t="shared" si="69"/>
        <v>145.69799156451535</v>
      </c>
      <c r="H715" s="5"/>
      <c r="I715" s="18">
        <f t="shared" si="68"/>
        <v>8.3179373120683131E-3</v>
      </c>
    </row>
    <row r="716" spans="2:9" x14ac:dyDescent="0.2">
      <c r="B716" s="6">
        <f>Sheet3!D710*B$6</f>
        <v>3.5184203551550386E-2</v>
      </c>
      <c r="C716" s="6">
        <f>Sheet3!E710*C$6</f>
        <v>-3.3558727773603803E-2</v>
      </c>
      <c r="D716" s="5">
        <f t="shared" si="65"/>
        <v>229.88922615140774</v>
      </c>
      <c r="E716" s="5">
        <f t="shared" si="66"/>
        <v>236.76787707057159</v>
      </c>
      <c r="F716" s="5">
        <f t="shared" si="67"/>
        <v>60.572147099208699</v>
      </c>
      <c r="G716" s="4">
        <f t="shared" si="69"/>
        <v>148.67001208489015</v>
      </c>
      <c r="H716" s="5"/>
      <c r="I716" s="18">
        <f t="shared" si="68"/>
        <v>8.1273788897329169E-4</v>
      </c>
    </row>
    <row r="717" spans="2:9" x14ac:dyDescent="0.2">
      <c r="B717" s="6">
        <f>Sheet3!D711*B$6</f>
        <v>-2.0185577079603334E-3</v>
      </c>
      <c r="C717" s="6">
        <f>Sheet3!E711*C$6</f>
        <v>0</v>
      </c>
      <c r="D717" s="5">
        <f t="shared" si="65"/>
        <v>229.65720381669527</v>
      </c>
      <c r="E717" s="5">
        <f t="shared" si="66"/>
        <v>236.28994744731338</v>
      </c>
      <c r="F717" s="5">
        <f t="shared" si="67"/>
        <v>60.572147099208699</v>
      </c>
      <c r="G717" s="4">
        <f t="shared" si="69"/>
        <v>148.43104727326104</v>
      </c>
      <c r="H717" s="5"/>
      <c r="I717" s="18">
        <f t="shared" si="68"/>
        <v>-1.0092788539801667E-3</v>
      </c>
    </row>
    <row r="718" spans="2:9" x14ac:dyDescent="0.2">
      <c r="B718" s="6">
        <f>Sheet3!D712*B$6</f>
        <v>1.0885151870681842E-2</v>
      </c>
      <c r="C718" s="6">
        <f>Sheet3!E712*C$6</f>
        <v>-0.13743842364532011</v>
      </c>
      <c r="D718" s="5">
        <f t="shared" si="65"/>
        <v>215.12526855188642</v>
      </c>
      <c r="E718" s="5">
        <f t="shared" si="66"/>
        <v>238.86199941079281</v>
      </c>
      <c r="F718" s="5">
        <f t="shared" si="67"/>
        <v>52.247206685081004</v>
      </c>
      <c r="G718" s="4">
        <f t="shared" si="69"/>
        <v>145.55460304793689</v>
      </c>
      <c r="H718" s="5"/>
      <c r="I718" s="18">
        <f t="shared" si="68"/>
        <v>-6.3276635887319022E-2</v>
      </c>
    </row>
    <row r="719" spans="2:9" x14ac:dyDescent="0.2">
      <c r="B719" s="6">
        <f>Sheet3!D713*B$6</f>
        <v>1.6271757803636877E-2</v>
      </c>
      <c r="C719" s="6">
        <f>Sheet3!E713*C$6</f>
        <v>-1.6132749481447384E-2</v>
      </c>
      <c r="D719" s="5">
        <f t="shared" si="65"/>
        <v>215.14022065320739</v>
      </c>
      <c r="E719" s="5">
        <f t="shared" si="66"/>
        <v>242.74870401369768</v>
      </c>
      <c r="F719" s="5">
        <f t="shared" si="67"/>
        <v>51.404315588525186</v>
      </c>
      <c r="G719" s="4">
        <f t="shared" si="69"/>
        <v>147.07650980111143</v>
      </c>
      <c r="H719" s="5"/>
      <c r="I719" s="18">
        <f t="shared" si="68"/>
        <v>6.9504161094746664E-5</v>
      </c>
    </row>
    <row r="720" spans="2:9" x14ac:dyDescent="0.2">
      <c r="B720" s="6">
        <f>Sheet3!D714*B$6</f>
        <v>1.2989518358948349E-2</v>
      </c>
      <c r="C720" s="6">
        <f>Sheet3!E714*C$6</f>
        <v>-9.1449474165505862E-4</v>
      </c>
      <c r="D720" s="5">
        <f t="shared" si="65"/>
        <v>216.43913227591597</v>
      </c>
      <c r="E720" s="5">
        <f t="shared" si="66"/>
        <v>245.90189276109453</v>
      </c>
      <c r="F720" s="5">
        <f t="shared" si="67"/>
        <v>51.357306612221102</v>
      </c>
      <c r="G720" s="4">
        <f t="shared" si="69"/>
        <v>148.62959968665783</v>
      </c>
      <c r="H720" s="5"/>
      <c r="I720" s="18">
        <f t="shared" si="68"/>
        <v>6.0375118086466451E-3</v>
      </c>
    </row>
    <row r="721" spans="2:9" x14ac:dyDescent="0.2">
      <c r="B721" s="6">
        <f>Sheet3!D715*B$6</f>
        <v>-3.194479938665995E-2</v>
      </c>
      <c r="C721" s="6">
        <f>Sheet3!E715*C$6</f>
        <v>7.3126142595978161E-2</v>
      </c>
      <c r="D721" s="5">
        <f t="shared" si="65"/>
        <v>220.89575937100673</v>
      </c>
      <c r="E721" s="5">
        <f t="shared" si="66"/>
        <v>238.04660612804139</v>
      </c>
      <c r="F721" s="5">
        <f t="shared" si="67"/>
        <v>55.112868338891751</v>
      </c>
      <c r="G721" s="4">
        <f t="shared" si="69"/>
        <v>146.57973723346657</v>
      </c>
      <c r="H721" s="5"/>
      <c r="I721" s="18">
        <f t="shared" si="68"/>
        <v>2.0590671604659105E-2</v>
      </c>
    </row>
    <row r="722" spans="2:9" x14ac:dyDescent="0.2">
      <c r="B722" s="6">
        <f>Sheet3!D716*B$6</f>
        <v>4.3176210881703536E-2</v>
      </c>
      <c r="C722" s="6">
        <f>Sheet3!E716*C$6</f>
        <v>-4.6489563567362779E-2</v>
      </c>
      <c r="D722" s="5">
        <f t="shared" si="65"/>
        <v>220.52980659222541</v>
      </c>
      <c r="E722" s="5">
        <f t="shared" si="66"/>
        <v>248.32455659389953</v>
      </c>
      <c r="F722" s="5">
        <f t="shared" si="67"/>
        <v>52.550695142871149</v>
      </c>
      <c r="G722" s="4">
        <f t="shared" si="69"/>
        <v>150.43762586838534</v>
      </c>
      <c r="H722" s="5"/>
      <c r="I722" s="18">
        <f t="shared" si="68"/>
        <v>-1.6566763428296216E-3</v>
      </c>
    </row>
    <row r="723" spans="2:9" x14ac:dyDescent="0.2">
      <c r="B723" s="6">
        <f>Sheet3!D717*B$6</f>
        <v>-1.7159744510468755E-3</v>
      </c>
      <c r="C723" s="6">
        <f>Sheet3!E717*C$6</f>
        <v>4.5433472415391973E-2</v>
      </c>
      <c r="D723" s="5">
        <f t="shared" si="65"/>
        <v>225.35031227761195</v>
      </c>
      <c r="E723" s="5">
        <f t="shared" si="66"/>
        <v>247.89843799921687</v>
      </c>
      <c r="F723" s="5">
        <f t="shared" si="67"/>
        <v>54.938255701054459</v>
      </c>
      <c r="G723" s="4">
        <f t="shared" si="69"/>
        <v>151.41834685013566</v>
      </c>
      <c r="H723" s="5"/>
      <c r="I723" s="18">
        <f t="shared" si="68"/>
        <v>2.185874898217266E-2</v>
      </c>
    </row>
    <row r="724" spans="2:9" x14ac:dyDescent="0.2">
      <c r="B724" s="6">
        <f>Sheet3!D718*B$6</f>
        <v>6.0428725908021619E-3</v>
      </c>
      <c r="C724" s="6">
        <f>Sheet3!E718*C$6</f>
        <v>1.4705882352940902E-2</v>
      </c>
      <c r="D724" s="5">
        <f t="shared" si="65"/>
        <v>227.68818148058403</v>
      </c>
      <c r="E724" s="5">
        <f t="shared" si="66"/>
        <v>249.39645667550499</v>
      </c>
      <c r="F724" s="5">
        <f t="shared" si="67"/>
        <v>55.746171226069947</v>
      </c>
      <c r="G724" s="4">
        <f t="shared" si="69"/>
        <v>152.57131395078747</v>
      </c>
      <c r="H724" s="5"/>
      <c r="I724" s="18">
        <f t="shared" si="68"/>
        <v>1.0374377471871643E-2</v>
      </c>
    </row>
    <row r="725" spans="2:9" x14ac:dyDescent="0.2">
      <c r="B725" s="6">
        <f>Sheet3!D719*B$6</f>
        <v>-1.1668833433744696E-2</v>
      </c>
      <c r="C725" s="6">
        <f>Sheet3!E719*C$6</f>
        <v>1.7204301075268713E-2</v>
      </c>
      <c r="D725" s="5">
        <f t="shared" si="65"/>
        <v>228.31836176105563</v>
      </c>
      <c r="E725" s="5">
        <f t="shared" si="66"/>
        <v>246.48629096359241</v>
      </c>
      <c r="F725" s="5">
        <f t="shared" si="67"/>
        <v>56.705245139636737</v>
      </c>
      <c r="G725" s="4">
        <f t="shared" si="69"/>
        <v>151.59576805161458</v>
      </c>
      <c r="H725" s="5"/>
      <c r="I725" s="18">
        <f t="shared" si="68"/>
        <v>2.7677338207618973E-3</v>
      </c>
    </row>
    <row r="726" spans="2:9" x14ac:dyDescent="0.2">
      <c r="B726" s="6">
        <f>Sheet3!D720*B$6</f>
        <v>-1.0461518833923211E-2</v>
      </c>
      <c r="C726" s="6">
        <f>Sheet3!E720*C$6</f>
        <v>4.1937816341287348E-2</v>
      </c>
      <c r="D726" s="5">
        <f t="shared" si="65"/>
        <v>231.91167010164813</v>
      </c>
      <c r="E726" s="5">
        <f t="shared" si="66"/>
        <v>243.9076699883729</v>
      </c>
      <c r="F726" s="5">
        <f t="shared" si="67"/>
        <v>59.083339295890497</v>
      </c>
      <c r="G726" s="4">
        <f t="shared" si="69"/>
        <v>151.49550464213169</v>
      </c>
      <c r="H726" s="5"/>
      <c r="I726" s="18">
        <f t="shared" si="68"/>
        <v>1.5738148753682069E-2</v>
      </c>
    </row>
    <row r="727" spans="2:9" x14ac:dyDescent="0.2">
      <c r="B727" s="6">
        <f>Sheet3!D721*B$6</f>
        <v>-2.5650068934559567E-3</v>
      </c>
      <c r="C727" s="6">
        <f>Sheet3!E721*C$6</f>
        <v>3.4958148695224178E-2</v>
      </c>
      <c r="D727" s="5">
        <f t="shared" si="65"/>
        <v>235.66784390919193</v>
      </c>
      <c r="E727" s="5">
        <f t="shared" si="66"/>
        <v>243.28204513348595</v>
      </c>
      <c r="F727" s="5">
        <f t="shared" si="67"/>
        <v>61.148783456406619</v>
      </c>
      <c r="G727" s="4">
        <f t="shared" si="69"/>
        <v>152.2154142949463</v>
      </c>
      <c r="H727" s="5"/>
      <c r="I727" s="18">
        <f t="shared" si="68"/>
        <v>1.6196570900884222E-2</v>
      </c>
    </row>
    <row r="728" spans="2:9" x14ac:dyDescent="0.2">
      <c r="B728" s="6">
        <f>Sheet3!D722*B$6</f>
        <v>-8.3469774310573897E-4</v>
      </c>
      <c r="C728" s="6">
        <f>Sheet3!E722*C$6</f>
        <v>9.3710849411175134E-2</v>
      </c>
      <c r="D728" s="5">
        <f t="shared" si="65"/>
        <v>246.61180511629047</v>
      </c>
      <c r="E728" s="5">
        <f t="shared" si="66"/>
        <v>243.07897815947487</v>
      </c>
      <c r="F728" s="5">
        <f t="shared" si="67"/>
        <v>66.879087894566496</v>
      </c>
      <c r="G728" s="4">
        <f t="shared" si="69"/>
        <v>154.97903302702068</v>
      </c>
      <c r="H728" s="5"/>
      <c r="I728" s="18">
        <f t="shared" si="68"/>
        <v>4.6438075834034809E-2</v>
      </c>
    </row>
    <row r="729" spans="2:9" x14ac:dyDescent="0.2">
      <c r="B729" s="6">
        <f>Sheet3!D723*B$6</f>
        <v>-2.7556526207605403E-2</v>
      </c>
      <c r="C729" s="6">
        <f>Sheet3!E723*C$6</f>
        <v>7.8338590956887666E-2</v>
      </c>
      <c r="D729" s="5">
        <f t="shared" si="65"/>
        <v>252.87353344396689</v>
      </c>
      <c r="E729" s="5">
        <f t="shared" si="66"/>
        <v>236.38056592730535</v>
      </c>
      <c r="F729" s="5">
        <f t="shared" si="67"/>
        <v>72.118301404708674</v>
      </c>
      <c r="G729" s="4">
        <f t="shared" si="69"/>
        <v>154.24943366600701</v>
      </c>
      <c r="H729" s="5"/>
      <c r="I729" s="18">
        <f t="shared" si="68"/>
        <v>2.5391032374641131E-2</v>
      </c>
    </row>
    <row r="730" spans="2:9" x14ac:dyDescent="0.2">
      <c r="B730" s="6">
        <f>Sheet3!D724*B$6</f>
        <v>-2.2144787833391355E-3</v>
      </c>
      <c r="C730" s="6">
        <f>Sheet3!E724*C$6</f>
        <v>-1.0943912448700743E-2</v>
      </c>
      <c r="D730" s="5">
        <f t="shared" si="65"/>
        <v>251.20982900132486</v>
      </c>
      <c r="E730" s="5">
        <f t="shared" si="66"/>
        <v>235.85710617926563</v>
      </c>
      <c r="F730" s="5">
        <f t="shared" si="67"/>
        <v>71.329045028186528</v>
      </c>
      <c r="G730" s="4">
        <f t="shared" si="69"/>
        <v>153.59307560372608</v>
      </c>
      <c r="H730" s="5"/>
      <c r="I730" s="18">
        <f t="shared" si="68"/>
        <v>-6.5791956160199394E-3</v>
      </c>
    </row>
    <row r="731" spans="2:9" x14ac:dyDescent="0.2">
      <c r="B731" s="6">
        <f>Sheet3!D725*B$6</f>
        <v>0</v>
      </c>
      <c r="C731" s="6">
        <f>Sheet3!E725*C$6</f>
        <v>0</v>
      </c>
      <c r="D731" s="5">
        <f t="shared" si="65"/>
        <v>251.20982900132486</v>
      </c>
      <c r="E731" s="5">
        <f t="shared" si="66"/>
        <v>235.85710617926563</v>
      </c>
      <c r="F731" s="5">
        <f t="shared" si="67"/>
        <v>71.329045028186528</v>
      </c>
      <c r="G731" s="4">
        <f t="shared" si="69"/>
        <v>153.59307560372608</v>
      </c>
      <c r="H731" s="5"/>
      <c r="I731" s="18">
        <f t="shared" si="68"/>
        <v>0</v>
      </c>
    </row>
    <row r="732" spans="2:9" x14ac:dyDescent="0.2">
      <c r="B732" s="6">
        <f>Sheet3!D726*B$6</f>
        <v>1.2649561503602413E-2</v>
      </c>
      <c r="C732" s="6">
        <f>Sheet3!E726*C$6</f>
        <v>-1.3061224489796075E-2</v>
      </c>
      <c r="D732" s="5">
        <f t="shared" si="65"/>
        <v>251.15812210714091</v>
      </c>
      <c r="E732" s="5">
        <f t="shared" si="66"/>
        <v>238.84059514994195</v>
      </c>
      <c r="F732" s="5">
        <f t="shared" si="67"/>
        <v>70.397400358430616</v>
      </c>
      <c r="G732" s="4">
        <f t="shared" si="69"/>
        <v>154.6189977541863</v>
      </c>
      <c r="H732" s="5"/>
      <c r="I732" s="18">
        <f t="shared" si="68"/>
        <v>-2.058314930968308E-4</v>
      </c>
    </row>
    <row r="733" spans="2:9" x14ac:dyDescent="0.2">
      <c r="B733" s="6">
        <f>Sheet3!D727*B$6</f>
        <v>-1.846632325784836E-2</v>
      </c>
      <c r="C733" s="6">
        <f>Sheet3!E727*C$6</f>
        <v>2.6493646931603276E-2</v>
      </c>
      <c r="D733" s="5">
        <f t="shared" si="65"/>
        <v>252.16618587686412</v>
      </c>
      <c r="E733" s="5">
        <f t="shared" si="66"/>
        <v>234.43008751280624</v>
      </c>
      <c r="F733" s="5">
        <f t="shared" si="67"/>
        <v>72.262484228429599</v>
      </c>
      <c r="G733" s="4">
        <f t="shared" si="69"/>
        <v>153.34628587061792</v>
      </c>
      <c r="H733" s="5"/>
      <c r="I733" s="18">
        <f t="shared" si="68"/>
        <v>4.0136618368773469E-3</v>
      </c>
    </row>
    <row r="734" spans="2:9" x14ac:dyDescent="0.2">
      <c r="B734" s="6">
        <f>Sheet3!D728*B$6</f>
        <v>-9.7442940291674329E-3</v>
      </c>
      <c r="C734" s="6">
        <f>Sheet3!E728*C$6</f>
        <v>0</v>
      </c>
      <c r="D734" s="5">
        <f t="shared" si="65"/>
        <v>250.93759514716518</v>
      </c>
      <c r="E734" s="5">
        <f t="shared" si="66"/>
        <v>232.145731810798</v>
      </c>
      <c r="F734" s="5">
        <f t="shared" si="67"/>
        <v>72.262484228429599</v>
      </c>
      <c r="G734" s="4">
        <f t="shared" si="69"/>
        <v>152.20410801961378</v>
      </c>
      <c r="H734" s="5"/>
      <c r="I734" s="18">
        <f t="shared" si="68"/>
        <v>-4.8721470145837165E-3</v>
      </c>
    </row>
    <row r="735" spans="2:9" x14ac:dyDescent="0.2">
      <c r="B735" s="6">
        <f>Sheet3!D729*B$6</f>
        <v>-2.2344165872572486E-2</v>
      </c>
      <c r="C735" s="6">
        <f>Sheet3!E729*C$6</f>
        <v>1.0958904109589218E-2</v>
      </c>
      <c r="D735" s="5">
        <f t="shared" si="65"/>
        <v>249.5091000437032</v>
      </c>
      <c r="E735" s="5">
        <f t="shared" si="66"/>
        <v>226.95862907260781</v>
      </c>
      <c r="F735" s="5">
        <f t="shared" si="67"/>
        <v>73.054401863809659</v>
      </c>
      <c r="G735" s="4">
        <f t="shared" si="69"/>
        <v>150.00651546820873</v>
      </c>
      <c r="H735" s="5"/>
      <c r="I735" s="18">
        <f t="shared" si="68"/>
        <v>-5.6926308814915227E-3</v>
      </c>
    </row>
    <row r="736" spans="2:9" x14ac:dyDescent="0.2">
      <c r="B736" s="6">
        <f>Sheet3!D730*B$6</f>
        <v>0</v>
      </c>
      <c r="C736" s="6">
        <f>Sheet3!E730*C$6</f>
        <v>0</v>
      </c>
      <c r="D736" s="5">
        <f t="shared" si="65"/>
        <v>249.5091000437032</v>
      </c>
      <c r="E736" s="5">
        <f t="shared" si="66"/>
        <v>226.95862907260781</v>
      </c>
      <c r="F736" s="5">
        <f t="shared" si="67"/>
        <v>73.054401863809659</v>
      </c>
      <c r="G736" s="4">
        <f t="shared" si="69"/>
        <v>150.00651546820873</v>
      </c>
      <c r="H736" s="5"/>
      <c r="I736" s="18">
        <f t="shared" si="68"/>
        <v>0</v>
      </c>
    </row>
    <row r="737" spans="2:9" x14ac:dyDescent="0.2">
      <c r="B737" s="6">
        <f>Sheet3!D731*B$6</f>
        <v>3.1435882098826973E-2</v>
      </c>
      <c r="C737" s="6">
        <f>Sheet3!E731*C$6</f>
        <v>-1.7079889807162463E-2</v>
      </c>
      <c r="D737" s="5">
        <f t="shared" si="65"/>
        <v>251.30007540216698</v>
      </c>
      <c r="E737" s="5">
        <f t="shared" si="66"/>
        <v>234.09327377744572</v>
      </c>
      <c r="F737" s="5">
        <f t="shared" si="67"/>
        <v>71.806640730047633</v>
      </c>
      <c r="G737" s="4">
        <f t="shared" si="69"/>
        <v>152.94995725374667</v>
      </c>
      <c r="H737" s="5"/>
      <c r="I737" s="18">
        <f t="shared" si="68"/>
        <v>7.177996145832255E-3</v>
      </c>
    </row>
    <row r="738" spans="2:9" x14ac:dyDescent="0.2">
      <c r="B738" s="6">
        <f>Sheet3!D732*B$6</f>
        <v>3.1342014002486263E-2</v>
      </c>
      <c r="C738" s="6">
        <f>Sheet3!E732*C$6</f>
        <v>-5.13520895930073E-2</v>
      </c>
      <c r="D738" s="5">
        <f t="shared" si="65"/>
        <v>248.78580864981649</v>
      </c>
      <c r="E738" s="5">
        <f t="shared" si="66"/>
        <v>241.43022844206627</v>
      </c>
      <c r="F738" s="5">
        <f t="shared" si="67"/>
        <v>68.119219681905335</v>
      </c>
      <c r="G738" s="4">
        <f t="shared" si="69"/>
        <v>154.77472406198581</v>
      </c>
      <c r="H738" s="5"/>
      <c r="I738" s="18">
        <f t="shared" si="68"/>
        <v>-1.0005037795260519E-2</v>
      </c>
    </row>
    <row r="739" spans="2:9" x14ac:dyDescent="0.2">
      <c r="B739" s="6">
        <f>Sheet3!D733*B$6</f>
        <v>3.3370913190529983E-2</v>
      </c>
      <c r="C739" s="6">
        <f>Sheet3!E733*C$6</f>
        <v>-2.7163781624500949E-2</v>
      </c>
      <c r="D739" s="5">
        <f t="shared" si="65"/>
        <v>249.55793177284164</v>
      </c>
      <c r="E739" s="5">
        <f t="shared" si="66"/>
        <v>249.48697563697627</v>
      </c>
      <c r="F739" s="5">
        <f t="shared" si="67"/>
        <v>66.268844074034646</v>
      </c>
      <c r="G739" s="4">
        <f t="shared" si="69"/>
        <v>157.87790985550546</v>
      </c>
      <c r="H739" s="5"/>
      <c r="I739" s="18">
        <f t="shared" si="68"/>
        <v>3.1035657830145169E-3</v>
      </c>
    </row>
    <row r="740" spans="2:9" x14ac:dyDescent="0.2">
      <c r="B740" s="6">
        <f>Sheet3!D734*B$6</f>
        <v>4.5369578303710245E-2</v>
      </c>
      <c r="C740" s="6">
        <f>Sheet3!E734*C$6</f>
        <v>-9.4587493431421699E-3</v>
      </c>
      <c r="D740" s="5">
        <f t="shared" si="65"/>
        <v>254.03884787466546</v>
      </c>
      <c r="E740" s="5">
        <f t="shared" si="66"/>
        <v>260.80609451389392</v>
      </c>
      <c r="F740" s="5">
        <f t="shared" si="67"/>
        <v>65.642023688678577</v>
      </c>
      <c r="G740" s="4">
        <f t="shared" si="69"/>
        <v>163.22405910128626</v>
      </c>
      <c r="H740" s="5"/>
      <c r="I740" s="18">
        <f t="shared" si="68"/>
        <v>1.7955414480284038E-2</v>
      </c>
    </row>
    <row r="741" spans="2:9" x14ac:dyDescent="0.2">
      <c r="B741" s="6">
        <f>Sheet3!D735*B$6</f>
        <v>2.4164317358034371E-2</v>
      </c>
      <c r="C741" s="6">
        <f>Sheet3!E735*C$6</f>
        <v>-3.8702928870292475E-2</v>
      </c>
      <c r="D741" s="5">
        <f t="shared" si="65"/>
        <v>252.19216181552977</v>
      </c>
      <c r="E741" s="5">
        <f t="shared" si="66"/>
        <v>267.10829575063718</v>
      </c>
      <c r="F741" s="5">
        <f t="shared" si="67"/>
        <v>63.101485114953597</v>
      </c>
      <c r="G741" s="4">
        <f t="shared" si="69"/>
        <v>165.1048904327954</v>
      </c>
      <c r="H741" s="5"/>
      <c r="I741" s="18">
        <f t="shared" si="68"/>
        <v>-7.2693057561290519E-3</v>
      </c>
    </row>
    <row r="742" spans="2:9" x14ac:dyDescent="0.2">
      <c r="B742" s="6">
        <f>Sheet3!D736*B$6</f>
        <v>-8.8156968379808909E-3</v>
      </c>
      <c r="C742" s="6">
        <f>Sheet3!E736*C$6</f>
        <v>1.4879425346331354E-2</v>
      </c>
      <c r="D742" s="5">
        <f t="shared" si="65"/>
        <v>252.95677421612149</v>
      </c>
      <c r="E742" s="5">
        <f t="shared" si="66"/>
        <v>264.75354999238982</v>
      </c>
      <c r="F742" s="5">
        <f t="shared" si="67"/>
        <v>64.040398951964193</v>
      </c>
      <c r="G742" s="4">
        <f t="shared" si="69"/>
        <v>164.39697447217702</v>
      </c>
      <c r="H742" s="5"/>
      <c r="I742" s="18">
        <f t="shared" si="68"/>
        <v>3.0318642541753427E-3</v>
      </c>
    </row>
    <row r="743" spans="2:9" x14ac:dyDescent="0.2">
      <c r="B743" s="6">
        <f>Sheet3!D737*B$6</f>
        <v>2.7978478093773962E-2</v>
      </c>
      <c r="C743" s="6">
        <f>Sheet3!E737*C$6</f>
        <v>8.270871026104798E-3</v>
      </c>
      <c r="D743" s="5">
        <f t="shared" si="65"/>
        <v>257.54153342652074</v>
      </c>
      <c r="E743" s="5">
        <f t="shared" si="66"/>
        <v>272.16095139110081</v>
      </c>
      <c r="F743" s="5">
        <f t="shared" si="67"/>
        <v>64.570068832156181</v>
      </c>
      <c r="G743" s="4">
        <f t="shared" si="69"/>
        <v>168.36551011162851</v>
      </c>
      <c r="H743" s="5"/>
      <c r="I743" s="18">
        <f t="shared" si="68"/>
        <v>1.8124674559939269E-2</v>
      </c>
    </row>
    <row r="744" spans="2:9" x14ac:dyDescent="0.2">
      <c r="B744" s="6">
        <f>Sheet3!D738*B$6</f>
        <v>8.4293511218920258E-3</v>
      </c>
      <c r="C744" s="6">
        <f>Sheet3!E738*C$6</f>
        <v>-9.3433688035298168E-3</v>
      </c>
      <c r="D744" s="5">
        <f t="shared" si="65"/>
        <v>257.42383466886679</v>
      </c>
      <c r="E744" s="5">
        <f t="shared" si="66"/>
        <v>274.45509161204461</v>
      </c>
      <c r="F744" s="5">
        <f t="shared" si="67"/>
        <v>63.966766865388038</v>
      </c>
      <c r="G744" s="4">
        <f t="shared" si="69"/>
        <v>169.21092923871632</v>
      </c>
      <c r="H744" s="5"/>
      <c r="I744" s="18">
        <f t="shared" si="68"/>
        <v>-4.5700884081878446E-4</v>
      </c>
    </row>
    <row r="745" spans="2:9" x14ac:dyDescent="0.2">
      <c r="B745" s="6">
        <f>Sheet3!D739*B$6</f>
        <v>2.7174733536640794E-2</v>
      </c>
      <c r="C745" s="6">
        <f>Sheet3!E739*C$6</f>
        <v>1.4983208473262621E-2</v>
      </c>
      <c r="D745" s="5">
        <f t="shared" si="65"/>
        <v>262.85006421583529</v>
      </c>
      <c r="E745" s="5">
        <f t="shared" si="66"/>
        <v>281.91333559437624</v>
      </c>
      <c r="F745" s="5">
        <f t="shared" si="67"/>
        <v>64.925194268692735</v>
      </c>
      <c r="G745" s="4">
        <f t="shared" si="69"/>
        <v>173.41926493153449</v>
      </c>
      <c r="H745" s="5"/>
      <c r="I745" s="18">
        <f t="shared" si="68"/>
        <v>2.1078971004951708E-2</v>
      </c>
    </row>
    <row r="746" spans="2:9" x14ac:dyDescent="0.2">
      <c r="B746" s="6">
        <f>Sheet3!D740*B$6</f>
        <v>0</v>
      </c>
      <c r="C746" s="6">
        <f>Sheet3!E740*C$6</f>
        <v>0</v>
      </c>
      <c r="D746" s="5">
        <f t="shared" si="65"/>
        <v>262.85006421583529</v>
      </c>
      <c r="E746" s="5">
        <f t="shared" si="66"/>
        <v>281.91333559437624</v>
      </c>
      <c r="F746" s="5">
        <f t="shared" si="67"/>
        <v>64.925194268692735</v>
      </c>
      <c r="G746" s="4">
        <f t="shared" si="69"/>
        <v>173.41926493153449</v>
      </c>
      <c r="H746" s="5"/>
      <c r="I746" s="18">
        <f t="shared" si="68"/>
        <v>0</v>
      </c>
    </row>
    <row r="747" spans="2:9" x14ac:dyDescent="0.2">
      <c r="B747" s="6">
        <f>Sheet3!D741*B$6</f>
        <v>-7.3281896988293127E-3</v>
      </c>
      <c r="C747" s="6">
        <f>Sheet3!E741*C$6</f>
        <v>3.3836543466944313E-2</v>
      </c>
      <c r="D747" s="5">
        <f t="shared" si="65"/>
        <v>266.33392546093785</v>
      </c>
      <c r="E747" s="5">
        <f t="shared" si="66"/>
        <v>279.84742119251092</v>
      </c>
      <c r="F747" s="5">
        <f t="shared" si="67"/>
        <v>67.122038426665156</v>
      </c>
      <c r="G747" s="4">
        <f t="shared" si="69"/>
        <v>173.48472980958803</v>
      </c>
      <c r="H747" s="5"/>
      <c r="I747" s="18">
        <f t="shared" si="68"/>
        <v>1.32541768840575E-2</v>
      </c>
    </row>
    <row r="748" spans="2:9" x14ac:dyDescent="0.2">
      <c r="B748" s="6">
        <f>Sheet3!D742*B$6</f>
        <v>7.7737248101428236E-4</v>
      </c>
      <c r="C748" s="6">
        <f>Sheet3!E742*C$6</f>
        <v>-1.8003706645485451E-2</v>
      </c>
      <c r="D748" s="5">
        <f t="shared" si="65"/>
        <v>264.0399468612751</v>
      </c>
      <c r="E748" s="5">
        <f t="shared" si="66"/>
        <v>280.06496687662877</v>
      </c>
      <c r="F748" s="5">
        <f t="shared" si="67"/>
        <v>65.913592937384479</v>
      </c>
      <c r="G748" s="4">
        <f t="shared" si="69"/>
        <v>172.98927990700662</v>
      </c>
      <c r="H748" s="5"/>
      <c r="I748" s="18">
        <f t="shared" si="68"/>
        <v>-8.6131670822356954E-3</v>
      </c>
    </row>
    <row r="749" spans="2:9" x14ac:dyDescent="0.2">
      <c r="B749" s="6">
        <f>Sheet3!D743*B$6</f>
        <v>-5.798141008398261E-3</v>
      </c>
      <c r="C749" s="6">
        <f>Sheet3!E743*C$6</f>
        <v>3.7785358173707539E-2</v>
      </c>
      <c r="D749" s="5">
        <f t="shared" si="65"/>
        <v>268.26289842155927</v>
      </c>
      <c r="E749" s="5">
        <f t="shared" si="66"/>
        <v>278.44111070716571</v>
      </c>
      <c r="F749" s="5">
        <f t="shared" si="67"/>
        <v>68.404161655039516</v>
      </c>
      <c r="G749" s="4">
        <f t="shared" si="69"/>
        <v>173.4226361811026</v>
      </c>
      <c r="H749" s="5"/>
      <c r="I749" s="18">
        <f t="shared" si="68"/>
        <v>1.5993608582654639E-2</v>
      </c>
    </row>
    <row r="750" spans="2:9" x14ac:dyDescent="0.2">
      <c r="B750" s="6">
        <f>Sheet3!D744*B$6</f>
        <v>-7.9731430969365302E-3</v>
      </c>
      <c r="C750" s="6">
        <f>Sheet3!E744*C$6</f>
        <v>2.460550949451723E-2</v>
      </c>
      <c r="D750" s="5">
        <f t="shared" si="65"/>
        <v>270.49382183027143</v>
      </c>
      <c r="E750" s="5">
        <f t="shared" si="66"/>
        <v>276.22105988742754</v>
      </c>
      <c r="F750" s="5">
        <f t="shared" si="67"/>
        <v>70.087280904107089</v>
      </c>
      <c r="G750" s="4">
        <f t="shared" si="69"/>
        <v>173.15417039576732</v>
      </c>
      <c r="H750" s="5"/>
      <c r="I750" s="18">
        <f t="shared" si="68"/>
        <v>8.3161831987903501E-3</v>
      </c>
    </row>
    <row r="751" spans="2:9" x14ac:dyDescent="0.2">
      <c r="B751" s="6">
        <f>Sheet3!D745*B$6</f>
        <v>2.973306449185964E-2</v>
      </c>
      <c r="C751" s="6">
        <f>Sheet3!E745*C$6</f>
        <v>-3.2493907392363575E-3</v>
      </c>
      <c r="D751" s="5">
        <f t="shared" si="65"/>
        <v>274.07565689499796</v>
      </c>
      <c r="E751" s="5">
        <f t="shared" si="66"/>
        <v>284.43395847507026</v>
      </c>
      <c r="F751" s="5">
        <f t="shared" si="67"/>
        <v>69.859539942599028</v>
      </c>
      <c r="G751" s="4">
        <f t="shared" si="69"/>
        <v>177.14674920883465</v>
      </c>
      <c r="H751" s="5"/>
      <c r="I751" s="18">
        <f t="shared" si="68"/>
        <v>1.3241836876311641E-2</v>
      </c>
    </row>
    <row r="752" spans="2:9" x14ac:dyDescent="0.2">
      <c r="B752" s="6">
        <f>Sheet3!D746*B$6</f>
        <v>6.8202710316400683E-3</v>
      </c>
      <c r="C752" s="6">
        <f>Sheet3!E746*C$6</f>
        <v>1.0813733441470852E-2</v>
      </c>
      <c r="D752" s="5">
        <f t="shared" si="65"/>
        <v>276.49218257482659</v>
      </c>
      <c r="E752" s="5">
        <f t="shared" si="66"/>
        <v>286.37387516247247</v>
      </c>
      <c r="F752" s="5">
        <f t="shared" si="67"/>
        <v>70.614982385882087</v>
      </c>
      <c r="G752" s="4">
        <f t="shared" si="69"/>
        <v>178.49442877417727</v>
      </c>
      <c r="H752" s="5"/>
      <c r="I752" s="18">
        <f t="shared" si="68"/>
        <v>8.8170022365554601E-3</v>
      </c>
    </row>
    <row r="753" spans="2:9" x14ac:dyDescent="0.2">
      <c r="B753" s="6">
        <f>Sheet3!D747*B$6</f>
        <v>3.2626041728234245E-2</v>
      </c>
      <c r="C753" s="6">
        <f>Sheet3!E747*C$6</f>
        <v>-2.5550421310138738E-2</v>
      </c>
      <c r="D753" s="5">
        <f t="shared" si="65"/>
        <v>277.4703594410617</v>
      </c>
      <c r="E753" s="5">
        <f t="shared" si="66"/>
        <v>295.71712116339944</v>
      </c>
      <c r="F753" s="5">
        <f t="shared" si="67"/>
        <v>68.810739835114774</v>
      </c>
      <c r="G753" s="4">
        <f t="shared" si="69"/>
        <v>182.2639304992571</v>
      </c>
      <c r="H753" s="5"/>
      <c r="I753" s="18">
        <f t="shared" si="68"/>
        <v>3.5378102090477537E-3</v>
      </c>
    </row>
    <row r="754" spans="2:9" x14ac:dyDescent="0.2">
      <c r="B754" s="6">
        <f>Sheet3!D748*B$6</f>
        <v>1.9773189880779363E-2</v>
      </c>
      <c r="C754" s="6">
        <f>Sheet3!E748*C$6</f>
        <v>-9.6618357487923134E-3</v>
      </c>
      <c r="D754" s="5">
        <f t="shared" si="65"/>
        <v>278.87315997378084</v>
      </c>
      <c r="E754" s="5">
        <f t="shared" si="66"/>
        <v>301.56439195116076</v>
      </c>
      <c r="F754" s="5">
        <f t="shared" si="67"/>
        <v>68.14590176907501</v>
      </c>
      <c r="G754" s="4">
        <f t="shared" si="69"/>
        <v>184.85514686011788</v>
      </c>
      <c r="H754" s="5"/>
      <c r="I754" s="18">
        <f t="shared" si="68"/>
        <v>5.0556770659935246E-3</v>
      </c>
    </row>
    <row r="755" spans="2:9" x14ac:dyDescent="0.2">
      <c r="B755" s="6">
        <f>Sheet3!D749*B$6</f>
        <v>-9.0411747768499584E-3</v>
      </c>
      <c r="C755" s="6">
        <f>Sheet3!E749*C$6</f>
        <v>2.8846153846153744E-2</v>
      </c>
      <c r="D755" s="5">
        <f t="shared" si="65"/>
        <v>281.6346985219165</v>
      </c>
      <c r="E755" s="5">
        <f t="shared" si="66"/>
        <v>298.8378955770558</v>
      </c>
      <c r="F755" s="5">
        <f t="shared" si="67"/>
        <v>70.111648935490635</v>
      </c>
      <c r="G755" s="4">
        <f t="shared" si="69"/>
        <v>184.47477225627321</v>
      </c>
      <c r="H755" s="5"/>
      <c r="I755" s="18">
        <f t="shared" si="68"/>
        <v>9.9024895346517816E-3</v>
      </c>
    </row>
    <row r="756" spans="2:9" x14ac:dyDescent="0.2">
      <c r="B756" s="6">
        <f>Sheet3!D750*B$6</f>
        <v>-1.8164463598762337E-2</v>
      </c>
      <c r="C756" s="6">
        <f>Sheet3!E750*C$6</f>
        <v>-4.4986449864498734E-2</v>
      </c>
      <c r="D756" s="5">
        <f t="shared" si="65"/>
        <v>272.74195428461189</v>
      </c>
      <c r="E756" s="5">
        <f t="shared" si="66"/>
        <v>293.40966550091565</v>
      </c>
      <c r="F756" s="5">
        <f t="shared" si="67"/>
        <v>66.957574755736843</v>
      </c>
      <c r="G756" s="4">
        <f t="shared" si="69"/>
        <v>180.18362012832625</v>
      </c>
      <c r="H756" s="5"/>
      <c r="I756" s="18">
        <f t="shared" si="68"/>
        <v>-3.1575456731630647E-2</v>
      </c>
    </row>
    <row r="757" spans="2:9" x14ac:dyDescent="0.2">
      <c r="B757" s="6">
        <f>Sheet3!D751*B$6</f>
        <v>-1.0041157068215512E-2</v>
      </c>
      <c r="C757" s="6">
        <f>Sheet3!E751*C$6</f>
        <v>-8.0042406573018976E-2</v>
      </c>
      <c r="D757" s="5">
        <f t="shared" si="65"/>
        <v>260.45717068639561</v>
      </c>
      <c r="E757" s="5">
        <f t="shared" si="66"/>
        <v>290.46349296428838</v>
      </c>
      <c r="F757" s="5">
        <f t="shared" si="67"/>
        <v>61.598129333994841</v>
      </c>
      <c r="G757" s="4">
        <f t="shared" si="69"/>
        <v>176.03081114914161</v>
      </c>
      <c r="H757" s="5"/>
      <c r="I757" s="18">
        <f t="shared" si="68"/>
        <v>-4.5041781820617355E-2</v>
      </c>
    </row>
    <row r="758" spans="2:9" x14ac:dyDescent="0.2">
      <c r="B758" s="6">
        <f>Sheet3!D752*B$6</f>
        <v>4.4650453251973143E-2</v>
      </c>
      <c r="C758" s="6">
        <f>Sheet3!E752*C$6</f>
        <v>4.2813455657492616E-2</v>
      </c>
      <c r="D758" s="5">
        <f t="shared" si="65"/>
        <v>271.84747181226163</v>
      </c>
      <c r="E758" s="5">
        <f t="shared" si="66"/>
        <v>303.43281957829515</v>
      </c>
      <c r="F758" s="5">
        <f t="shared" si="67"/>
        <v>64.235358112820322</v>
      </c>
      <c r="G758" s="4">
        <f t="shared" si="69"/>
        <v>183.83408884555774</v>
      </c>
      <c r="H758" s="5"/>
      <c r="I758" s="18">
        <f t="shared" si="68"/>
        <v>4.3731954454732769E-2</v>
      </c>
    </row>
    <row r="759" spans="2:9" x14ac:dyDescent="0.2">
      <c r="B759" s="6">
        <f>Sheet3!D753*B$6</f>
        <v>-3.5870064279155178E-2</v>
      </c>
      <c r="C759" s="6">
        <f>Sheet3!E753*C$6</f>
        <v>-6.25E-2</v>
      </c>
      <c r="D759" s="5">
        <f t="shared" ref="D759:D822" si="70">D758*(($C$3*B759+(1-$C$3)*C759)+1)</f>
        <v>258.4766451741126</v>
      </c>
      <c r="E759" s="5">
        <f t="shared" ref="E759:E822" si="71">E758*(1+B759)</f>
        <v>292.54866483561642</v>
      </c>
      <c r="F759" s="5">
        <f t="shared" ref="F759:F822" si="72">F758*(1+C759)</f>
        <v>60.220648230769051</v>
      </c>
      <c r="G759" s="4">
        <f t="shared" si="69"/>
        <v>176.38465653319273</v>
      </c>
      <c r="H759" s="5"/>
      <c r="I759" s="18">
        <f t="shared" ref="I759:I822" si="73">D759/D758-1</f>
        <v>-4.91850321395777E-2</v>
      </c>
    </row>
    <row r="760" spans="2:9" x14ac:dyDescent="0.2">
      <c r="B760" s="6">
        <f>Sheet3!D754*B$6</f>
        <v>2.1038482891619914E-3</v>
      </c>
      <c r="C760" s="6">
        <f>Sheet3!E754*C$6</f>
        <v>1.9191919191919427E-2</v>
      </c>
      <c r="D760" s="5">
        <f t="shared" si="70"/>
        <v>261.22887444157158</v>
      </c>
      <c r="E760" s="5">
        <f t="shared" si="71"/>
        <v>293.16414284362747</v>
      </c>
      <c r="F760" s="5">
        <f t="shared" si="72"/>
        <v>61.376398045298977</v>
      </c>
      <c r="G760" s="4">
        <f t="shared" si="69"/>
        <v>177.27027044446322</v>
      </c>
      <c r="H760" s="5"/>
      <c r="I760" s="18">
        <f t="shared" si="73"/>
        <v>1.064788374054082E-2</v>
      </c>
    </row>
    <row r="761" spans="2:9" x14ac:dyDescent="0.2">
      <c r="B761" s="6">
        <f>Sheet3!D755*B$6</f>
        <v>1.6521206106424824E-2</v>
      </c>
      <c r="C761" s="6">
        <f>Sheet3!E755*C$6</f>
        <v>-3.62060173380927E-2</v>
      </c>
      <c r="D761" s="5">
        <f t="shared" si="70"/>
        <v>258.65775390074987</v>
      </c>
      <c r="E761" s="5">
        <f t="shared" si="71"/>
        <v>298.00756807056041</v>
      </c>
      <c r="F761" s="5">
        <f t="shared" si="72"/>
        <v>59.154203113521206</v>
      </c>
      <c r="G761" s="4">
        <f t="shared" si="69"/>
        <v>178.5808855920408</v>
      </c>
      <c r="H761" s="5"/>
      <c r="I761" s="18">
        <f t="shared" si="73"/>
        <v>-9.8424056158339379E-3</v>
      </c>
    </row>
    <row r="762" spans="2:9" x14ac:dyDescent="0.2">
      <c r="B762" s="6">
        <f>Sheet3!D756*B$6</f>
        <v>-3.3582305598982565E-3</v>
      </c>
      <c r="C762" s="6">
        <f>Sheet3!E756*C$6</f>
        <v>-3.7064863511144797E-2</v>
      </c>
      <c r="D762" s="5">
        <f t="shared" si="70"/>
        <v>253.42988054168251</v>
      </c>
      <c r="E762" s="5">
        <f t="shared" si="71"/>
        <v>297.00678994838489</v>
      </c>
      <c r="F762" s="5">
        <f t="shared" si="72"/>
        <v>56.961660649008003</v>
      </c>
      <c r="G762" s="4">
        <f t="shared" si="69"/>
        <v>176.98422529869646</v>
      </c>
      <c r="H762" s="5"/>
      <c r="I762" s="18">
        <f t="shared" si="73"/>
        <v>-2.0211547035521527E-2</v>
      </c>
    </row>
    <row r="763" spans="2:9" x14ac:dyDescent="0.2">
      <c r="B763" s="6">
        <f>Sheet3!D757*B$6</f>
        <v>3.5842709662452066E-2</v>
      </c>
      <c r="C763" s="6">
        <f>Sheet3!E757*C$6</f>
        <v>-5.0159822965330392E-2</v>
      </c>
      <c r="D763" s="5">
        <f t="shared" si="70"/>
        <v>251.6156883846574</v>
      </c>
      <c r="E763" s="5">
        <f t="shared" si="71"/>
        <v>307.65231808828173</v>
      </c>
      <c r="F763" s="5">
        <f t="shared" si="72"/>
        <v>54.104473835042533</v>
      </c>
      <c r="G763" s="4">
        <f t="shared" si="69"/>
        <v>180.87839596166214</v>
      </c>
      <c r="H763" s="5"/>
      <c r="I763" s="18">
        <f t="shared" si="73"/>
        <v>-7.158556651439163E-3</v>
      </c>
    </row>
    <row r="764" spans="2:9" x14ac:dyDescent="0.2">
      <c r="B764" s="6">
        <f>Sheet3!D758*B$6</f>
        <v>-9.1162896701013629E-4</v>
      </c>
      <c r="C764" s="6">
        <f>Sheet3!E758*C$6</f>
        <v>0.24658191412808828</v>
      </c>
      <c r="D764" s="5">
        <f t="shared" si="70"/>
        <v>282.5229373428873</v>
      </c>
      <c r="E764" s="5">
        <f t="shared" si="71"/>
        <v>307.37185332334462</v>
      </c>
      <c r="F764" s="5">
        <f t="shared" si="72"/>
        <v>67.445658556180391</v>
      </c>
      <c r="G764" s="4">
        <f t="shared" si="69"/>
        <v>187.4087559397625</v>
      </c>
      <c r="H764" s="5"/>
      <c r="I764" s="18">
        <f t="shared" si="73"/>
        <v>0.12283514258053918</v>
      </c>
    </row>
    <row r="765" spans="2:9" x14ac:dyDescent="0.2">
      <c r="B765" s="6">
        <f>Sheet3!D759*B$6</f>
        <v>7.4103631077937493E-4</v>
      </c>
      <c r="C765" s="6">
        <f>Sheet3!E759*C$6</f>
        <v>0.10123119015047854</v>
      </c>
      <c r="D765" s="5">
        <f t="shared" si="70"/>
        <v>296.9276838165016</v>
      </c>
      <c r="E765" s="5">
        <f t="shared" si="71"/>
        <v>307.59962702756877</v>
      </c>
      <c r="F765" s="5">
        <f t="shared" si="72"/>
        <v>74.273262842305343</v>
      </c>
      <c r="G765" s="4">
        <f t="shared" si="69"/>
        <v>190.93644493493707</v>
      </c>
      <c r="H765" s="5"/>
      <c r="I765" s="18">
        <f t="shared" si="73"/>
        <v>5.0986113230628849E-2</v>
      </c>
    </row>
    <row r="766" spans="2:9" x14ac:dyDescent="0.2">
      <c r="B766" s="6">
        <f>Sheet3!D760*B$6</f>
        <v>-2.108322174420918E-3</v>
      </c>
      <c r="C766" s="6">
        <f>Sheet3!E760*C$6</f>
        <v>-2.9394812680115123E-2</v>
      </c>
      <c r="D766" s="5">
        <f t="shared" si="70"/>
        <v>292.25060738384343</v>
      </c>
      <c r="E766" s="5">
        <f t="shared" si="71"/>
        <v>306.95110791306297</v>
      </c>
      <c r="F766" s="5">
        <f t="shared" si="72"/>
        <v>72.090014193914826</v>
      </c>
      <c r="G766" s="4">
        <f t="shared" si="69"/>
        <v>189.5205610534889</v>
      </c>
      <c r="H766" s="5"/>
      <c r="I766" s="18">
        <f t="shared" si="73"/>
        <v>-1.5751567427268132E-2</v>
      </c>
    </row>
    <row r="767" spans="2:9" x14ac:dyDescent="0.2">
      <c r="B767" s="6">
        <f>Sheet3!D761*B$6</f>
        <v>-2.9661742056925622E-3</v>
      </c>
      <c r="C767" s="6">
        <f>Sheet3!E761*C$6</f>
        <v>-8.9747230900312225E-2</v>
      </c>
      <c r="D767" s="5">
        <f t="shared" si="70"/>
        <v>278.70283290641629</v>
      </c>
      <c r="E767" s="5">
        <f t="shared" si="71"/>
        <v>306.04063745436247</v>
      </c>
      <c r="F767" s="5">
        <f t="shared" si="72"/>
        <v>65.620135044446769</v>
      </c>
      <c r="G767" s="4">
        <f t="shared" si="69"/>
        <v>185.83038624940463</v>
      </c>
      <c r="H767" s="5"/>
      <c r="I767" s="18">
        <f t="shared" si="73"/>
        <v>-4.6356702553002505E-2</v>
      </c>
    </row>
    <row r="768" spans="2:9" x14ac:dyDescent="0.2">
      <c r="B768" s="6">
        <f>Sheet3!D762*B$6</f>
        <v>-6.1125392744931784E-3</v>
      </c>
      <c r="C768" s="6">
        <f>Sheet3!E762*C$6</f>
        <v>-2.6637673280783147E-2</v>
      </c>
      <c r="D768" s="5">
        <f t="shared" si="70"/>
        <v>274.13904439769487</v>
      </c>
      <c r="E768" s="5">
        <f t="shared" si="71"/>
        <v>304.16995203833176</v>
      </c>
      <c r="F768" s="5">
        <f t="shared" si="72"/>
        <v>63.872167326491926</v>
      </c>
      <c r="G768" s="4">
        <f t="shared" si="69"/>
        <v>184.02105968241185</v>
      </c>
      <c r="H768" s="5"/>
      <c r="I768" s="18">
        <f t="shared" si="73"/>
        <v>-1.6375106277638274E-2</v>
      </c>
    </row>
    <row r="769" spans="2:9" x14ac:dyDescent="0.2">
      <c r="B769" s="6">
        <f>Sheet3!D763*B$6</f>
        <v>5.9593731197891131E-3</v>
      </c>
      <c r="C769" s="6">
        <f>Sheet3!E763*C$6</f>
        <v>4.6673819742489409E-2</v>
      </c>
      <c r="D769" s="5">
        <f t="shared" si="70"/>
        <v>281.35345099512716</v>
      </c>
      <c r="E769" s="5">
        <f t="shared" si="71"/>
        <v>305.98261427435654</v>
      </c>
      <c r="F769" s="5">
        <f t="shared" si="72"/>
        <v>66.853325350850739</v>
      </c>
      <c r="G769" s="4">
        <f t="shared" si="69"/>
        <v>186.41796981260364</v>
      </c>
      <c r="H769" s="5"/>
      <c r="I769" s="18">
        <f t="shared" si="73"/>
        <v>2.631659643113915E-2</v>
      </c>
    </row>
    <row r="770" spans="2:9" x14ac:dyDescent="0.2">
      <c r="B770" s="6">
        <f>Sheet3!D764*B$6</f>
        <v>-4.6276458993914638E-3</v>
      </c>
      <c r="C770" s="6">
        <f>Sheet3!E764*C$6</f>
        <v>-3.3507278220269665E-2</v>
      </c>
      <c r="D770" s="5">
        <f t="shared" si="70"/>
        <v>275.98875474287519</v>
      </c>
      <c r="E770" s="5">
        <f t="shared" si="71"/>
        <v>304.56663508412475</v>
      </c>
      <c r="F770" s="5">
        <f t="shared" si="72"/>
        <v>64.61325237836958</v>
      </c>
      <c r="G770" s="4">
        <f t="shared" si="69"/>
        <v>184.58994373124716</v>
      </c>
      <c r="H770" s="5"/>
      <c r="I770" s="18">
        <f t="shared" si="73"/>
        <v>-1.9067462059830564E-2</v>
      </c>
    </row>
    <row r="771" spans="2:9" x14ac:dyDescent="0.2">
      <c r="B771" s="6">
        <f>Sheet3!D765*B$6</f>
        <v>0</v>
      </c>
      <c r="C771" s="6">
        <f>Sheet3!E765*C$6</f>
        <v>0</v>
      </c>
      <c r="D771" s="5">
        <f t="shared" si="70"/>
        <v>275.98875474287519</v>
      </c>
      <c r="E771" s="5">
        <f t="shared" si="71"/>
        <v>304.56663508412475</v>
      </c>
      <c r="F771" s="5">
        <f t="shared" si="72"/>
        <v>64.61325237836958</v>
      </c>
      <c r="G771" s="4">
        <f t="shared" si="69"/>
        <v>184.58994373124716</v>
      </c>
      <c r="H771" s="5"/>
      <c r="I771" s="18">
        <f t="shared" si="73"/>
        <v>0</v>
      </c>
    </row>
    <row r="772" spans="2:9" x14ac:dyDescent="0.2">
      <c r="B772" s="6">
        <f>Sheet3!D766*B$6</f>
        <v>2.8631964725418513E-3</v>
      </c>
      <c r="C772" s="6">
        <f>Sheet3!E766*C$6</f>
        <v>2.4311183144246407E-2</v>
      </c>
      <c r="D772" s="5">
        <f t="shared" si="70"/>
        <v>279.73866633854897</v>
      </c>
      <c r="E772" s="5">
        <f t="shared" si="71"/>
        <v>305.43866919935158</v>
      </c>
      <c r="F772" s="5">
        <f t="shared" si="72"/>
        <v>66.184076990485536</v>
      </c>
      <c r="G772" s="4">
        <f t="shared" si="69"/>
        <v>185.81137309491857</v>
      </c>
      <c r="H772" s="5"/>
      <c r="I772" s="18">
        <f t="shared" si="73"/>
        <v>1.3587189808394129E-2</v>
      </c>
    </row>
    <row r="773" spans="2:9" x14ac:dyDescent="0.2">
      <c r="B773" s="6">
        <f>Sheet3!D767*B$6</f>
        <v>3.5910338517840756E-2</v>
      </c>
      <c r="C773" s="6">
        <f>Sheet3!E767*C$6</f>
        <v>4.1564123598577973E-2</v>
      </c>
      <c r="D773" s="5">
        <f t="shared" si="70"/>
        <v>290.57496769242061</v>
      </c>
      <c r="E773" s="5">
        <f t="shared" si="71"/>
        <v>316.40707520673908</v>
      </c>
      <c r="F773" s="5">
        <f t="shared" si="72"/>
        <v>68.934960146775879</v>
      </c>
      <c r="G773" s="4">
        <f t="shared" si="69"/>
        <v>192.67101767675749</v>
      </c>
      <c r="H773" s="5"/>
      <c r="I773" s="18">
        <f t="shared" si="73"/>
        <v>3.8737231058209254E-2</v>
      </c>
    </row>
    <row r="774" spans="2:9" x14ac:dyDescent="0.2">
      <c r="B774" s="6">
        <f>Sheet3!D768*B$6</f>
        <v>-1.1178519267498022E-2</v>
      </c>
      <c r="C774" s="6">
        <f>Sheet3!E768*C$6</f>
        <v>6.1435353253280756E-3</v>
      </c>
      <c r="D774" s="5">
        <f t="shared" si="70"/>
        <v>289.84344754425666</v>
      </c>
      <c r="E774" s="5">
        <f t="shared" si="71"/>
        <v>312.87011262016784</v>
      </c>
      <c r="F774" s="5">
        <f t="shared" si="72"/>
        <v>69.358464509587677</v>
      </c>
      <c r="G774" s="4">
        <f t="shared" si="69"/>
        <v>191.11428856487777</v>
      </c>
      <c r="H774" s="5"/>
      <c r="I774" s="18">
        <f t="shared" si="73"/>
        <v>-2.517491971084973E-3</v>
      </c>
    </row>
    <row r="775" spans="2:9" x14ac:dyDescent="0.2">
      <c r="B775" s="6">
        <f>Sheet3!D769*B$6</f>
        <v>1.1862731252647585E-3</v>
      </c>
      <c r="C775" s="6">
        <f>Sheet3!E769*C$6</f>
        <v>6.1624649859943759E-3</v>
      </c>
      <c r="D775" s="5">
        <f t="shared" si="70"/>
        <v>290.90843933889028</v>
      </c>
      <c r="E775" s="5">
        <f t="shared" si="71"/>
        <v>313.24126202646772</v>
      </c>
      <c r="F775" s="5">
        <f t="shared" si="72"/>
        <v>69.785883618610342</v>
      </c>
      <c r="G775" s="4">
        <f t="shared" si="69"/>
        <v>191.51357282253903</v>
      </c>
      <c r="H775" s="5"/>
      <c r="I775" s="18">
        <f t="shared" si="73"/>
        <v>3.6743690556295672E-3</v>
      </c>
    </row>
    <row r="776" spans="2:9" x14ac:dyDescent="0.2">
      <c r="B776" s="6">
        <f>Sheet3!D770*B$6</f>
        <v>1.433975046575986E-2</v>
      </c>
      <c r="C776" s="6">
        <f>Sheet3!E770*C$6</f>
        <v>-1.0115200899128762E-2</v>
      </c>
      <c r="D776" s="5">
        <f t="shared" si="70"/>
        <v>291.5229178995595</v>
      </c>
      <c r="E776" s="5">
        <f t="shared" si="71"/>
        <v>317.73306355950695</v>
      </c>
      <c r="F776" s="5">
        <f t="shared" si="72"/>
        <v>69.079985385884882</v>
      </c>
      <c r="G776" s="4">
        <f t="shared" si="69"/>
        <v>193.40652447269591</v>
      </c>
      <c r="H776" s="5"/>
      <c r="I776" s="18">
        <f t="shared" si="73"/>
        <v>2.1122747833155486E-3</v>
      </c>
    </row>
    <row r="777" spans="2:9" x14ac:dyDescent="0.2">
      <c r="B777" s="6">
        <f>Sheet3!D771*B$6</f>
        <v>-1.2780269058296101E-2</v>
      </c>
      <c r="C777" s="6">
        <f>Sheet3!E771*C$6</f>
        <v>3.634330444506606E-2</v>
      </c>
      <c r="D777" s="5">
        <f t="shared" si="70"/>
        <v>294.95750031482044</v>
      </c>
      <c r="E777" s="5">
        <f t="shared" si="71"/>
        <v>313.67234951849974</v>
      </c>
      <c r="F777" s="5">
        <f t="shared" si="72"/>
        <v>71.590580325824817</v>
      </c>
      <c r="G777" s="4">
        <f t="shared" ref="G777:G840" si="74">(E777+F777)/2</f>
        <v>192.63146492216228</v>
      </c>
      <c r="H777" s="5"/>
      <c r="I777" s="18">
        <f t="shared" si="73"/>
        <v>1.1781517693385091E-2</v>
      </c>
    </row>
    <row r="778" spans="2:9" x14ac:dyDescent="0.2">
      <c r="B778" s="6">
        <f>Sheet3!D772*B$6</f>
        <v>2.7755838880740402E-2</v>
      </c>
      <c r="C778" s="6">
        <f>Sheet3!E772*C$6</f>
        <v>-2.8473804100230815E-3</v>
      </c>
      <c r="D778" s="5">
        <f t="shared" si="70"/>
        <v>298.63096863842958</v>
      </c>
      <c r="E778" s="5">
        <f t="shared" si="71"/>
        <v>322.3785887130785</v>
      </c>
      <c r="F778" s="5">
        <f t="shared" si="72"/>
        <v>71.386734709862878</v>
      </c>
      <c r="G778" s="4">
        <f t="shared" si="74"/>
        <v>196.88266171147069</v>
      </c>
      <c r="H778" s="5"/>
      <c r="I778" s="18">
        <f t="shared" si="73"/>
        <v>1.245422923535866E-2</v>
      </c>
    </row>
    <row r="779" spans="2:9" x14ac:dyDescent="0.2">
      <c r="B779" s="6">
        <f>Sheet3!D773*B$6</f>
        <v>-9.6260850211440374E-3</v>
      </c>
      <c r="C779" s="6">
        <f>Sheet3!E773*C$6</f>
        <v>0</v>
      </c>
      <c r="D779" s="5">
        <f t="shared" si="70"/>
        <v>297.1936450913995</v>
      </c>
      <c r="E779" s="5">
        <f t="shared" si="71"/>
        <v>319.27534500912998</v>
      </c>
      <c r="F779" s="5">
        <f t="shared" si="72"/>
        <v>71.386734709862878</v>
      </c>
      <c r="G779" s="4">
        <f t="shared" si="74"/>
        <v>195.33103985949643</v>
      </c>
      <c r="H779" s="5"/>
      <c r="I779" s="18">
        <f t="shared" si="73"/>
        <v>-4.8130425105720187E-3</v>
      </c>
    </row>
    <row r="780" spans="2:9" x14ac:dyDescent="0.2">
      <c r="B780" s="6">
        <f>Sheet3!D774*B$6</f>
        <v>5.9824997903330512E-3</v>
      </c>
      <c r="C780" s="6">
        <f>Sheet3!E774*C$6</f>
        <v>5.1179982940008362E-3</v>
      </c>
      <c r="D780" s="5">
        <f t="shared" si="70"/>
        <v>298.84314383540612</v>
      </c>
      <c r="E780" s="5">
        <f t="shared" si="71"/>
        <v>321.18540969370559</v>
      </c>
      <c r="F780" s="5">
        <f t="shared" si="72"/>
        <v>71.752091896322241</v>
      </c>
      <c r="G780" s="4">
        <f t="shared" si="74"/>
        <v>196.46875079501393</v>
      </c>
      <c r="H780" s="5"/>
      <c r="I780" s="18">
        <f t="shared" si="73"/>
        <v>5.5502490421668327E-3</v>
      </c>
    </row>
    <row r="781" spans="2:9" x14ac:dyDescent="0.2">
      <c r="B781" s="6">
        <f>Sheet3!D775*B$6</f>
        <v>3.6791348458669049E-3</v>
      </c>
      <c r="C781" s="6">
        <f>Sheet3!E775*C$6</f>
        <v>2.4515393386544959E-2</v>
      </c>
      <c r="D781" s="5">
        <f t="shared" si="70"/>
        <v>303.05601456337115</v>
      </c>
      <c r="E781" s="5">
        <f t="shared" si="71"/>
        <v>322.36709412649373</v>
      </c>
      <c r="F781" s="5">
        <f t="shared" si="72"/>
        <v>73.5111226554681</v>
      </c>
      <c r="G781" s="4">
        <f t="shared" si="74"/>
        <v>197.93910839098092</v>
      </c>
      <c r="H781" s="5"/>
      <c r="I781" s="18">
        <f t="shared" si="73"/>
        <v>1.4097264116205821E-2</v>
      </c>
    </row>
    <row r="782" spans="2:9" x14ac:dyDescent="0.2">
      <c r="B782" s="6">
        <f>Sheet3!D776*B$6</f>
        <v>-1.724905408413191E-3</v>
      </c>
      <c r="C782" s="6">
        <f>Sheet3!E776*C$6</f>
        <v>4.8484848484848353E-2</v>
      </c>
      <c r="D782" s="5">
        <f t="shared" si="70"/>
        <v>310.14145555834847</v>
      </c>
      <c r="E782" s="5">
        <f t="shared" si="71"/>
        <v>321.81104138234048</v>
      </c>
      <c r="F782" s="5">
        <f t="shared" si="72"/>
        <v>77.075298299369578</v>
      </c>
      <c r="G782" s="4">
        <f t="shared" si="74"/>
        <v>199.44316984085503</v>
      </c>
      <c r="H782" s="5"/>
      <c r="I782" s="18">
        <f t="shared" si="73"/>
        <v>2.3379971538217692E-2</v>
      </c>
    </row>
    <row r="783" spans="2:9" x14ac:dyDescent="0.2">
      <c r="B783" s="6">
        <f>Sheet3!D777*B$6</f>
        <v>6.0702252666167134E-3</v>
      </c>
      <c r="C783" s="6">
        <f>Sheet3!E777*C$6</f>
        <v>-7.6900325347528664E-3</v>
      </c>
      <c r="D783" s="5">
        <f t="shared" si="70"/>
        <v>309.89027086641659</v>
      </c>
      <c r="E783" s="5">
        <f t="shared" si="71"/>
        <v>323.76450689681582</v>
      </c>
      <c r="F783" s="5">
        <f t="shared" si="72"/>
        <v>76.482586747821642</v>
      </c>
      <c r="G783" s="4">
        <f t="shared" si="74"/>
        <v>200.12354682231873</v>
      </c>
      <c r="H783" s="5"/>
      <c r="I783" s="18">
        <f t="shared" si="73"/>
        <v>-8.0990363406807653E-4</v>
      </c>
    </row>
    <row r="784" spans="2:9" x14ac:dyDescent="0.2">
      <c r="B784" s="6">
        <f>Sheet3!D778*B$6</f>
        <v>7.5509410915550745E-3</v>
      </c>
      <c r="C784" s="6">
        <f>Sheet3!E778*C$6</f>
        <v>2.3571007660576626E-3</v>
      </c>
      <c r="D784" s="5">
        <f t="shared" si="70"/>
        <v>311.42547375392229</v>
      </c>
      <c r="E784" s="5">
        <f t="shared" si="71"/>
        <v>326.20923361593003</v>
      </c>
      <c r="F784" s="5">
        <f t="shared" si="72"/>
        <v>76.662863911635</v>
      </c>
      <c r="G784" s="4">
        <f t="shared" si="74"/>
        <v>201.43604876378251</v>
      </c>
      <c r="H784" s="5"/>
      <c r="I784" s="18">
        <f t="shared" si="73"/>
        <v>4.9540209288063686E-3</v>
      </c>
    </row>
    <row r="785" spans="2:9" x14ac:dyDescent="0.2">
      <c r="B785" s="6">
        <f>Sheet3!D779*B$6</f>
        <v>7.9650423142871851E-3</v>
      </c>
      <c r="C785" s="6">
        <f>Sheet3!E779*C$6</f>
        <v>1.3569321533923207E-2</v>
      </c>
      <c r="D785" s="5">
        <f t="shared" si="70"/>
        <v>314.77864848563138</v>
      </c>
      <c r="E785" s="5">
        <f t="shared" si="71"/>
        <v>328.80750396499212</v>
      </c>
      <c r="F785" s="5">
        <f t="shared" si="72"/>
        <v>77.703126961763374</v>
      </c>
      <c r="G785" s="4">
        <f t="shared" si="74"/>
        <v>203.25531546337774</v>
      </c>
      <c r="H785" s="5"/>
      <c r="I785" s="18">
        <f t="shared" si="73"/>
        <v>1.0767181924105085E-2</v>
      </c>
    </row>
    <row r="786" spans="2:9" x14ac:dyDescent="0.2">
      <c r="B786" s="6">
        <f>Sheet3!D780*B$6</f>
        <v>1.1679797256349378E-2</v>
      </c>
      <c r="C786" s="6">
        <f>Sheet3!E780*C$6</f>
        <v>-1.2474012474012586E-2</v>
      </c>
      <c r="D786" s="5">
        <f t="shared" si="70"/>
        <v>314.65364748922002</v>
      </c>
      <c r="E786" s="5">
        <f t="shared" si="71"/>
        <v>332.64790894766952</v>
      </c>
      <c r="F786" s="5">
        <f t="shared" si="72"/>
        <v>76.733857186772553</v>
      </c>
      <c r="G786" s="4">
        <f t="shared" si="74"/>
        <v>204.69088306722102</v>
      </c>
      <c r="H786" s="5"/>
      <c r="I786" s="18">
        <f t="shared" si="73"/>
        <v>-3.971076088316039E-4</v>
      </c>
    </row>
    <row r="787" spans="2:9" x14ac:dyDescent="0.2">
      <c r="B787" s="6">
        <f>Sheet3!D781*B$6</f>
        <v>-3.9984663416769983E-3</v>
      </c>
      <c r="C787" s="6">
        <f>Sheet3!E781*C$6</f>
        <v>-1.4167650531286657E-2</v>
      </c>
      <c r="D787" s="5">
        <f t="shared" si="70"/>
        <v>311.79563002182329</v>
      </c>
      <c r="E787" s="5">
        <f t="shared" si="71"/>
        <v>331.31782748011301</v>
      </c>
      <c r="F787" s="5">
        <f t="shared" si="72"/>
        <v>75.646718714232705</v>
      </c>
      <c r="G787" s="4">
        <f t="shared" si="74"/>
        <v>203.48227309717285</v>
      </c>
      <c r="H787" s="5"/>
      <c r="I787" s="18">
        <f t="shared" si="73"/>
        <v>-9.0830584364818279E-3</v>
      </c>
    </row>
    <row r="788" spans="2:9" x14ac:dyDescent="0.2">
      <c r="B788" s="6">
        <f>Sheet3!D782*B$6</f>
        <v>5.7078565352211008E-3</v>
      </c>
      <c r="C788" s="6">
        <f>Sheet3!E782*C$6</f>
        <v>3.8100820633059751E-2</v>
      </c>
      <c r="D788" s="5">
        <f t="shared" si="70"/>
        <v>318.62530707087666</v>
      </c>
      <c r="E788" s="5">
        <f t="shared" si="71"/>
        <v>333.20894210693064</v>
      </c>
      <c r="F788" s="5">
        <f t="shared" si="72"/>
        <v>78.528920775443211</v>
      </c>
      <c r="G788" s="4">
        <f t="shared" si="74"/>
        <v>205.86893144118693</v>
      </c>
      <c r="H788" s="5"/>
      <c r="I788" s="18">
        <f t="shared" si="73"/>
        <v>2.1904338584140426E-2</v>
      </c>
    </row>
    <row r="789" spans="2:9" x14ac:dyDescent="0.2">
      <c r="B789" s="6">
        <f>Sheet3!D783*B$6</f>
        <v>3.8856204679165174E-3</v>
      </c>
      <c r="C789" s="6">
        <f>Sheet3!E783*C$6</f>
        <v>-2.1511801613385284E-2</v>
      </c>
      <c r="D789" s="5">
        <f t="shared" si="70"/>
        <v>315.81723338089574</v>
      </c>
      <c r="E789" s="5">
        <f t="shared" si="71"/>
        <v>334.50366559247414</v>
      </c>
      <c r="F789" s="5">
        <f t="shared" si="72"/>
        <v>76.839622210808628</v>
      </c>
      <c r="G789" s="4">
        <f t="shared" si="74"/>
        <v>205.67164390164137</v>
      </c>
      <c r="H789" s="5"/>
      <c r="I789" s="18">
        <f t="shared" si="73"/>
        <v>-8.8130905727342723E-3</v>
      </c>
    </row>
    <row r="790" spans="2:9" x14ac:dyDescent="0.2">
      <c r="B790" s="6">
        <f>Sheet3!D784*B$6</f>
        <v>-2.1302162988858786E-3</v>
      </c>
      <c r="C790" s="6">
        <f>Sheet3!E784*C$6</f>
        <v>1.418859000886763E-2</v>
      </c>
      <c r="D790" s="5">
        <f t="shared" si="70"/>
        <v>317.72135449297542</v>
      </c>
      <c r="E790" s="5">
        <f t="shared" si="71"/>
        <v>333.79110043199199</v>
      </c>
      <c r="F790" s="5">
        <f t="shared" si="72"/>
        <v>77.929868106794075</v>
      </c>
      <c r="G790" s="4">
        <f t="shared" si="74"/>
        <v>205.86048426939303</v>
      </c>
      <c r="H790" s="5"/>
      <c r="I790" s="18">
        <f t="shared" si="73"/>
        <v>6.0291868549908756E-3</v>
      </c>
    </row>
    <row r="791" spans="2:9" x14ac:dyDescent="0.2">
      <c r="B791" s="6">
        <f>Sheet3!D785*B$6</f>
        <v>1.4216584192250359E-3</v>
      </c>
      <c r="C791" s="6">
        <f>Sheet3!E785*C$6</f>
        <v>-1.1908306043464378E-3</v>
      </c>
      <c r="D791" s="5">
        <f t="shared" si="70"/>
        <v>317.75802395597435</v>
      </c>
      <c r="E791" s="5">
        <f t="shared" si="71"/>
        <v>334.26563736018352</v>
      </c>
      <c r="F791" s="5">
        <f t="shared" si="72"/>
        <v>77.837066834859826</v>
      </c>
      <c r="G791" s="4">
        <f t="shared" si="74"/>
        <v>206.05135209752166</v>
      </c>
      <c r="H791" s="5"/>
      <c r="I791" s="18">
        <f t="shared" si="73"/>
        <v>1.1541390743929902E-4</v>
      </c>
    </row>
    <row r="792" spans="2:9" x14ac:dyDescent="0.2">
      <c r="B792" s="6">
        <f>Sheet3!D786*B$6</f>
        <v>-2.0435483430319756E-2</v>
      </c>
      <c r="C792" s="6">
        <f>Sheet3!E786*C$6</f>
        <v>7.3192502231478551E-2</v>
      </c>
      <c r="D792" s="5">
        <f t="shared" si="70"/>
        <v>326.14000697800651</v>
      </c>
      <c r="E792" s="5">
        <f t="shared" si="71"/>
        <v>327.43475746658419</v>
      </c>
      <c r="F792" s="5">
        <f t="shared" si="72"/>
        <v>83.534156522862048</v>
      </c>
      <c r="G792" s="4">
        <f t="shared" si="74"/>
        <v>205.48445699472313</v>
      </c>
      <c r="H792" s="5"/>
      <c r="I792" s="18">
        <f t="shared" si="73"/>
        <v>2.6378509400579286E-2</v>
      </c>
    </row>
    <row r="793" spans="2:9" x14ac:dyDescent="0.2">
      <c r="B793" s="6">
        <f>Sheet3!D787*B$6</f>
        <v>1.5567639184078885E-2</v>
      </c>
      <c r="C793" s="6">
        <f>Sheet3!E787*C$6</f>
        <v>-6.0531192093884911E-2</v>
      </c>
      <c r="D793" s="5">
        <f t="shared" si="70"/>
        <v>318.80780024812645</v>
      </c>
      <c r="E793" s="5">
        <f t="shared" si="71"/>
        <v>332.53214362715033</v>
      </c>
      <c r="F793" s="5">
        <f t="shared" si="72"/>
        <v>78.477734447976033</v>
      </c>
      <c r="G793" s="4">
        <f t="shared" si="74"/>
        <v>205.50493903756319</v>
      </c>
      <c r="H793" s="5"/>
      <c r="I793" s="18">
        <f t="shared" si="73"/>
        <v>-2.2481776454903013E-2</v>
      </c>
    </row>
    <row r="794" spans="2:9" x14ac:dyDescent="0.2">
      <c r="B794" s="6">
        <f>Sheet3!D788*B$6</f>
        <v>-8.2167018158929572E-4</v>
      </c>
      <c r="C794" s="6">
        <f>Sheet3!E788*C$6</f>
        <v>6.5947242206234602E-3</v>
      </c>
      <c r="D794" s="5">
        <f t="shared" si="70"/>
        <v>319.72804757757547</v>
      </c>
      <c r="E794" s="5">
        <f t="shared" si="71"/>
        <v>332.25891188031193</v>
      </c>
      <c r="F794" s="5">
        <f t="shared" si="72"/>
        <v>78.995273464119762</v>
      </c>
      <c r="G794" s="4">
        <f t="shared" si="74"/>
        <v>205.62709267221584</v>
      </c>
      <c r="H794" s="5"/>
      <c r="I794" s="18">
        <f t="shared" si="73"/>
        <v>2.8865270195170822E-3</v>
      </c>
    </row>
    <row r="795" spans="2:9" x14ac:dyDescent="0.2">
      <c r="B795" s="6">
        <f>Sheet3!D789*B$6</f>
        <v>1.1617711530030661E-2</v>
      </c>
      <c r="C795" s="6">
        <f>Sheet3!E789*C$6</f>
        <v>-2.8270676691729335E-2</v>
      </c>
      <c r="D795" s="5">
        <f t="shared" si="70"/>
        <v>317.06583755881184</v>
      </c>
      <c r="E795" s="5">
        <f t="shared" si="71"/>
        <v>336.11900007181924</v>
      </c>
      <c r="F795" s="5">
        <f t="shared" si="72"/>
        <v>76.76202362784089</v>
      </c>
      <c r="G795" s="4">
        <f t="shared" si="74"/>
        <v>206.44051184983007</v>
      </c>
      <c r="H795" s="5"/>
      <c r="I795" s="18">
        <f t="shared" si="73"/>
        <v>-8.326482580849226E-3</v>
      </c>
    </row>
    <row r="796" spans="2:9" x14ac:dyDescent="0.2">
      <c r="B796" s="6">
        <f>Sheet3!D790*B$6</f>
        <v>-3.2690421706438322E-4</v>
      </c>
      <c r="C796" s="6">
        <f>Sheet3!E790*C$6</f>
        <v>1.9572953736654686E-2</v>
      </c>
      <c r="D796" s="5">
        <f t="shared" si="70"/>
        <v>320.11696996412542</v>
      </c>
      <c r="E796" s="5">
        <f t="shared" si="71"/>
        <v>336.0091213532603</v>
      </c>
      <c r="F796" s="5">
        <f t="shared" si="72"/>
        <v>78.264483165040616</v>
      </c>
      <c r="G796" s="4">
        <f t="shared" si="74"/>
        <v>207.13680225915044</v>
      </c>
      <c r="H796" s="5"/>
      <c r="I796" s="18">
        <f t="shared" si="73"/>
        <v>9.6230247597950402E-3</v>
      </c>
    </row>
    <row r="797" spans="2:9" x14ac:dyDescent="0.2">
      <c r="B797" s="6">
        <f>Sheet3!D791*B$6</f>
        <v>2.0543839572775724E-2</v>
      </c>
      <c r="C797" s="6">
        <f>Sheet3!E791*C$6</f>
        <v>7.1877807726863363E-3</v>
      </c>
      <c r="D797" s="5">
        <f t="shared" si="70"/>
        <v>324.55565110271783</v>
      </c>
      <c r="E797" s="5">
        <f t="shared" si="71"/>
        <v>342.91203883733101</v>
      </c>
      <c r="F797" s="5">
        <f t="shared" si="72"/>
        <v>78.827031112318522</v>
      </c>
      <c r="G797" s="4">
        <f t="shared" si="74"/>
        <v>210.86953497482477</v>
      </c>
      <c r="H797" s="5"/>
      <c r="I797" s="18">
        <f t="shared" si="73"/>
        <v>1.3865810172731141E-2</v>
      </c>
    </row>
    <row r="798" spans="2:9" x14ac:dyDescent="0.2">
      <c r="B798" s="6">
        <f>Sheet3!D792*B$6</f>
        <v>1.25677607270962E-2</v>
      </c>
      <c r="C798" s="6">
        <f>Sheet3!E792*C$6</f>
        <v>-1.3826269912834199E-2</v>
      </c>
      <c r="D798" s="5">
        <f t="shared" si="70"/>
        <v>324.35142296861989</v>
      </c>
      <c r="E798" s="5">
        <f t="shared" si="71"/>
        <v>347.22167529187931</v>
      </c>
      <c r="F798" s="5">
        <f t="shared" si="72"/>
        <v>77.737147303732229</v>
      </c>
      <c r="G798" s="4">
        <f t="shared" si="74"/>
        <v>212.47941129780577</v>
      </c>
      <c r="H798" s="5"/>
      <c r="I798" s="18">
        <f t="shared" si="73"/>
        <v>-6.2925459286888863E-4</v>
      </c>
    </row>
    <row r="799" spans="2:9" x14ac:dyDescent="0.2">
      <c r="B799" s="6">
        <f>Sheet3!D793*B$6</f>
        <v>-3.3769296740995269E-3</v>
      </c>
      <c r="C799" s="6">
        <f>Sheet3!E793*C$6</f>
        <v>1.611940298507486E-2</v>
      </c>
      <c r="D799" s="5">
        <f t="shared" si="70"/>
        <v>326.41794264389716</v>
      </c>
      <c r="E799" s="5">
        <f t="shared" si="71"/>
        <v>346.0491321130956</v>
      </c>
      <c r="F799" s="5">
        <f t="shared" si="72"/>
        <v>78.990223708031209</v>
      </c>
      <c r="G799" s="4">
        <f t="shared" si="74"/>
        <v>212.51967791056342</v>
      </c>
      <c r="H799" s="5"/>
      <c r="I799" s="18">
        <f t="shared" si="73"/>
        <v>6.3712366554877775E-3</v>
      </c>
    </row>
    <row r="800" spans="2:9" x14ac:dyDescent="0.2">
      <c r="B800" s="6">
        <f>Sheet3!D794*B$6</f>
        <v>-5.047115358801646E-3</v>
      </c>
      <c r="C800" s="6">
        <f>Sheet3!E794*C$6</f>
        <v>-4.2130604875114663E-3</v>
      </c>
      <c r="D800" s="5">
        <f t="shared" si="70"/>
        <v>324.90659886976005</v>
      </c>
      <c r="E800" s="5">
        <f t="shared" si="71"/>
        <v>344.30258222350761</v>
      </c>
      <c r="F800" s="5">
        <f t="shared" si="72"/>
        <v>78.657433117627207</v>
      </c>
      <c r="G800" s="4">
        <f t="shared" si="74"/>
        <v>211.4800076705674</v>
      </c>
      <c r="H800" s="5"/>
      <c r="I800" s="18">
        <f t="shared" si="73"/>
        <v>-4.6300879231565562E-3</v>
      </c>
    </row>
    <row r="801" spans="2:9" x14ac:dyDescent="0.2">
      <c r="B801" s="6">
        <f>Sheet3!D795*B$6</f>
        <v>3.2297133629386465E-3</v>
      </c>
      <c r="C801" s="6">
        <f>Sheet3!E795*C$6</f>
        <v>1.501501501501501E-2</v>
      </c>
      <c r="D801" s="5">
        <f t="shared" si="70"/>
        <v>327.87051519205181</v>
      </c>
      <c r="E801" s="5">
        <f t="shared" si="71"/>
        <v>345.41458087420915</v>
      </c>
      <c r="F801" s="5">
        <f t="shared" si="72"/>
        <v>79.838475656930925</v>
      </c>
      <c r="G801" s="4">
        <f t="shared" si="74"/>
        <v>212.62652826557004</v>
      </c>
      <c r="H801" s="5"/>
      <c r="I801" s="18">
        <f t="shared" si="73"/>
        <v>9.1223641889768281E-3</v>
      </c>
    </row>
    <row r="802" spans="2:9" x14ac:dyDescent="0.2">
      <c r="B802" s="6">
        <f>Sheet3!D796*B$6</f>
        <v>-7.738814993954124E-3</v>
      </c>
      <c r="C802" s="6">
        <f>Sheet3!E796*C$6</f>
        <v>1.9969742813918279E-2</v>
      </c>
      <c r="D802" s="5">
        <f t="shared" si="70"/>
        <v>329.87559549485604</v>
      </c>
      <c r="E802" s="5">
        <f t="shared" si="71"/>
        <v>342.74148133660947</v>
      </c>
      <c r="F802" s="5">
        <f t="shared" si="72"/>
        <v>81.432829482455105</v>
      </c>
      <c r="G802" s="4">
        <f t="shared" si="74"/>
        <v>212.08715540953227</v>
      </c>
      <c r="H802" s="5"/>
      <c r="I802" s="18">
        <f t="shared" si="73"/>
        <v>6.1154639099820773E-3</v>
      </c>
    </row>
    <row r="803" spans="2:9" x14ac:dyDescent="0.2">
      <c r="B803" s="6">
        <f>Sheet3!D797*B$6</f>
        <v>1.7264168757247234E-3</v>
      </c>
      <c r="C803" s="6">
        <f>Sheet3!E797*C$6</f>
        <v>2.2004889975550057E-2</v>
      </c>
      <c r="D803" s="5">
        <f t="shared" si="70"/>
        <v>333.78978498457377</v>
      </c>
      <c r="E803" s="5">
        <f t="shared" si="71"/>
        <v>343.3331960139999</v>
      </c>
      <c r="F803" s="5">
        <f t="shared" si="72"/>
        <v>83.224749935614255</v>
      </c>
      <c r="G803" s="4">
        <f t="shared" si="74"/>
        <v>213.27897297480706</v>
      </c>
      <c r="H803" s="5"/>
      <c r="I803" s="18">
        <f t="shared" si="73"/>
        <v>1.186565342563739E-2</v>
      </c>
    </row>
    <row r="804" spans="2:9" x14ac:dyDescent="0.2">
      <c r="B804" s="6">
        <f>Sheet3!D798*B$6</f>
        <v>-9.5949114626847631E-3</v>
      </c>
      <c r="C804" s="6">
        <f>Sheet3!E798*C$6</f>
        <v>1.9159456118665208E-2</v>
      </c>
      <c r="D804" s="5">
        <f t="shared" si="70"/>
        <v>335.38605863667129</v>
      </c>
      <c r="E804" s="5">
        <f t="shared" si="71"/>
        <v>340.038944396045</v>
      </c>
      <c r="F804" s="5">
        <f t="shared" si="72"/>
        <v>84.819290879992536</v>
      </c>
      <c r="G804" s="4">
        <f t="shared" si="74"/>
        <v>212.42911763801877</v>
      </c>
      <c r="H804" s="5"/>
      <c r="I804" s="18">
        <f t="shared" si="73"/>
        <v>4.7822723279902224E-3</v>
      </c>
    </row>
    <row r="805" spans="2:9" x14ac:dyDescent="0.2">
      <c r="B805" s="6">
        <f>Sheet3!D799*B$6</f>
        <v>-5.5247122545700744E-3</v>
      </c>
      <c r="C805" s="6">
        <f>Sheet3!E799*C$6</f>
        <v>1.372854914196564E-2</v>
      </c>
      <c r="D805" s="5">
        <f t="shared" si="70"/>
        <v>336.7617848963522</v>
      </c>
      <c r="E805" s="5">
        <f t="shared" si="71"/>
        <v>338.16032707290907</v>
      </c>
      <c r="F805" s="5">
        <f t="shared" si="72"/>
        <v>85.983736683025185</v>
      </c>
      <c r="G805" s="4">
        <f t="shared" si="74"/>
        <v>212.07203187796713</v>
      </c>
      <c r="H805" s="5"/>
      <c r="I805" s="18">
        <f t="shared" si="73"/>
        <v>4.1019184436978939E-3</v>
      </c>
    </row>
    <row r="806" spans="2:9" x14ac:dyDescent="0.2">
      <c r="B806" s="6">
        <f>Sheet3!D800*B$6</f>
        <v>3.6933438340169822E-3</v>
      </c>
      <c r="C806" s="6">
        <f>Sheet3!E800*C$6</f>
        <v>-9.4250706880303348E-3</v>
      </c>
      <c r="D806" s="5">
        <f t="shared" si="70"/>
        <v>335.79667161340427</v>
      </c>
      <c r="E806" s="5">
        <f t="shared" si="71"/>
        <v>339.40926943181296</v>
      </c>
      <c r="F806" s="5">
        <f t="shared" si="72"/>
        <v>85.173333886766684</v>
      </c>
      <c r="G806" s="4">
        <f t="shared" si="74"/>
        <v>212.29130165928981</v>
      </c>
      <c r="H806" s="5"/>
      <c r="I806" s="18">
        <f t="shared" si="73"/>
        <v>-2.8658634270065653E-3</v>
      </c>
    </row>
    <row r="807" spans="2:9" x14ac:dyDescent="0.2">
      <c r="B807" s="6">
        <f>Sheet3!D801*B$6</f>
        <v>-1.5884633108346202E-2</v>
      </c>
      <c r="C807" s="6">
        <f>Sheet3!E801*C$6</f>
        <v>6.8792995622264375E-3</v>
      </c>
      <c r="D807" s="5">
        <f t="shared" si="70"/>
        <v>334.28469109762648</v>
      </c>
      <c r="E807" s="5">
        <f t="shared" si="71"/>
        <v>334.01787771331681</v>
      </c>
      <c r="F807" s="5">
        <f t="shared" si="72"/>
        <v>85.759266765287279</v>
      </c>
      <c r="G807" s="4">
        <f t="shared" si="74"/>
        <v>209.88857223930205</v>
      </c>
      <c r="H807" s="5"/>
      <c r="I807" s="18">
        <f t="shared" si="73"/>
        <v>-4.5026667730598824E-3</v>
      </c>
    </row>
    <row r="808" spans="2:9" x14ac:dyDescent="0.2">
      <c r="B808" s="6">
        <f>Sheet3!D802*B$6</f>
        <v>-4.863653751571384E-3</v>
      </c>
      <c r="C808" s="6">
        <f>Sheet3!E802*C$6</f>
        <v>-1.5688735487919381E-2</v>
      </c>
      <c r="D808" s="5">
        <f t="shared" si="70"/>
        <v>330.84951655350579</v>
      </c>
      <c r="E808" s="5">
        <f t="shared" si="71"/>
        <v>332.39333040928454</v>
      </c>
      <c r="F808" s="5">
        <f t="shared" si="72"/>
        <v>84.413812313368766</v>
      </c>
      <c r="G808" s="4">
        <f t="shared" si="74"/>
        <v>208.40357136132667</v>
      </c>
      <c r="H808" s="5"/>
      <c r="I808" s="18">
        <f t="shared" si="73"/>
        <v>-1.0276194619745382E-2</v>
      </c>
    </row>
    <row r="809" spans="2:9" x14ac:dyDescent="0.2">
      <c r="B809" s="6">
        <f>Sheet3!D803*B$6</f>
        <v>-2.7390506450464258E-3</v>
      </c>
      <c r="C809" s="6">
        <f>Sheet3!E803*C$6</f>
        <v>1.6811955168119397E-2</v>
      </c>
      <c r="D809" s="5">
        <f t="shared" si="70"/>
        <v>333.17752338248698</v>
      </c>
      <c r="E809" s="5">
        <f t="shared" si="71"/>
        <v>331.48288824321787</v>
      </c>
      <c r="F809" s="5">
        <f t="shared" si="72"/>
        <v>85.832973541551169</v>
      </c>
      <c r="G809" s="4">
        <f t="shared" si="74"/>
        <v>208.65793089238451</v>
      </c>
      <c r="H809" s="5"/>
      <c r="I809" s="18">
        <f t="shared" si="73"/>
        <v>7.0364522615364855E-3</v>
      </c>
    </row>
    <row r="810" spans="2:9" x14ac:dyDescent="0.2">
      <c r="B810" s="6">
        <f>Sheet3!D804*B$6</f>
        <v>0</v>
      </c>
      <c r="C810" s="6">
        <f>Sheet3!E804*C$6</f>
        <v>0</v>
      </c>
      <c r="D810" s="5">
        <f t="shared" si="70"/>
        <v>333.17752338248698</v>
      </c>
      <c r="E810" s="5">
        <f t="shared" si="71"/>
        <v>331.48288824321787</v>
      </c>
      <c r="F810" s="5">
        <f t="shared" si="72"/>
        <v>85.832973541551169</v>
      </c>
      <c r="G810" s="4">
        <f t="shared" si="74"/>
        <v>208.65793089238451</v>
      </c>
      <c r="H810" s="5"/>
      <c r="I810" s="18">
        <f t="shared" si="73"/>
        <v>0</v>
      </c>
    </row>
    <row r="811" spans="2:9" x14ac:dyDescent="0.2">
      <c r="B811" s="6">
        <f>Sheet3!D805*B$6</f>
        <v>2.9128610219698814E-2</v>
      </c>
      <c r="C811" s="6">
        <f>Sheet3!E805*C$6</f>
        <v>-1.3814756671899353E-2</v>
      </c>
      <c r="D811" s="5">
        <f t="shared" si="70"/>
        <v>335.72863928173592</v>
      </c>
      <c r="E811" s="5">
        <f t="shared" si="71"/>
        <v>341.13852408935458</v>
      </c>
      <c r="F811" s="5">
        <f t="shared" si="72"/>
        <v>84.647211897649058</v>
      </c>
      <c r="G811" s="4">
        <f t="shared" si="74"/>
        <v>212.89286799350182</v>
      </c>
      <c r="H811" s="5"/>
      <c r="I811" s="18">
        <f t="shared" si="73"/>
        <v>7.6569267738997304E-3</v>
      </c>
    </row>
    <row r="812" spans="2:9" x14ac:dyDescent="0.2">
      <c r="B812" s="6">
        <f>Sheet3!D806*B$6</f>
        <v>-6.4882400648822447E-3</v>
      </c>
      <c r="C812" s="6">
        <f>Sheet3!E806*C$6</f>
        <v>-5.6127221702522156E-3</v>
      </c>
      <c r="D812" s="5">
        <f t="shared" si="70"/>
        <v>333.69731948913523</v>
      </c>
      <c r="E812" s="5">
        <f t="shared" si="71"/>
        <v>338.92513544968324</v>
      </c>
      <c r="F812" s="5">
        <f t="shared" si="72"/>
        <v>84.17211061478109</v>
      </c>
      <c r="G812" s="4">
        <f t="shared" si="74"/>
        <v>211.54862303223217</v>
      </c>
      <c r="H812" s="5"/>
      <c r="I812" s="18">
        <f t="shared" si="73"/>
        <v>-6.0504811175672302E-3</v>
      </c>
    </row>
    <row r="813" spans="2:9" x14ac:dyDescent="0.2">
      <c r="B813" s="6">
        <f>Sheet3!D807*B$6</f>
        <v>1.8551668022782852E-2</v>
      </c>
      <c r="C813" s="6">
        <f>Sheet3!E807*C$6</f>
        <v>-1.3681592039801238E-2</v>
      </c>
      <c r="D813" s="5">
        <f t="shared" si="70"/>
        <v>334.50988513974994</v>
      </c>
      <c r="E813" s="5">
        <f t="shared" si="71"/>
        <v>345.21276204712245</v>
      </c>
      <c r="F813" s="5">
        <f t="shared" si="72"/>
        <v>83.020502136220628</v>
      </c>
      <c r="G813" s="4">
        <f t="shared" si="74"/>
        <v>214.11663209167153</v>
      </c>
      <c r="H813" s="5"/>
      <c r="I813" s="18">
        <f t="shared" si="73"/>
        <v>2.4350379914908071E-3</v>
      </c>
    </row>
    <row r="814" spans="2:9" x14ac:dyDescent="0.2">
      <c r="B814" s="6">
        <f>Sheet3!D808*B$6</f>
        <v>2.1552187466408856E-2</v>
      </c>
      <c r="C814" s="6">
        <f>Sheet3!E808*C$6</f>
        <v>-1.5441630636195303E-2</v>
      </c>
      <c r="D814" s="5">
        <f t="shared" si="70"/>
        <v>335.53190597145726</v>
      </c>
      <c r="E814" s="5">
        <f t="shared" si="71"/>
        <v>352.65285221055882</v>
      </c>
      <c r="F814" s="5">
        <f t="shared" si="72"/>
        <v>81.738530207001645</v>
      </c>
      <c r="G814" s="4">
        <f t="shared" si="74"/>
        <v>217.19569120878023</v>
      </c>
      <c r="H814" s="5"/>
      <c r="I814" s="18">
        <f t="shared" si="73"/>
        <v>3.0552784151067769E-3</v>
      </c>
    </row>
    <row r="815" spans="2:9" x14ac:dyDescent="0.2">
      <c r="B815" s="6">
        <f>Sheet3!D809*B$6</f>
        <v>-1.7015393613910579E-3</v>
      </c>
      <c r="C815" s="6">
        <f>Sheet3!E809*C$6</f>
        <v>3.0646644192462436E-3</v>
      </c>
      <c r="D815" s="5">
        <f t="shared" si="70"/>
        <v>335.76059194582706</v>
      </c>
      <c r="E815" s="5">
        <f t="shared" si="71"/>
        <v>352.05279950161571</v>
      </c>
      <c r="F815" s="5">
        <f t="shared" si="72"/>
        <v>81.98903137220853</v>
      </c>
      <c r="G815" s="4">
        <f t="shared" si="74"/>
        <v>217.02091543691211</v>
      </c>
      <c r="H815" s="5"/>
      <c r="I815" s="18">
        <f t="shared" si="73"/>
        <v>6.8156252892759284E-4</v>
      </c>
    </row>
    <row r="816" spans="2:9" x14ac:dyDescent="0.2">
      <c r="B816" s="6">
        <f>Sheet3!D810*B$6</f>
        <v>2.4906202602378968E-2</v>
      </c>
      <c r="C816" s="6">
        <f>Sheet3!E810*C$6</f>
        <v>-1.1049723756906271E-2</v>
      </c>
      <c r="D816" s="5">
        <f t="shared" si="70"/>
        <v>338.08682171554744</v>
      </c>
      <c r="E816" s="5">
        <f t="shared" si="71"/>
        <v>360.82109785273764</v>
      </c>
      <c r="F816" s="5">
        <f t="shared" si="72"/>
        <v>81.083075224449303</v>
      </c>
      <c r="G816" s="4">
        <f t="shared" si="74"/>
        <v>220.95208653859348</v>
      </c>
      <c r="H816" s="5"/>
      <c r="I816" s="18">
        <f t="shared" si="73"/>
        <v>6.9282394227363486E-3</v>
      </c>
    </row>
    <row r="817" spans="2:9" x14ac:dyDescent="0.2">
      <c r="B817" s="6">
        <f>Sheet3!D811*B$6</f>
        <v>1.4034534416147881E-2</v>
      </c>
      <c r="C817" s="6">
        <f>Sheet3!E811*C$6</f>
        <v>6.7155067155066916E-3</v>
      </c>
      <c r="D817" s="5">
        <f t="shared" si="70"/>
        <v>341.59447944388143</v>
      </c>
      <c r="E817" s="5">
        <f t="shared" si="71"/>
        <v>365.88505396862416</v>
      </c>
      <c r="F817" s="5">
        <f t="shared" si="72"/>
        <v>81.627589160633022</v>
      </c>
      <c r="G817" s="4">
        <f t="shared" si="74"/>
        <v>223.75632156462859</v>
      </c>
      <c r="H817" s="5"/>
      <c r="I817" s="18">
        <f t="shared" si="73"/>
        <v>1.0375020565827286E-2</v>
      </c>
    </row>
    <row r="818" spans="2:9" x14ac:dyDescent="0.2">
      <c r="B818" s="6">
        <f>Sheet3!D812*B$6</f>
        <v>9.917527925669134E-4</v>
      </c>
      <c r="C818" s="6">
        <f>Sheet3!E812*C$6</f>
        <v>-0.15803981623277163</v>
      </c>
      <c r="D818" s="5">
        <f t="shared" si="70"/>
        <v>314.77110370461821</v>
      </c>
      <c r="E818" s="5">
        <f t="shared" si="71"/>
        <v>366.24792149265602</v>
      </c>
      <c r="F818" s="5">
        <f t="shared" si="72"/>
        <v>68.727179970162396</v>
      </c>
      <c r="G818" s="4">
        <f t="shared" si="74"/>
        <v>217.48755073140921</v>
      </c>
      <c r="H818" s="5"/>
      <c r="I818" s="18">
        <f t="shared" si="73"/>
        <v>-7.8524031720102361E-2</v>
      </c>
    </row>
    <row r="819" spans="2:9" x14ac:dyDescent="0.2">
      <c r="B819" s="6">
        <f>Sheet3!D813*B$6</f>
        <v>1.5547150123907283E-2</v>
      </c>
      <c r="C819" s="6">
        <f>Sheet3!E813*C$6</f>
        <v>-9.9914845302299327E-2</v>
      </c>
      <c r="D819" s="5">
        <f t="shared" si="70"/>
        <v>301.49284744045957</v>
      </c>
      <c r="E819" s="5">
        <f t="shared" si="71"/>
        <v>371.94203291067134</v>
      </c>
      <c r="F819" s="5">
        <f t="shared" si="72"/>
        <v>61.860314415380337</v>
      </c>
      <c r="G819" s="4">
        <f t="shared" si="74"/>
        <v>216.90117366302584</v>
      </c>
      <c r="H819" s="5"/>
      <c r="I819" s="18">
        <f t="shared" si="73"/>
        <v>-4.2183847589196022E-2</v>
      </c>
    </row>
    <row r="820" spans="2:9" x14ac:dyDescent="0.2">
      <c r="B820" s="6">
        <f>Sheet3!D814*B$6</f>
        <v>3.4530064970362151E-2</v>
      </c>
      <c r="C820" s="6">
        <f>Sheet3!E814*C$6</f>
        <v>1.5679913490132424E-2</v>
      </c>
      <c r="D820" s="5">
        <f t="shared" si="70"/>
        <v>309.06182212844891</v>
      </c>
      <c r="E820" s="5">
        <f t="shared" si="71"/>
        <v>384.78521547228542</v>
      </c>
      <c r="F820" s="5">
        <f t="shared" si="72"/>
        <v>62.830278793885896</v>
      </c>
      <c r="G820" s="4">
        <f t="shared" si="74"/>
        <v>223.80774713308566</v>
      </c>
      <c r="H820" s="5"/>
      <c r="I820" s="18">
        <f t="shared" si="73"/>
        <v>2.5104989230247288E-2</v>
      </c>
    </row>
    <row r="821" spans="2:9" x14ac:dyDescent="0.2">
      <c r="B821" s="6">
        <f>Sheet3!D815*B$6</f>
        <v>2.9414758269719954E-2</v>
      </c>
      <c r="C821" s="6">
        <f>Sheet3!E815*C$6</f>
        <v>-0.12861035422343337</v>
      </c>
      <c r="D821" s="5">
        <f t="shared" si="70"/>
        <v>293.73303631216288</v>
      </c>
      <c r="E821" s="5">
        <f t="shared" si="71"/>
        <v>396.1035795711648</v>
      </c>
      <c r="F821" s="5">
        <f t="shared" si="72"/>
        <v>54.749654382247158</v>
      </c>
      <c r="G821" s="4">
        <f t="shared" si="74"/>
        <v>225.42661697670599</v>
      </c>
      <c r="H821" s="5"/>
      <c r="I821" s="18">
        <f t="shared" si="73"/>
        <v>-4.9597797976856706E-2</v>
      </c>
    </row>
    <row r="822" spans="2:9" x14ac:dyDescent="0.2">
      <c r="B822" s="6">
        <f>Sheet3!D816*B$6</f>
        <v>4.1626962234819764E-3</v>
      </c>
      <c r="C822" s="6">
        <f>Sheet3!E816*C$6</f>
        <v>-7.9877112135176453E-2</v>
      </c>
      <c r="D822" s="5">
        <f t="shared" si="70"/>
        <v>282.61312367299092</v>
      </c>
      <c r="E822" s="5">
        <f t="shared" si="71"/>
        <v>397.75243844595337</v>
      </c>
      <c r="F822" s="5">
        <f t="shared" si="72"/>
        <v>50.376410099794249</v>
      </c>
      <c r="G822" s="4">
        <f t="shared" si="74"/>
        <v>224.06442427287382</v>
      </c>
      <c r="H822" s="5"/>
      <c r="I822" s="18">
        <f t="shared" si="73"/>
        <v>-3.7857207955847128E-2</v>
      </c>
    </row>
    <row r="823" spans="2:9" x14ac:dyDescent="0.2">
      <c r="B823" s="6">
        <f>Sheet3!D817*B$6</f>
        <v>-1.2812492179875345E-2</v>
      </c>
      <c r="C823" s="6">
        <f>Sheet3!E817*C$6</f>
        <v>-3.6435253569670145E-2</v>
      </c>
      <c r="D823" s="5">
        <f t="shared" ref="D823:D886" si="75">D822*(($C$3*B823+(1-$C$3)*C823)+1)</f>
        <v>275.65409404292478</v>
      </c>
      <c r="E823" s="5">
        <f t="shared" ref="E823:E886" si="76">E822*(1+B823)</f>
        <v>392.65623843883827</v>
      </c>
      <c r="F823" s="5">
        <f t="shared" ref="F823:F886" si="77">F822*(1+C823)</f>
        <v>48.540932823878556</v>
      </c>
      <c r="G823" s="4">
        <f t="shared" si="74"/>
        <v>220.59858563135842</v>
      </c>
      <c r="H823" s="5"/>
      <c r="I823" s="18">
        <f t="shared" ref="I823:I886" si="78">D823/D822-1</f>
        <v>-2.4623872874772634E-2</v>
      </c>
    </row>
    <row r="824" spans="2:9" x14ac:dyDescent="0.2">
      <c r="B824" s="6">
        <f>Sheet3!D818*B$6</f>
        <v>-1.2492129454728662E-2</v>
      </c>
      <c r="C824" s="6">
        <f>Sheet3!E818*C$6</f>
        <v>9.6711798839459462E-3</v>
      </c>
      <c r="D824" s="5">
        <f t="shared" si="75"/>
        <v>275.26529089378732</v>
      </c>
      <c r="E824" s="5">
        <f t="shared" si="76"/>
        <v>387.75112587705348</v>
      </c>
      <c r="F824" s="5">
        <f t="shared" si="77"/>
        <v>49.010380916952819</v>
      </c>
      <c r="G824" s="4">
        <f t="shared" si="74"/>
        <v>218.38075339700316</v>
      </c>
      <c r="H824" s="5"/>
      <c r="I824" s="18">
        <f t="shared" si="78"/>
        <v>-1.410474785391469E-3</v>
      </c>
    </row>
    <row r="825" spans="2:9" x14ac:dyDescent="0.2">
      <c r="B825" s="6">
        <f>Sheet3!D819*B$6</f>
        <v>-8.1100945332892582E-3</v>
      </c>
      <c r="C825" s="6">
        <f>Sheet3!E819*C$6</f>
        <v>-2.2837706511176226E-2</v>
      </c>
      <c r="D825" s="5">
        <f t="shared" si="75"/>
        <v>271.00586316527341</v>
      </c>
      <c r="E825" s="5">
        <f t="shared" si="76"/>
        <v>384.60642759080122</v>
      </c>
      <c r="F825" s="5">
        <f t="shared" si="77"/>
        <v>47.8910962215705</v>
      </c>
      <c r="G825" s="4">
        <f t="shared" si="74"/>
        <v>216.24876190618585</v>
      </c>
      <c r="H825" s="5"/>
      <c r="I825" s="18">
        <f t="shared" si="78"/>
        <v>-1.5473900522232742E-2</v>
      </c>
    </row>
    <row r="826" spans="2:9" x14ac:dyDescent="0.2">
      <c r="B826" s="6">
        <f>Sheet3!D820*B$6</f>
        <v>1.0942311117896786E-2</v>
      </c>
      <c r="C826" s="6">
        <f>Sheet3!E820*C$6</f>
        <v>4.0835935623348529E-2</v>
      </c>
      <c r="D826" s="5">
        <f t="shared" si="75"/>
        <v>278.02196739092125</v>
      </c>
      <c r="E826" s="5">
        <f t="shared" si="76"/>
        <v>388.81491077944258</v>
      </c>
      <c r="F826" s="5">
        <f t="shared" si="77"/>
        <v>49.846773943806141</v>
      </c>
      <c r="G826" s="4">
        <f t="shared" si="74"/>
        <v>219.33084236162438</v>
      </c>
      <c r="H826" s="5"/>
      <c r="I826" s="18">
        <f t="shared" si="78"/>
        <v>2.5889123370622658E-2</v>
      </c>
    </row>
    <row r="827" spans="2:9" x14ac:dyDescent="0.2">
      <c r="B827" s="6">
        <f>Sheet3!D821*B$6</f>
        <v>-7.6938651548894565E-3</v>
      </c>
      <c r="C827" s="6">
        <f>Sheet3!E821*C$6</f>
        <v>-6.3756743501715007E-3</v>
      </c>
      <c r="D827" s="5">
        <f t="shared" si="75"/>
        <v>276.06614686418055</v>
      </c>
      <c r="E827" s="5">
        <f t="shared" si="76"/>
        <v>385.82342128569519</v>
      </c>
      <c r="F827" s="5">
        <f t="shared" si="77"/>
        <v>49.528967145733823</v>
      </c>
      <c r="G827" s="4">
        <f t="shared" si="74"/>
        <v>217.6761942157145</v>
      </c>
      <c r="H827" s="5"/>
      <c r="I827" s="18">
        <f t="shared" si="78"/>
        <v>-7.0347697525305897E-3</v>
      </c>
    </row>
    <row r="828" spans="2:9" x14ac:dyDescent="0.2">
      <c r="B828" s="6">
        <f>Sheet3!D822*B$6</f>
        <v>-2.5406504065039748E-3</v>
      </c>
      <c r="C828" s="6">
        <f>Sheet3!E822*C$6</f>
        <v>-1.8577364947445663E-2</v>
      </c>
      <c r="D828" s="5">
        <f t="shared" si="75"/>
        <v>273.1511623000888</v>
      </c>
      <c r="E828" s="5">
        <f t="shared" si="76"/>
        <v>384.84317885356694</v>
      </c>
      <c r="F828" s="5">
        <f t="shared" si="77"/>
        <v>48.608849447597478</v>
      </c>
      <c r="G828" s="4">
        <f t="shared" si="74"/>
        <v>216.72601415058222</v>
      </c>
      <c r="H828" s="5"/>
      <c r="I828" s="18">
        <f t="shared" si="78"/>
        <v>-1.0559007676974819E-2</v>
      </c>
    </row>
    <row r="829" spans="2:9" x14ac:dyDescent="0.2">
      <c r="B829" s="6">
        <f>Sheet3!D823*B$6</f>
        <v>-3.3070465530400384E-3</v>
      </c>
      <c r="C829" s="6">
        <f>Sheet3!E823*C$6</f>
        <v>1.5984499878905156E-2</v>
      </c>
      <c r="D829" s="5">
        <f t="shared" si="75"/>
        <v>274.88259285557137</v>
      </c>
      <c r="E829" s="5">
        <f t="shared" si="76"/>
        <v>383.57048454547828</v>
      </c>
      <c r="F829" s="5">
        <f t="shared" si="77"/>
        <v>49.38583759570632</v>
      </c>
      <c r="G829" s="4">
        <f t="shared" si="74"/>
        <v>216.47816107059231</v>
      </c>
      <c r="H829" s="5"/>
      <c r="I829" s="18">
        <f t="shared" si="78"/>
        <v>6.3387266629324479E-3</v>
      </c>
    </row>
    <row r="830" spans="2:9" x14ac:dyDescent="0.2">
      <c r="B830" s="6">
        <f>Sheet3!D824*B$6</f>
        <v>3.8731048541214008E-3</v>
      </c>
      <c r="C830" s="6">
        <f>Sheet3!E824*C$6</f>
        <v>-2.392578125E-2</v>
      </c>
      <c r="D830" s="5">
        <f t="shared" si="75"/>
        <v>272.12652701487497</v>
      </c>
      <c r="E830" s="5">
        <f t="shared" si="76"/>
        <v>385.05609325106906</v>
      </c>
      <c r="F830" s="5">
        <f t="shared" si="77"/>
        <v>48.204242848543423</v>
      </c>
      <c r="G830" s="4">
        <f t="shared" si="74"/>
        <v>216.63016804980623</v>
      </c>
      <c r="H830" s="5"/>
      <c r="I830" s="18">
        <f t="shared" si="78"/>
        <v>-1.00263381979393E-2</v>
      </c>
    </row>
    <row r="831" spans="2:9" x14ac:dyDescent="0.2">
      <c r="B831" s="6">
        <f>Sheet3!D825*B$6</f>
        <v>-1.8819460339258853E-3</v>
      </c>
      <c r="C831" s="6">
        <f>Sheet3!E825*C$6</f>
        <v>-6.6586248492158884E-2</v>
      </c>
      <c r="D831" s="5">
        <f t="shared" si="75"/>
        <v>262.81052102119378</v>
      </c>
      <c r="E831" s="5">
        <f t="shared" si="76"/>
        <v>384.33143846353619</v>
      </c>
      <c r="F831" s="5">
        <f t="shared" si="77"/>
        <v>44.994503155853941</v>
      </c>
      <c r="G831" s="4">
        <f t="shared" si="74"/>
        <v>214.66297080969505</v>
      </c>
      <c r="H831" s="5"/>
      <c r="I831" s="18">
        <f t="shared" si="78"/>
        <v>-3.4234097263042496E-2</v>
      </c>
    </row>
    <row r="832" spans="2:9" x14ac:dyDescent="0.2">
      <c r="B832" s="6">
        <f>Sheet3!D826*B$6</f>
        <v>-5.4475104368190141E-3</v>
      </c>
      <c r="C832" s="6">
        <f>Sheet3!E826*C$6</f>
        <v>-2.7083819752510063E-2</v>
      </c>
      <c r="D832" s="5">
        <f t="shared" si="75"/>
        <v>258.53573310290875</v>
      </c>
      <c r="E832" s="5">
        <f t="shared" si="76"/>
        <v>382.23778894130839</v>
      </c>
      <c r="F832" s="5">
        <f t="shared" si="77"/>
        <v>43.775880142527051</v>
      </c>
      <c r="G832" s="4">
        <f t="shared" si="74"/>
        <v>213.00683454191773</v>
      </c>
      <c r="H832" s="5"/>
      <c r="I832" s="18">
        <f t="shared" si="78"/>
        <v>-1.6265665094664539E-2</v>
      </c>
    </row>
    <row r="833" spans="2:9" x14ac:dyDescent="0.2">
      <c r="B833" s="6">
        <f>Sheet3!D827*B$6</f>
        <v>-6.5854965923883846E-2</v>
      </c>
      <c r="C833" s="6">
        <f>Sheet3!E827*C$6</f>
        <v>0.12439530062197623</v>
      </c>
      <c r="D833" s="5">
        <f t="shared" si="75"/>
        <v>266.10311727653919</v>
      </c>
      <c r="E833" s="5">
        <f t="shared" si="76"/>
        <v>357.06553237575781</v>
      </c>
      <c r="F833" s="5">
        <f t="shared" si="77"/>
        <v>49.221393912848306</v>
      </c>
      <c r="G833" s="4">
        <f t="shared" si="74"/>
        <v>203.14346314430307</v>
      </c>
      <c r="H833" s="5"/>
      <c r="I833" s="18">
        <f t="shared" si="78"/>
        <v>2.9270167349046083E-2</v>
      </c>
    </row>
    <row r="834" spans="2:9" x14ac:dyDescent="0.2">
      <c r="B834" s="6">
        <f>Sheet3!D828*B$6</f>
        <v>3.8799588249267547E-2</v>
      </c>
      <c r="C834" s="6">
        <f>Sheet3!E828*C$6</f>
        <v>-2.5055268975681333E-2</v>
      </c>
      <c r="D834" s="5">
        <f t="shared" si="75"/>
        <v>267.93182037831184</v>
      </c>
      <c r="E834" s="5">
        <f t="shared" si="76"/>
        <v>370.91952800994272</v>
      </c>
      <c r="F834" s="5">
        <f t="shared" si="77"/>
        <v>47.988138649003929</v>
      </c>
      <c r="G834" s="4">
        <f t="shared" si="74"/>
        <v>209.45383332947333</v>
      </c>
      <c r="H834" s="5"/>
      <c r="I834" s="18">
        <f t="shared" si="78"/>
        <v>6.872159636793107E-3</v>
      </c>
    </row>
    <row r="835" spans="2:9" x14ac:dyDescent="0.2">
      <c r="B835" s="6">
        <f>Sheet3!D829*B$6</f>
        <v>5.4373155196518752E-3</v>
      </c>
      <c r="C835" s="6">
        <f>Sheet3!E829*C$6</f>
        <v>1.6982047549733315E-2</v>
      </c>
      <c r="D835" s="5">
        <f t="shared" si="75"/>
        <v>270.93525075776319</v>
      </c>
      <c r="E835" s="5">
        <f t="shared" si="76"/>
        <v>372.93633451613312</v>
      </c>
      <c r="F835" s="5">
        <f t="shared" si="77"/>
        <v>48.803075501364511</v>
      </c>
      <c r="G835" s="4">
        <f t="shared" si="74"/>
        <v>210.86970500874881</v>
      </c>
      <c r="H835" s="5"/>
      <c r="I835" s="18">
        <f t="shared" si="78"/>
        <v>1.1209681534692706E-2</v>
      </c>
    </row>
    <row r="836" spans="2:9" x14ac:dyDescent="0.2">
      <c r="B836" s="6">
        <f>Sheet3!D830*B$6</f>
        <v>2.4272471402380091E-3</v>
      </c>
      <c r="C836" s="6">
        <f>Sheet3!E830*C$6</f>
        <v>-8.8084169317346195E-3</v>
      </c>
      <c r="D836" s="5">
        <f t="shared" si="75"/>
        <v>270.0708088389697</v>
      </c>
      <c r="E836" s="5">
        <f t="shared" si="76"/>
        <v>373.84154316757827</v>
      </c>
      <c r="F836" s="5">
        <f t="shared" si="77"/>
        <v>48.373197664797566</v>
      </c>
      <c r="G836" s="4">
        <f t="shared" si="74"/>
        <v>211.1073704161879</v>
      </c>
      <c r="H836" s="5"/>
      <c r="I836" s="18">
        <f t="shared" si="78"/>
        <v>-3.1905848957483052E-3</v>
      </c>
    </row>
    <row r="837" spans="2:9" x14ac:dyDescent="0.2">
      <c r="B837" s="6">
        <f>Sheet3!D831*B$6</f>
        <v>-2.26956207768092E-3</v>
      </c>
      <c r="C837" s="6">
        <f>Sheet3!E831*C$6</f>
        <v>3.0694275274055771E-2</v>
      </c>
      <c r="D837" s="5">
        <f t="shared" si="75"/>
        <v>273.90915148095007</v>
      </c>
      <c r="E837" s="5">
        <f t="shared" si="76"/>
        <v>372.99308657814339</v>
      </c>
      <c r="F837" s="5">
        <f t="shared" si="77"/>
        <v>49.857977909807175</v>
      </c>
      <c r="G837" s="4">
        <f t="shared" si="74"/>
        <v>211.42553224397528</v>
      </c>
      <c r="H837" s="5"/>
      <c r="I837" s="18">
        <f t="shared" si="78"/>
        <v>1.4212356598187537E-2</v>
      </c>
    </row>
    <row r="838" spans="2:9" x14ac:dyDescent="0.2">
      <c r="B838" s="6">
        <f>Sheet3!D832*B$6</f>
        <v>2.6594371288406915E-2</v>
      </c>
      <c r="C838" s="6">
        <f>Sheet3!E832*C$6</f>
        <v>1.8802572983671606E-2</v>
      </c>
      <c r="D838" s="5">
        <f t="shared" si="75"/>
        <v>280.12647072364655</v>
      </c>
      <c r="E838" s="5">
        <f t="shared" si="76"/>
        <v>382.91260321061145</v>
      </c>
      <c r="F838" s="5">
        <f t="shared" si="77"/>
        <v>50.795436178274613</v>
      </c>
      <c r="G838" s="4">
        <f t="shared" si="74"/>
        <v>216.85401969444302</v>
      </c>
      <c r="H838" s="5"/>
      <c r="I838" s="18">
        <f t="shared" si="78"/>
        <v>2.2698472136039261E-2</v>
      </c>
    </row>
    <row r="839" spans="2:9" x14ac:dyDescent="0.2">
      <c r="B839" s="6">
        <f>Sheet3!D833*B$6</f>
        <v>2.558287679959248E-2</v>
      </c>
      <c r="C839" s="6">
        <f>Sheet3!E833*C$6</f>
        <v>2.9970029970030065E-3</v>
      </c>
      <c r="D839" s="5">
        <f t="shared" si="75"/>
        <v>284.12946115420971</v>
      </c>
      <c r="E839" s="5">
        <f t="shared" si="76"/>
        <v>392.70860916355974</v>
      </c>
      <c r="F839" s="5">
        <f t="shared" si="77"/>
        <v>50.94767025273498</v>
      </c>
      <c r="G839" s="4">
        <f t="shared" si="74"/>
        <v>221.82813970814738</v>
      </c>
      <c r="H839" s="5"/>
      <c r="I839" s="18">
        <f t="shared" si="78"/>
        <v>1.4289939898297632E-2</v>
      </c>
    </row>
    <row r="840" spans="2:9" x14ac:dyDescent="0.2">
      <c r="B840" s="6">
        <f>Sheet3!D834*B$6</f>
        <v>2.2140035725968232E-3</v>
      </c>
      <c r="C840" s="6">
        <f>Sheet3!E834*C$6</f>
        <v>-3.1015507753877181E-2</v>
      </c>
      <c r="D840" s="5">
        <f t="shared" si="75"/>
        <v>280.03778322248075</v>
      </c>
      <c r="E840" s="5">
        <f t="shared" si="76"/>
        <v>393.57806742723739</v>
      </c>
      <c r="F840" s="5">
        <f t="shared" si="77"/>
        <v>49.3675023909693</v>
      </c>
      <c r="G840" s="4">
        <f t="shared" si="74"/>
        <v>221.47278490910335</v>
      </c>
      <c r="H840" s="5"/>
      <c r="I840" s="18">
        <f t="shared" si="78"/>
        <v>-1.4400752090640179E-2</v>
      </c>
    </row>
    <row r="841" spans="2:9" x14ac:dyDescent="0.2">
      <c r="B841" s="6">
        <f>Sheet3!D835*B$6</f>
        <v>0</v>
      </c>
      <c r="C841" s="6">
        <f>Sheet3!E835*C$6</f>
        <v>0</v>
      </c>
      <c r="D841" s="5">
        <f t="shared" si="75"/>
        <v>280.03778322248075</v>
      </c>
      <c r="E841" s="5">
        <f t="shared" si="76"/>
        <v>393.57806742723739</v>
      </c>
      <c r="F841" s="5">
        <f t="shared" si="77"/>
        <v>49.3675023909693</v>
      </c>
      <c r="G841" s="4">
        <f t="shared" ref="G841:G904" si="79">(E841+F841)/2</f>
        <v>221.47278490910335</v>
      </c>
      <c r="H841" s="5"/>
      <c r="I841" s="18">
        <f t="shared" si="78"/>
        <v>0</v>
      </c>
    </row>
    <row r="842" spans="2:9" x14ac:dyDescent="0.2">
      <c r="B842" s="6">
        <f>Sheet3!D836*B$6</f>
        <v>3.3173330652660482E-3</v>
      </c>
      <c r="C842" s="6">
        <f>Sheet3!E836*C$6</f>
        <v>-2.2167487684728648E-2</v>
      </c>
      <c r="D842" s="5">
        <f t="shared" si="75"/>
        <v>277.39840546596309</v>
      </c>
      <c r="E842" s="5">
        <f t="shared" si="76"/>
        <v>394.88369696407727</v>
      </c>
      <c r="F842" s="5">
        <f t="shared" si="77"/>
        <v>48.273148889691676</v>
      </c>
      <c r="G842" s="4">
        <f t="shared" si="79"/>
        <v>221.57842292688449</v>
      </c>
      <c r="H842" s="5"/>
      <c r="I842" s="18">
        <f t="shared" si="78"/>
        <v>-9.4250773097313001E-3</v>
      </c>
    </row>
    <row r="843" spans="2:9" x14ac:dyDescent="0.2">
      <c r="B843" s="6">
        <f>Sheet3!D837*B$6</f>
        <v>-1.2093233309079743E-2</v>
      </c>
      <c r="C843" s="6">
        <f>Sheet3!E837*C$6</f>
        <v>1.2180267965895331E-2</v>
      </c>
      <c r="D843" s="5">
        <f t="shared" si="75"/>
        <v>277.41047710347357</v>
      </c>
      <c r="E843" s="5">
        <f t="shared" si="76"/>
        <v>390.10827628673871</v>
      </c>
      <c r="F843" s="5">
        <f t="shared" si="77"/>
        <v>48.861128778725686</v>
      </c>
      <c r="G843" s="4">
        <f t="shared" si="79"/>
        <v>219.4847025327322</v>
      </c>
      <c r="H843" s="5"/>
      <c r="I843" s="18">
        <f t="shared" si="78"/>
        <v>4.3517328407904898E-5</v>
      </c>
    </row>
    <row r="844" spans="2:9" x14ac:dyDescent="0.2">
      <c r="B844" s="6">
        <f>Sheet3!D838*B$6</f>
        <v>9.5920840064600554E-4</v>
      </c>
      <c r="C844" s="6">
        <f>Sheet3!E838*C$6</f>
        <v>-2.3039215686274872E-2</v>
      </c>
      <c r="D844" s="5">
        <f t="shared" si="75"/>
        <v>274.34786442569634</v>
      </c>
      <c r="E844" s="5">
        <f t="shared" si="76"/>
        <v>390.48247142251449</v>
      </c>
      <c r="F844" s="5">
        <f t="shared" si="77"/>
        <v>47.735406694117771</v>
      </c>
      <c r="G844" s="4">
        <f t="shared" si="79"/>
        <v>219.10893905831614</v>
      </c>
      <c r="H844" s="5"/>
      <c r="I844" s="18">
        <f t="shared" si="78"/>
        <v>-1.1040003642814433E-2</v>
      </c>
    </row>
    <row r="845" spans="2:9" x14ac:dyDescent="0.2">
      <c r="B845" s="6">
        <f>Sheet3!D839*B$6</f>
        <v>2.7450485681846715E-2</v>
      </c>
      <c r="C845" s="6">
        <f>Sheet3!E839*C$6</f>
        <v>2.3746062515144217E-2</v>
      </c>
      <c r="D845" s="5">
        <f t="shared" si="75"/>
        <v>281.37069625760222</v>
      </c>
      <c r="E845" s="5">
        <f t="shared" si="76"/>
        <v>401.20140491331034</v>
      </c>
      <c r="F845" s="5">
        <f t="shared" si="77"/>
        <v>48.868934645662122</v>
      </c>
      <c r="G845" s="4">
        <f t="shared" si="79"/>
        <v>225.03516977948624</v>
      </c>
      <c r="H845" s="5"/>
      <c r="I845" s="18">
        <f t="shared" si="78"/>
        <v>2.5598274098495466E-2</v>
      </c>
    </row>
    <row r="846" spans="2:9" x14ac:dyDescent="0.2">
      <c r="B846" s="6">
        <f>Sheet3!D840*B$6</f>
        <v>2.4888623410213029E-4</v>
      </c>
      <c r="C846" s="6">
        <f>Sheet3!E840*C$6</f>
        <v>8.8278567925452744E-3</v>
      </c>
      <c r="D846" s="5">
        <f t="shared" si="75"/>
        <v>282.64766101018182</v>
      </c>
      <c r="E846" s="5">
        <f t="shared" si="76"/>
        <v>401.30125842009568</v>
      </c>
      <c r="F846" s="5">
        <f t="shared" si="77"/>
        <v>49.300342602318281</v>
      </c>
      <c r="G846" s="4">
        <f t="shared" si="79"/>
        <v>225.30080051120697</v>
      </c>
      <c r="H846" s="5"/>
      <c r="I846" s="18">
        <f t="shared" si="78"/>
        <v>4.5383715133238134E-3</v>
      </c>
    </row>
    <row r="847" spans="2:9" x14ac:dyDescent="0.2">
      <c r="B847" s="6">
        <f>Sheet3!D841*B$6</f>
        <v>-1.0700776428429037E-2</v>
      </c>
      <c r="C847" s="6">
        <f>Sheet3!E841*C$6</f>
        <v>7.241379310344831E-2</v>
      </c>
      <c r="D847" s="5">
        <f t="shared" si="75"/>
        <v>291.36918091872008</v>
      </c>
      <c r="E847" s="5">
        <f t="shared" si="76"/>
        <v>397.007023373295</v>
      </c>
      <c r="F847" s="5">
        <f t="shared" si="77"/>
        <v>52.870367411451674</v>
      </c>
      <c r="G847" s="4">
        <f t="shared" si="79"/>
        <v>224.93869539237335</v>
      </c>
      <c r="H847" s="5"/>
      <c r="I847" s="18">
        <f t="shared" si="78"/>
        <v>3.0856508337509636E-2</v>
      </c>
    </row>
    <row r="848" spans="2:9" x14ac:dyDescent="0.2">
      <c r="B848" s="6">
        <f>Sheet3!D842*B$6</f>
        <v>4.0531411844177967E-3</v>
      </c>
      <c r="C848" s="6">
        <f>Sheet3!E842*C$6</f>
        <v>1.4822386915410046E-2</v>
      </c>
      <c r="D848" s="5">
        <f t="shared" si="75"/>
        <v>294.11905449964763</v>
      </c>
      <c r="E848" s="5">
        <f t="shared" si="76"/>
        <v>398.61614889023241</v>
      </c>
      <c r="F848" s="5">
        <f t="shared" si="77"/>
        <v>53.654032453584101</v>
      </c>
      <c r="G848" s="4">
        <f t="shared" si="79"/>
        <v>226.13509067190824</v>
      </c>
      <c r="H848" s="5"/>
      <c r="I848" s="18">
        <f t="shared" si="78"/>
        <v>9.4377640499139215E-3</v>
      </c>
    </row>
    <row r="849" spans="2:9" x14ac:dyDescent="0.2">
      <c r="B849" s="6">
        <f>Sheet3!D843*B$6</f>
        <v>2.0774032459425662E-2</v>
      </c>
      <c r="C849" s="6">
        <f>Sheet3!E843*C$6</f>
        <v>-1.7507723995880298E-2</v>
      </c>
      <c r="D849" s="5">
        <f t="shared" si="75"/>
        <v>294.59939627814873</v>
      </c>
      <c r="E849" s="5">
        <f t="shared" si="76"/>
        <v>406.89701370612937</v>
      </c>
      <c r="F849" s="5">
        <f t="shared" si="77"/>
        <v>52.714672462120745</v>
      </c>
      <c r="G849" s="4">
        <f t="shared" si="79"/>
        <v>229.80584308412506</v>
      </c>
      <c r="H849" s="5"/>
      <c r="I849" s="18">
        <f t="shared" si="78"/>
        <v>1.6331542317726822E-3</v>
      </c>
    </row>
    <row r="850" spans="2:9" x14ac:dyDescent="0.2">
      <c r="B850" s="6">
        <f>Sheet3!D844*B$6</f>
        <v>-6.6030741857361797E-2</v>
      </c>
      <c r="C850" s="6">
        <f>Sheet3!E844*C$6</f>
        <v>7.8611536498213397E-2</v>
      </c>
      <c r="D850" s="5">
        <f t="shared" si="75"/>
        <v>296.45254353109584</v>
      </c>
      <c r="E850" s="5">
        <f t="shared" si="76"/>
        <v>380.02930203156853</v>
      </c>
      <c r="F850" s="5">
        <f t="shared" si="77"/>
        <v>56.858653860368115</v>
      </c>
      <c r="G850" s="4">
        <f t="shared" si="79"/>
        <v>218.44397794596833</v>
      </c>
      <c r="H850" s="5"/>
      <c r="I850" s="18">
        <f t="shared" si="78"/>
        <v>6.2903973204258001E-3</v>
      </c>
    </row>
    <row r="851" spans="2:9" x14ac:dyDescent="0.2">
      <c r="B851" s="6">
        <f>Sheet3!D845*B$6</f>
        <v>-1.5537950421671498E-2</v>
      </c>
      <c r="C851" s="6">
        <f>Sheet3!E845*C$6</f>
        <v>-1.647183846971334E-2</v>
      </c>
      <c r="D851" s="5">
        <f t="shared" si="75"/>
        <v>291.70785186372359</v>
      </c>
      <c r="E851" s="5">
        <f t="shared" si="76"/>
        <v>374.12442557781958</v>
      </c>
      <c r="F851" s="5">
        <f t="shared" si="77"/>
        <v>55.922087298374791</v>
      </c>
      <c r="G851" s="4">
        <f t="shared" si="79"/>
        <v>215.02325643809718</v>
      </c>
      <c r="H851" s="5"/>
      <c r="I851" s="18">
        <f t="shared" si="78"/>
        <v>-1.600489444569253E-2</v>
      </c>
    </row>
    <row r="852" spans="2:9" x14ac:dyDescent="0.2">
      <c r="B852" s="6">
        <f>Sheet3!D846*B$6</f>
        <v>3.0185957863287705E-2</v>
      </c>
      <c r="C852" s="6">
        <f>Sheet3!E846*C$6</f>
        <v>7.9051383399213471E-3</v>
      </c>
      <c r="D852" s="5">
        <f t="shared" si="75"/>
        <v>297.26358778800989</v>
      </c>
      <c r="E852" s="5">
        <f t="shared" si="76"/>
        <v>385.41772972393835</v>
      </c>
      <c r="F852" s="5">
        <f t="shared" si="77"/>
        <v>56.364159134725604</v>
      </c>
      <c r="G852" s="4">
        <f t="shared" si="79"/>
        <v>220.89094442933197</v>
      </c>
      <c r="H852" s="5"/>
      <c r="I852" s="18">
        <f t="shared" si="78"/>
        <v>1.9045548101604526E-2</v>
      </c>
    </row>
    <row r="853" spans="2:9" x14ac:dyDescent="0.2">
      <c r="B853" s="6">
        <f>Sheet3!D847*B$6</f>
        <v>-5.6835481579213809E-3</v>
      </c>
      <c r="C853" s="6">
        <f>Sheet3!E847*C$6</f>
        <v>2.4867724867724705E-2</v>
      </c>
      <c r="D853" s="5">
        <f t="shared" si="75"/>
        <v>300.11496638676755</v>
      </c>
      <c r="E853" s="5">
        <f t="shared" si="76"/>
        <v>383.22718949613562</v>
      </c>
      <c r="F853" s="5">
        <f t="shared" si="77"/>
        <v>57.765807536488616</v>
      </c>
      <c r="G853" s="4">
        <f t="shared" si="79"/>
        <v>220.49649851631213</v>
      </c>
      <c r="H853" s="5"/>
      <c r="I853" s="18">
        <f t="shared" si="78"/>
        <v>9.5920883549016622E-3</v>
      </c>
    </row>
    <row r="854" spans="2:9" x14ac:dyDescent="0.2">
      <c r="B854" s="6">
        <f>Sheet3!D848*B$6</f>
        <v>-6.005089058524149E-3</v>
      </c>
      <c r="C854" s="6">
        <f>Sheet3!E848*C$6</f>
        <v>-8.0364318242698296E-3</v>
      </c>
      <c r="D854" s="5">
        <f t="shared" si="75"/>
        <v>298.00793110288816</v>
      </c>
      <c r="E854" s="5">
        <f t="shared" si="76"/>
        <v>380.92587609356343</v>
      </c>
      <c r="F854" s="5">
        <f t="shared" si="77"/>
        <v>57.301576562447735</v>
      </c>
      <c r="G854" s="4">
        <f t="shared" si="79"/>
        <v>219.11372632800558</v>
      </c>
      <c r="H854" s="5"/>
      <c r="I854" s="18">
        <f t="shared" si="78"/>
        <v>-7.0207604413968783E-3</v>
      </c>
    </row>
    <row r="855" spans="2:9" x14ac:dyDescent="0.2">
      <c r="B855" s="6">
        <f>Sheet3!D849*B$6</f>
        <v>1.1229646266142534E-2</v>
      </c>
      <c r="C855" s="6">
        <f>Sheet3!E849*C$6</f>
        <v>1.8676627534684798E-2</v>
      </c>
      <c r="D855" s="5">
        <f t="shared" si="75"/>
        <v>302.46408449407869</v>
      </c>
      <c r="E855" s="5">
        <f t="shared" si="76"/>
        <v>385.20353893571456</v>
      </c>
      <c r="F855" s="5">
        <f t="shared" si="77"/>
        <v>58.371776765054797</v>
      </c>
      <c r="G855" s="4">
        <f t="shared" si="79"/>
        <v>221.78765785038468</v>
      </c>
      <c r="H855" s="5"/>
      <c r="I855" s="18">
        <f t="shared" si="78"/>
        <v>1.4953136900413666E-2</v>
      </c>
    </row>
    <row r="856" spans="2:9" x14ac:dyDescent="0.2">
      <c r="B856" s="6">
        <f>Sheet3!D850*B$6</f>
        <v>2.9592406476828703E-2</v>
      </c>
      <c r="C856" s="6">
        <f>Sheet3!E850*C$6</f>
        <v>-4.6862375437651149E-2</v>
      </c>
      <c r="D856" s="5">
        <f t="shared" si="75"/>
        <v>299.85231181859052</v>
      </c>
      <c r="E856" s="5">
        <f t="shared" si="76"/>
        <v>396.60263863621316</v>
      </c>
      <c r="F856" s="5">
        <f t="shared" si="77"/>
        <v>55.636336647328037</v>
      </c>
      <c r="G856" s="4">
        <f t="shared" si="79"/>
        <v>226.1194876417706</v>
      </c>
      <c r="H856" s="5"/>
      <c r="I856" s="18">
        <f t="shared" si="78"/>
        <v>-8.634984480411223E-3</v>
      </c>
    </row>
    <row r="857" spans="2:9" x14ac:dyDescent="0.2">
      <c r="B857" s="6">
        <f>Sheet3!D851*B$6</f>
        <v>-8.1030386394898013E-3</v>
      </c>
      <c r="C857" s="6">
        <f>Sheet3!E851*C$6</f>
        <v>1.7894736842105408E-2</v>
      </c>
      <c r="D857" s="5">
        <f t="shared" si="75"/>
        <v>301.32034348993261</v>
      </c>
      <c r="E857" s="5">
        <f t="shared" si="76"/>
        <v>393.38895213082031</v>
      </c>
      <c r="F857" s="5">
        <f t="shared" si="77"/>
        <v>56.631934250490758</v>
      </c>
      <c r="G857" s="4">
        <f t="shared" si="79"/>
        <v>225.01044319065554</v>
      </c>
      <c r="H857" s="5"/>
      <c r="I857" s="18">
        <f t="shared" si="78"/>
        <v>4.8958491013078032E-3</v>
      </c>
    </row>
    <row r="858" spans="2:9" x14ac:dyDescent="0.2">
      <c r="B858" s="6">
        <f>Sheet3!D852*B$6</f>
        <v>2.1796449288099762E-2</v>
      </c>
      <c r="C858" s="6">
        <f>Sheet3!E852*C$6</f>
        <v>-0.10302708443972408</v>
      </c>
      <c r="D858" s="5">
        <f t="shared" si="75"/>
        <v>289.08212204703619</v>
      </c>
      <c r="E858" s="5">
        <f t="shared" si="76"/>
        <v>401.96343447643847</v>
      </c>
      <c r="F858" s="5">
        <f t="shared" si="77"/>
        <v>50.797311178480541</v>
      </c>
      <c r="G858" s="4">
        <f t="shared" si="79"/>
        <v>226.3803728274595</v>
      </c>
      <c r="H858" s="5"/>
      <c r="I858" s="18">
        <f t="shared" si="78"/>
        <v>-4.061531757581216E-2</v>
      </c>
    </row>
    <row r="859" spans="2:9" x14ac:dyDescent="0.2">
      <c r="B859" s="6">
        <f>Sheet3!D853*B$6</f>
        <v>-6.607546513649698E-3</v>
      </c>
      <c r="C859" s="6">
        <f>Sheet3!E853*C$6</f>
        <v>-4.1414141414141348E-2</v>
      </c>
      <c r="D859" s="5">
        <f t="shared" si="75"/>
        <v>282.14101632181303</v>
      </c>
      <c r="E859" s="5">
        <f t="shared" si="76"/>
        <v>399.30744238634901</v>
      </c>
      <c r="F859" s="5">
        <f t="shared" si="77"/>
        <v>48.693584149876806</v>
      </c>
      <c r="G859" s="4">
        <f t="shared" si="79"/>
        <v>224.00051326811291</v>
      </c>
      <c r="H859" s="5"/>
      <c r="I859" s="18">
        <f t="shared" si="78"/>
        <v>-2.4010843963895412E-2</v>
      </c>
    </row>
    <row r="860" spans="2:9" x14ac:dyDescent="0.2">
      <c r="B860" s="6">
        <f>Sheet3!D854*B$6</f>
        <v>2.1732628850563263E-2</v>
      </c>
      <c r="C860" s="6">
        <f>Sheet3!E854*C$6</f>
        <v>-3.85947550717467E-2</v>
      </c>
      <c r="D860" s="5">
        <f t="shared" si="75"/>
        <v>279.76226760711734</v>
      </c>
      <c r="E860" s="5">
        <f t="shared" si="76"/>
        <v>407.98544282899923</v>
      </c>
      <c r="F860" s="5">
        <f t="shared" si="77"/>
        <v>46.814267196046821</v>
      </c>
      <c r="G860" s="4">
        <f t="shared" si="79"/>
        <v>227.39985501252303</v>
      </c>
      <c r="H860" s="5"/>
      <c r="I860" s="18">
        <f t="shared" si="78"/>
        <v>-8.4310631105917189E-3</v>
      </c>
    </row>
    <row r="861" spans="2:9" x14ac:dyDescent="0.2">
      <c r="B861" s="6">
        <f>Sheet3!D855*B$6</f>
        <v>-1.9082840236686494E-2</v>
      </c>
      <c r="C861" s="6">
        <f>Sheet3!E855*C$6</f>
        <v>2.2815533980582892E-2</v>
      </c>
      <c r="D861" s="5">
        <f t="shared" si="75"/>
        <v>280.28440104015499</v>
      </c>
      <c r="E861" s="5">
        <f t="shared" si="76"/>
        <v>400.19992180459963</v>
      </c>
      <c r="F861" s="5">
        <f t="shared" si="77"/>
        <v>47.882359700034314</v>
      </c>
      <c r="G861" s="4">
        <f t="shared" si="79"/>
        <v>224.04114075231698</v>
      </c>
      <c r="H861" s="5"/>
      <c r="I861" s="18">
        <f t="shared" si="78"/>
        <v>1.866346871948199E-3</v>
      </c>
    </row>
    <row r="862" spans="2:9" x14ac:dyDescent="0.2">
      <c r="B862" s="6">
        <f>Sheet3!D856*B$6</f>
        <v>-3.9180544146566021E-2</v>
      </c>
      <c r="C862" s="6">
        <f>Sheet3!E856*C$6</f>
        <v>1.8168426221458311E-2</v>
      </c>
      <c r="D862" s="5">
        <f t="shared" si="75"/>
        <v>277.33971659654304</v>
      </c>
      <c r="E862" s="5">
        <f t="shared" si="76"/>
        <v>384.51987110088226</v>
      </c>
      <c r="F862" s="5">
        <f t="shared" si="77"/>
        <v>48.752306819553716</v>
      </c>
      <c r="G862" s="4">
        <f t="shared" si="79"/>
        <v>216.63608896021799</v>
      </c>
      <c r="H862" s="5"/>
      <c r="I862" s="18">
        <f t="shared" si="78"/>
        <v>-1.0506058962553855E-2</v>
      </c>
    </row>
    <row r="863" spans="2:9" x14ac:dyDescent="0.2">
      <c r="B863" s="6">
        <f>Sheet3!D857*B$6</f>
        <v>3.534250748997092E-2</v>
      </c>
      <c r="C863" s="6">
        <f>Sheet3!E857*C$6</f>
        <v>1.8830525272547138E-2</v>
      </c>
      <c r="D863" s="5">
        <f t="shared" si="75"/>
        <v>284.85188337330902</v>
      </c>
      <c r="E863" s="5">
        <f t="shared" si="76"/>
        <v>398.10976752530786</v>
      </c>
      <c r="F863" s="5">
        <f t="shared" si="77"/>
        <v>49.670338365214292</v>
      </c>
      <c r="G863" s="4">
        <f t="shared" si="79"/>
        <v>223.89005294526106</v>
      </c>
      <c r="H863" s="5"/>
      <c r="I863" s="18">
        <f t="shared" si="78"/>
        <v>2.7086516381259029E-2</v>
      </c>
    </row>
    <row r="864" spans="2:9" x14ac:dyDescent="0.2">
      <c r="B864" s="6">
        <f>Sheet3!D858*B$6</f>
        <v>-2.874108078439197E-2</v>
      </c>
      <c r="C864" s="6">
        <f>Sheet3!E858*C$6</f>
        <v>3.3516758379189326E-2</v>
      </c>
      <c r="D864" s="5">
        <f t="shared" si="75"/>
        <v>285.53206375193992</v>
      </c>
      <c r="E864" s="5">
        <f t="shared" si="76"/>
        <v>386.66766253580749</v>
      </c>
      <c r="F864" s="5">
        <f t="shared" si="77"/>
        <v>51.335127094813757</v>
      </c>
      <c r="G864" s="4">
        <f t="shared" si="79"/>
        <v>219.00139481531062</v>
      </c>
      <c r="H864" s="5"/>
      <c r="I864" s="18">
        <f t="shared" si="78"/>
        <v>2.3878387973987891E-3</v>
      </c>
    </row>
    <row r="865" spans="2:9" x14ac:dyDescent="0.2">
      <c r="B865" s="6">
        <f>Sheet3!D859*B$6</f>
        <v>-7.5937832228012425E-4</v>
      </c>
      <c r="C865" s="6">
        <f>Sheet3!E859*C$6</f>
        <v>-2.4930043245992906E-2</v>
      </c>
      <c r="D865" s="5">
        <f t="shared" si="75"/>
        <v>281.86448697344861</v>
      </c>
      <c r="E865" s="5">
        <f t="shared" si="76"/>
        <v>386.3740354949511</v>
      </c>
      <c r="F865" s="5">
        <f t="shared" si="77"/>
        <v>50.055340156301504</v>
      </c>
      <c r="G865" s="4">
        <f t="shared" si="79"/>
        <v>218.2146878256263</v>
      </c>
      <c r="H865" s="5"/>
      <c r="I865" s="18">
        <f t="shared" si="78"/>
        <v>-1.2844710784136515E-2</v>
      </c>
    </row>
    <row r="866" spans="2:9" x14ac:dyDescent="0.2">
      <c r="B866" s="6">
        <f>Sheet3!D860*B$6</f>
        <v>-3.3779848573092686E-2</v>
      </c>
      <c r="C866" s="6">
        <f>Sheet3!E860*C$6</f>
        <v>2.4623115577889099E-2</v>
      </c>
      <c r="D866" s="5">
        <f t="shared" si="75"/>
        <v>280.57400804942563</v>
      </c>
      <c r="E866" s="5">
        <f t="shared" si="76"/>
        <v>373.32237908335691</v>
      </c>
      <c r="F866" s="5">
        <f t="shared" si="77"/>
        <v>51.287858582260668</v>
      </c>
      <c r="G866" s="4">
        <f t="shared" si="79"/>
        <v>212.30511883280877</v>
      </c>
      <c r="H866" s="5"/>
      <c r="I866" s="18">
        <f t="shared" si="78"/>
        <v>-4.5783664976019045E-3</v>
      </c>
    </row>
    <row r="867" spans="2:9" x14ac:dyDescent="0.2">
      <c r="B867" s="6">
        <f>Sheet3!D861*B$6</f>
        <v>0</v>
      </c>
      <c r="C867" s="6">
        <f>Sheet3!E861*C$6</f>
        <v>0</v>
      </c>
      <c r="D867" s="5">
        <f t="shared" si="75"/>
        <v>280.57400804942563</v>
      </c>
      <c r="E867" s="5">
        <f t="shared" si="76"/>
        <v>373.32237908335691</v>
      </c>
      <c r="F867" s="5">
        <f t="shared" si="77"/>
        <v>51.287858582260668</v>
      </c>
      <c r="G867" s="4">
        <f t="shared" si="79"/>
        <v>212.30511883280877</v>
      </c>
      <c r="H867" s="5"/>
      <c r="I867" s="18">
        <f t="shared" si="78"/>
        <v>0</v>
      </c>
    </row>
    <row r="868" spans="2:9" x14ac:dyDescent="0.2">
      <c r="B868" s="6">
        <f>Sheet3!D862*B$6</f>
        <v>2.5705749021224022E-2</v>
      </c>
      <c r="C868" s="6">
        <f>Sheet3!E862*C$6</f>
        <v>-1.9333502925463986E-2</v>
      </c>
      <c r="D868" s="5">
        <f t="shared" si="75"/>
        <v>281.467951363108</v>
      </c>
      <c r="E868" s="5">
        <f t="shared" si="76"/>
        <v>382.91891046407994</v>
      </c>
      <c r="F868" s="5">
        <f t="shared" si="77"/>
        <v>50.296284618319746</v>
      </c>
      <c r="G868" s="4">
        <f t="shared" si="79"/>
        <v>216.60759754119985</v>
      </c>
      <c r="H868" s="5"/>
      <c r="I868" s="18">
        <f t="shared" si="78"/>
        <v>3.1861230478800184E-3</v>
      </c>
    </row>
    <row r="869" spans="2:9" x14ac:dyDescent="0.2">
      <c r="B869" s="6">
        <f>Sheet3!D863*B$6</f>
        <v>-2.0191745289016794E-2</v>
      </c>
      <c r="C869" s="6">
        <f>Sheet3!E863*C$6</f>
        <v>-1.1085915847820704E-2</v>
      </c>
      <c r="D869" s="5">
        <f t="shared" si="75"/>
        <v>277.06612176130045</v>
      </c>
      <c r="E869" s="5">
        <f t="shared" si="76"/>
        <v>375.18710935764142</v>
      </c>
      <c r="F869" s="5">
        <f t="shared" si="77"/>
        <v>49.738704239583015</v>
      </c>
      <c r="G869" s="4">
        <f t="shared" si="79"/>
        <v>212.46290679861221</v>
      </c>
      <c r="H869" s="5"/>
      <c r="I869" s="18">
        <f t="shared" si="78"/>
        <v>-1.5638830568418638E-2</v>
      </c>
    </row>
    <row r="870" spans="2:9" x14ac:dyDescent="0.2">
      <c r="B870" s="6">
        <f>Sheet3!D864*B$6</f>
        <v>3.5194985356830966E-2</v>
      </c>
      <c r="C870" s="6">
        <f>Sheet3!E864*C$6</f>
        <v>-1.1024805813079741E-2</v>
      </c>
      <c r="D870" s="5">
        <f t="shared" si="75"/>
        <v>280.4144907155312</v>
      </c>
      <c r="E870" s="5">
        <f t="shared" si="76"/>
        <v>388.39181417755532</v>
      </c>
      <c r="F870" s="5">
        <f t="shared" si="77"/>
        <v>49.190344683947409</v>
      </c>
      <c r="G870" s="4">
        <f t="shared" si="79"/>
        <v>218.79107943075135</v>
      </c>
      <c r="H870" s="5"/>
      <c r="I870" s="18">
        <f t="shared" si="78"/>
        <v>1.2085089771875612E-2</v>
      </c>
    </row>
    <row r="871" spans="2:9" x14ac:dyDescent="0.2">
      <c r="B871" s="6">
        <f>Sheet3!D865*B$6</f>
        <v>2.7214662593723737E-2</v>
      </c>
      <c r="C871" s="6">
        <f>Sheet3!E865*C$6</f>
        <v>-6.9773236979817632E-3</v>
      </c>
      <c r="D871" s="5">
        <f t="shared" si="75"/>
        <v>283.25191225547474</v>
      </c>
      <c r="E871" s="5">
        <f t="shared" si="76"/>
        <v>398.96176635456175</v>
      </c>
      <c r="F871" s="5">
        <f t="shared" si="77"/>
        <v>48.847127726272213</v>
      </c>
      <c r="G871" s="4">
        <f t="shared" si="79"/>
        <v>223.90444704041698</v>
      </c>
      <c r="H871" s="5"/>
      <c r="I871" s="18">
        <f t="shared" si="78"/>
        <v>1.0118669447870987E-2</v>
      </c>
    </row>
    <row r="872" spans="2:9" x14ac:dyDescent="0.2">
      <c r="B872" s="6">
        <f>Sheet3!D866*B$6</f>
        <v>2.3063511830635264E-2</v>
      </c>
      <c r="C872" s="6">
        <f>Sheet3!E866*C$6</f>
        <v>-6.1584305934939021E-2</v>
      </c>
      <c r="D872" s="5">
        <f t="shared" si="75"/>
        <v>277.79636795965303</v>
      </c>
      <c r="E872" s="5">
        <f t="shared" si="76"/>
        <v>408.16322577285132</v>
      </c>
      <c r="F872" s="5">
        <f t="shared" si="77"/>
        <v>45.838911268334421</v>
      </c>
      <c r="G872" s="4">
        <f t="shared" si="79"/>
        <v>227.00106852059287</v>
      </c>
      <c r="H872" s="5"/>
      <c r="I872" s="18">
        <f t="shared" si="78"/>
        <v>-1.9260397052151768E-2</v>
      </c>
    </row>
    <row r="873" spans="2:9" x14ac:dyDescent="0.2">
      <c r="B873" s="6">
        <f>Sheet3!D867*B$6</f>
        <v>4.6733804446851934E-2</v>
      </c>
      <c r="C873" s="6">
        <f>Sheet3!E867*C$6</f>
        <v>-6.5526379185738559E-2</v>
      </c>
      <c r="D873" s="5">
        <f t="shared" si="75"/>
        <v>275.18611345611652</v>
      </c>
      <c r="E873" s="5">
        <f t="shared" si="76"/>
        <v>427.23824614851605</v>
      </c>
      <c r="F873" s="5">
        <f t="shared" si="77"/>
        <v>42.835253387104117</v>
      </c>
      <c r="G873" s="4">
        <f t="shared" si="79"/>
        <v>235.03674976781008</v>
      </c>
      <c r="H873" s="5"/>
      <c r="I873" s="18">
        <f t="shared" si="78"/>
        <v>-9.3962873694433124E-3</v>
      </c>
    </row>
    <row r="874" spans="2:9" x14ac:dyDescent="0.2">
      <c r="B874" s="6">
        <f>Sheet3!D868*B$6</f>
        <v>4.5233626870699872E-3</v>
      </c>
      <c r="C874" s="6">
        <f>Sheet3!E868*C$6</f>
        <v>-7.464427338465196E-3</v>
      </c>
      <c r="D874" s="5">
        <f t="shared" si="75"/>
        <v>274.7814433806962</v>
      </c>
      <c r="E874" s="5">
        <f t="shared" si="76"/>
        <v>429.1707996896335</v>
      </c>
      <c r="F874" s="5">
        <f t="shared" si="77"/>
        <v>42.515512750671334</v>
      </c>
      <c r="G874" s="4">
        <f t="shared" si="79"/>
        <v>235.84315622015242</v>
      </c>
      <c r="H874" s="5"/>
      <c r="I874" s="18">
        <f t="shared" si="78"/>
        <v>-1.4705323256976044E-3</v>
      </c>
    </row>
    <row r="875" spans="2:9" x14ac:dyDescent="0.2">
      <c r="B875" s="6">
        <f>Sheet3!D869*B$6</f>
        <v>8.9302861532551958E-3</v>
      </c>
      <c r="C875" s="6">
        <f>Sheet3!E869*C$6</f>
        <v>-3.3000232396002804E-2</v>
      </c>
      <c r="D875" s="5">
        <f t="shared" si="75"/>
        <v>271.47445609535725</v>
      </c>
      <c r="E875" s="5">
        <f t="shared" si="76"/>
        <v>433.00341773948327</v>
      </c>
      <c r="F875" s="5">
        <f t="shared" si="77"/>
        <v>41.112490949463961</v>
      </c>
      <c r="G875" s="4">
        <f t="shared" si="79"/>
        <v>237.05795434447361</v>
      </c>
      <c r="H875" s="5"/>
      <c r="I875" s="18">
        <f t="shared" si="78"/>
        <v>-1.2034973121373693E-2</v>
      </c>
    </row>
    <row r="876" spans="2:9" x14ac:dyDescent="0.2">
      <c r="B876" s="6">
        <f>Sheet3!D870*B$6</f>
        <v>-3.0113283303856431E-3</v>
      </c>
      <c r="C876" s="6">
        <f>Sheet3!E870*C$6</f>
        <v>-3.0635573845450015E-2</v>
      </c>
      <c r="D876" s="5">
        <f t="shared" si="75"/>
        <v>266.90731886161791</v>
      </c>
      <c r="E876" s="5">
        <f t="shared" si="76"/>
        <v>431.69950228049055</v>
      </c>
      <c r="F876" s="5">
        <f t="shared" si="77"/>
        <v>39.852986197011262</v>
      </c>
      <c r="G876" s="4">
        <f t="shared" si="79"/>
        <v>235.77624423875091</v>
      </c>
      <c r="H876" s="5"/>
      <c r="I876" s="18">
        <f t="shared" si="78"/>
        <v>-1.6823451087917829E-2</v>
      </c>
    </row>
    <row r="877" spans="2:9" x14ac:dyDescent="0.2">
      <c r="B877" s="6">
        <f>Sheet3!D871*B$6</f>
        <v>3.9206299815696788E-2</v>
      </c>
      <c r="C877" s="6">
        <f>Sheet3!E871*C$6</f>
        <v>-4.0531411844182408E-3</v>
      </c>
      <c r="D877" s="5">
        <f t="shared" si="75"/>
        <v>271.59863652151375</v>
      </c>
      <c r="E877" s="5">
        <f t="shared" si="76"/>
        <v>448.62484239718651</v>
      </c>
      <c r="F877" s="5">
        <f t="shared" si="77"/>
        <v>39.691456417334102</v>
      </c>
      <c r="G877" s="4">
        <f t="shared" si="79"/>
        <v>244.15814940726031</v>
      </c>
      <c r="H877" s="5"/>
      <c r="I877" s="18">
        <f t="shared" si="78"/>
        <v>1.7576579315639274E-2</v>
      </c>
    </row>
    <row r="878" spans="2:9" x14ac:dyDescent="0.2">
      <c r="B878" s="6">
        <f>Sheet3!D872*B$6</f>
        <v>1.5728437954833474E-2</v>
      </c>
      <c r="C878" s="6">
        <f>Sheet3!E872*C$6</f>
        <v>-1.3932584269662929E-2</v>
      </c>
      <c r="D878" s="5">
        <f t="shared" si="75"/>
        <v>271.84251222765596</v>
      </c>
      <c r="E878" s="5">
        <f t="shared" si="76"/>
        <v>455.68101039582763</v>
      </c>
      <c r="F878" s="5">
        <f t="shared" si="77"/>
        <v>39.138451856013944</v>
      </c>
      <c r="G878" s="4">
        <f t="shared" si="79"/>
        <v>247.40973112592079</v>
      </c>
      <c r="H878" s="5"/>
      <c r="I878" s="18">
        <f t="shared" si="78"/>
        <v>8.9792684258527267E-4</v>
      </c>
    </row>
    <row r="879" spans="2:9" x14ac:dyDescent="0.2">
      <c r="B879" s="6">
        <f>Sheet3!D873*B$6</f>
        <v>4.7515896862555529E-3</v>
      </c>
      <c r="C879" s="6">
        <f>Sheet3!E873*C$6</f>
        <v>-4.0615933943315863E-2</v>
      </c>
      <c r="D879" s="5">
        <f t="shared" si="75"/>
        <v>266.96778550653755</v>
      </c>
      <c r="E879" s="5">
        <f t="shared" si="76"/>
        <v>457.84621958504692</v>
      </c>
      <c r="F879" s="5">
        <f t="shared" si="77"/>
        <v>37.548807080786432</v>
      </c>
      <c r="G879" s="4">
        <f t="shared" si="79"/>
        <v>247.69751333291669</v>
      </c>
      <c r="H879" s="5"/>
      <c r="I879" s="18">
        <f t="shared" si="78"/>
        <v>-1.7932172128530266E-2</v>
      </c>
    </row>
    <row r="880" spans="2:9" x14ac:dyDescent="0.2">
      <c r="B880" s="6">
        <f>Sheet3!D874*B$6</f>
        <v>-1.2083188102709475E-3</v>
      </c>
      <c r="C880" s="6">
        <f>Sheet3!E874*C$6</f>
        <v>4.0682414698162805E-2</v>
      </c>
      <c r="D880" s="5">
        <f t="shared" si="75"/>
        <v>272.23694148856913</v>
      </c>
      <c r="E880" s="5">
        <f t="shared" si="76"/>
        <v>457.29299538571087</v>
      </c>
      <c r="F880" s="5">
        <f t="shared" si="77"/>
        <v>39.076383221868298</v>
      </c>
      <c r="G880" s="4">
        <f t="shared" si="79"/>
        <v>248.18468930378958</v>
      </c>
      <c r="H880" s="5"/>
      <c r="I880" s="18">
        <f t="shared" si="78"/>
        <v>1.9737047943945818E-2</v>
      </c>
    </row>
    <row r="881" spans="2:9" x14ac:dyDescent="0.2">
      <c r="B881" s="6">
        <f>Sheet3!D875*B$6</f>
        <v>1.9065776930410117E-2</v>
      </c>
      <c r="C881" s="6">
        <f>Sheet3!E875*C$6</f>
        <v>1.1163206072784204E-2</v>
      </c>
      <c r="D881" s="5">
        <f t="shared" si="75"/>
        <v>276.35166442711892</v>
      </c>
      <c r="E881" s="5">
        <f t="shared" si="76"/>
        <v>466.01164162757391</v>
      </c>
      <c r="F881" s="5">
        <f t="shared" si="77"/>
        <v>39.512600940353103</v>
      </c>
      <c r="G881" s="4">
        <f t="shared" si="79"/>
        <v>252.76212128396349</v>
      </c>
      <c r="H881" s="5"/>
      <c r="I881" s="18">
        <f t="shared" si="78"/>
        <v>1.5114491501597271E-2</v>
      </c>
    </row>
    <row r="882" spans="2:9" x14ac:dyDescent="0.2">
      <c r="B882" s="6">
        <f>Sheet3!D876*B$6</f>
        <v>-8.6598033119140716E-3</v>
      </c>
      <c r="C882" s="6">
        <f>Sheet3!E876*C$6</f>
        <v>2.6942074539739735E-3</v>
      </c>
      <c r="D882" s="5">
        <f t="shared" si="75"/>
        <v>275.52736325479827</v>
      </c>
      <c r="E882" s="5">
        <f t="shared" si="76"/>
        <v>461.9760724700169</v>
      </c>
      <c r="F882" s="5">
        <f t="shared" si="77"/>
        <v>39.619056084332499</v>
      </c>
      <c r="G882" s="4">
        <f t="shared" si="79"/>
        <v>250.7975642771747</v>
      </c>
      <c r="H882" s="5"/>
      <c r="I882" s="18">
        <f t="shared" si="78"/>
        <v>-2.982797928970049E-3</v>
      </c>
    </row>
    <row r="883" spans="2:9" x14ac:dyDescent="0.2">
      <c r="B883" s="6">
        <f>Sheet3!D877*B$6</f>
        <v>3.9786264486134648E-3</v>
      </c>
      <c r="C883" s="6">
        <f>Sheet3!E877*C$6</f>
        <v>3.6420863309352347E-2</v>
      </c>
      <c r="D883" s="5">
        <f t="shared" si="75"/>
        <v>281.092945699724</v>
      </c>
      <c r="E883" s="5">
        <f t="shared" si="76"/>
        <v>463.81410269057267</v>
      </c>
      <c r="F883" s="5">
        <f t="shared" si="77"/>
        <v>41.062016310425534</v>
      </c>
      <c r="G883" s="4">
        <f t="shared" si="79"/>
        <v>252.43805950049909</v>
      </c>
      <c r="H883" s="5"/>
      <c r="I883" s="18">
        <f t="shared" si="78"/>
        <v>2.0199744878982795E-2</v>
      </c>
    </row>
    <row r="884" spans="2:9" x14ac:dyDescent="0.2">
      <c r="B884" s="6">
        <f>Sheet3!D878*B$6</f>
        <v>5.8360458942216642E-2</v>
      </c>
      <c r="C884" s="6">
        <f>Sheet3!E878*C$6</f>
        <v>0.28211586901763241</v>
      </c>
      <c r="D884" s="5">
        <f t="shared" si="75"/>
        <v>328.94569268335368</v>
      </c>
      <c r="E884" s="5">
        <f t="shared" si="76"/>
        <v>490.88250658746688</v>
      </c>
      <c r="F884" s="5">
        <f t="shared" si="77"/>
        <v>52.646262725457433</v>
      </c>
      <c r="G884" s="4">
        <f t="shared" si="79"/>
        <v>271.76438465646214</v>
      </c>
      <c r="H884" s="5"/>
      <c r="I884" s="18">
        <f t="shared" si="78"/>
        <v>0.17023816397992464</v>
      </c>
    </row>
    <row r="885" spans="2:9" x14ac:dyDescent="0.2">
      <c r="B885" s="6">
        <f>Sheet3!D879*B$6</f>
        <v>2.3552634530405125E-2</v>
      </c>
      <c r="C885" s="6">
        <f>Sheet3!E879*C$6</f>
        <v>1.0663822980538251E-2</v>
      </c>
      <c r="D885" s="5">
        <f t="shared" si="75"/>
        <v>334.5733708419076</v>
      </c>
      <c r="E885" s="5">
        <f t="shared" si="76"/>
        <v>502.44408286249069</v>
      </c>
      <c r="F885" s="5">
        <f t="shared" si="77"/>
        <v>53.207673151748622</v>
      </c>
      <c r="G885" s="4">
        <f t="shared" si="79"/>
        <v>277.82587800711963</v>
      </c>
      <c r="H885" s="5"/>
      <c r="I885" s="18">
        <f t="shared" si="78"/>
        <v>1.7108228755471799E-2</v>
      </c>
    </row>
    <row r="886" spans="2:9" x14ac:dyDescent="0.2">
      <c r="B886" s="6">
        <f>Sheet3!D880*B$6</f>
        <v>-3.7112579257748468E-2</v>
      </c>
      <c r="C886" s="6">
        <f>Sheet3!E880*C$6</f>
        <v>7.879924953095685E-2</v>
      </c>
      <c r="D886" s="5">
        <f t="shared" si="75"/>
        <v>341.54699573814884</v>
      </c>
      <c r="E886" s="5">
        <f t="shared" si="76"/>
        <v>483.79708701466978</v>
      </c>
      <c r="F886" s="5">
        <f t="shared" si="77"/>
        <v>57.400397865394858</v>
      </c>
      <c r="G886" s="4">
        <f t="shared" si="79"/>
        <v>270.59874244003231</v>
      </c>
      <c r="H886" s="5"/>
      <c r="I886" s="18">
        <f t="shared" si="78"/>
        <v>2.0843335136604191E-2</v>
      </c>
    </row>
    <row r="887" spans="2:9" x14ac:dyDescent="0.2">
      <c r="B887" s="6">
        <f>Sheet3!D881*B$6</f>
        <v>7.2285346404936668E-3</v>
      </c>
      <c r="C887" s="6">
        <f>Sheet3!E881*C$6</f>
        <v>-1.4508928571428381E-2</v>
      </c>
      <c r="D887" s="5">
        <f t="shared" ref="D887:D950" si="80">D886*(($C$3*B887+(1-$C$3)*C887)+1)</f>
        <v>340.30369740069835</v>
      </c>
      <c r="E887" s="5">
        <f t="shared" ref="E887:E950" si="81">E886*(1+B887)</f>
        <v>487.29423101712524</v>
      </c>
      <c r="F887" s="5">
        <f t="shared" ref="F887:F950" si="82">F886*(1+C887)</f>
        <v>56.567579592794274</v>
      </c>
      <c r="G887" s="4">
        <f t="shared" si="79"/>
        <v>271.93090530495977</v>
      </c>
      <c r="H887" s="5"/>
      <c r="I887" s="18">
        <f t="shared" ref="I887:I950" si="83">D887/D886-1</f>
        <v>-3.6401969654673572E-3</v>
      </c>
    </row>
    <row r="888" spans="2:9" x14ac:dyDescent="0.2">
      <c r="B888" s="6">
        <f>Sheet3!D882*B$6</f>
        <v>-6.6172995115802991E-3</v>
      </c>
      <c r="C888" s="6">
        <f>Sheet3!E882*C$6</f>
        <v>1.7174515235457211E-2</v>
      </c>
      <c r="D888" s="5">
        <f t="shared" si="80"/>
        <v>342.10002717324443</v>
      </c>
      <c r="E888" s="5">
        <f t="shared" si="81"/>
        <v>484.0696591402197</v>
      </c>
      <c r="F888" s="5">
        <f t="shared" si="82"/>
        <v>57.539100350343659</v>
      </c>
      <c r="G888" s="4">
        <f t="shared" si="79"/>
        <v>270.80437974528166</v>
      </c>
      <c r="H888" s="5"/>
      <c r="I888" s="18">
        <f t="shared" si="83"/>
        <v>5.2786078619384558E-3</v>
      </c>
    </row>
    <row r="889" spans="2:9" x14ac:dyDescent="0.2">
      <c r="B889" s="6">
        <f>Sheet3!D883*B$6</f>
        <v>-8.3555394968608532E-3</v>
      </c>
      <c r="C889" s="6">
        <f>Sheet3!E883*C$6</f>
        <v>-1.39703827884885E-2</v>
      </c>
      <c r="D889" s="5">
        <f t="shared" si="80"/>
        <v>338.28117786300157</v>
      </c>
      <c r="E889" s="5">
        <f t="shared" si="81"/>
        <v>480.0249959840416</v>
      </c>
      <c r="F889" s="5">
        <f t="shared" si="82"/>
        <v>56.735257093144106</v>
      </c>
      <c r="G889" s="4">
        <f t="shared" si="79"/>
        <v>268.38012653859283</v>
      </c>
      <c r="H889" s="5"/>
      <c r="I889" s="18">
        <f t="shared" si="83"/>
        <v>-1.1162961142674566E-2</v>
      </c>
    </row>
    <row r="890" spans="2:9" x14ac:dyDescent="0.2">
      <c r="B890" s="6">
        <f>Sheet3!D884*B$6</f>
        <v>1.2200376442841776E-2</v>
      </c>
      <c r="C890" s="6">
        <f>Sheet3!E884*C$6</f>
        <v>-1.3318534961154427E-2</v>
      </c>
      <c r="D890" s="5">
        <f t="shared" si="80"/>
        <v>338.09205187269538</v>
      </c>
      <c r="E890" s="5">
        <f t="shared" si="81"/>
        <v>485.8814816370205</v>
      </c>
      <c r="F890" s="5">
        <f t="shared" si="82"/>
        <v>55.979626588018981</v>
      </c>
      <c r="G890" s="4">
        <f t="shared" si="79"/>
        <v>270.93055411251976</v>
      </c>
      <c r="H890" s="5"/>
      <c r="I890" s="18">
        <f t="shared" si="83"/>
        <v>-5.5907925915643641E-4</v>
      </c>
    </row>
    <row r="891" spans="2:9" x14ac:dyDescent="0.2">
      <c r="B891" s="6">
        <f>Sheet3!D885*B$6</f>
        <v>2.7814091872154112E-2</v>
      </c>
      <c r="C891" s="6">
        <f>Sheet3!E885*C$6</f>
        <v>-1.3781697905181911E-2</v>
      </c>
      <c r="D891" s="5">
        <f t="shared" si="80"/>
        <v>340.46417230718521</v>
      </c>
      <c r="E891" s="5">
        <f t="shared" si="81"/>
        <v>499.39583380625095</v>
      </c>
      <c r="F891" s="5">
        <f t="shared" si="82"/>
        <v>55.208132285538014</v>
      </c>
      <c r="G891" s="4">
        <f t="shared" si="79"/>
        <v>277.30198304589447</v>
      </c>
      <c r="H891" s="5"/>
      <c r="I891" s="18">
        <f t="shared" si="83"/>
        <v>7.0161969834861004E-3</v>
      </c>
    </row>
    <row r="892" spans="2:9" x14ac:dyDescent="0.2">
      <c r="B892" s="6">
        <f>Sheet3!D886*B$6</f>
        <v>-8.7144032189938603E-3</v>
      </c>
      <c r="C892" s="6">
        <f>Sheet3!E886*C$6</f>
        <v>3.0659731727347594E-2</v>
      </c>
      <c r="D892" s="5">
        <f t="shared" si="80"/>
        <v>344.19997136048812</v>
      </c>
      <c r="E892" s="5">
        <f t="shared" si="81"/>
        <v>495.04389714457761</v>
      </c>
      <c r="F892" s="5">
        <f t="shared" si="82"/>
        <v>56.900798810580525</v>
      </c>
      <c r="G892" s="4">
        <f t="shared" si="79"/>
        <v>275.97234797757909</v>
      </c>
      <c r="H892" s="5"/>
      <c r="I892" s="18">
        <f t="shared" si="83"/>
        <v>1.0972664254176756E-2</v>
      </c>
    </row>
    <row r="893" spans="2:9" x14ac:dyDescent="0.2">
      <c r="B893" s="6">
        <f>Sheet3!D887*B$6</f>
        <v>-5.8052559894616884E-4</v>
      </c>
      <c r="C893" s="6">
        <f>Sheet3!E887*C$6</f>
        <v>1.1120378092852601E-3</v>
      </c>
      <c r="D893" s="5">
        <f t="shared" si="80"/>
        <v>344.29144460427636</v>
      </c>
      <c r="E893" s="5">
        <f t="shared" si="81"/>
        <v>494.75651148968313</v>
      </c>
      <c r="F893" s="5">
        <f t="shared" si="82"/>
        <v>56.964074650236427</v>
      </c>
      <c r="G893" s="4">
        <f t="shared" si="79"/>
        <v>275.86029306995977</v>
      </c>
      <c r="H893" s="5"/>
      <c r="I893" s="18">
        <f t="shared" si="83"/>
        <v>2.6575610516954562E-4</v>
      </c>
    </row>
    <row r="894" spans="2:9" x14ac:dyDescent="0.2">
      <c r="B894" s="6">
        <f>Sheet3!D888*B$6</f>
        <v>-4.4132755617099173E-2</v>
      </c>
      <c r="C894" s="6">
        <f>Sheet3!E888*C$6</f>
        <v>4.8400556328233924E-2</v>
      </c>
      <c r="D894" s="5">
        <f t="shared" si="80"/>
        <v>345.02612824033622</v>
      </c>
      <c r="E894" s="5">
        <f t="shared" si="81"/>
        <v>472.9215432781404</v>
      </c>
      <c r="F894" s="5">
        <f t="shared" si="82"/>
        <v>59.72116755403092</v>
      </c>
      <c r="G894" s="4">
        <f t="shared" si="79"/>
        <v>266.32135541608568</v>
      </c>
      <c r="H894" s="5"/>
      <c r="I894" s="18">
        <f t="shared" si="83"/>
        <v>2.1339003555673752E-3</v>
      </c>
    </row>
    <row r="895" spans="2:9" x14ac:dyDescent="0.2">
      <c r="B895" s="6">
        <f>Sheet3!D889*B$6</f>
        <v>8.0847759557847176E-3</v>
      </c>
      <c r="C895" s="6">
        <f>Sheet3!E889*C$6</f>
        <v>-2.1664766248574718E-2</v>
      </c>
      <c r="D895" s="5">
        <f t="shared" si="80"/>
        <v>342.68340250420488</v>
      </c>
      <c r="E895" s="5">
        <f t="shared" si="81"/>
        <v>476.74500800020809</v>
      </c>
      <c r="F895" s="5">
        <f t="shared" si="82"/>
        <v>58.427322418880877</v>
      </c>
      <c r="G895" s="4">
        <f t="shared" si="79"/>
        <v>267.5861652095445</v>
      </c>
      <c r="H895" s="5"/>
      <c r="I895" s="18">
        <f t="shared" si="83"/>
        <v>-6.7899951463950003E-3</v>
      </c>
    </row>
    <row r="896" spans="2:9" x14ac:dyDescent="0.2">
      <c r="B896" s="6">
        <f>Sheet3!D890*B$6</f>
        <v>3.1799467734231257E-2</v>
      </c>
      <c r="C896" s="6">
        <f>Sheet3!E890*C$6</f>
        <v>-2.1432600112803346E-2</v>
      </c>
      <c r="D896" s="5">
        <f t="shared" si="80"/>
        <v>344.4596792391157</v>
      </c>
      <c r="E896" s="5">
        <f t="shared" si="81"/>
        <v>491.90524549956655</v>
      </c>
      <c r="F896" s="5">
        <f t="shared" si="82"/>
        <v>57.17507298181517</v>
      </c>
      <c r="G896" s="4">
        <f t="shared" si="79"/>
        <v>274.54015924069085</v>
      </c>
      <c r="H896" s="5"/>
      <c r="I896" s="18">
        <f t="shared" si="83"/>
        <v>5.1834338107139555E-3</v>
      </c>
    </row>
    <row r="897" spans="2:9" x14ac:dyDescent="0.2">
      <c r="B897" s="6">
        <f>Sheet3!D891*B$6</f>
        <v>2.9107518695981049E-3</v>
      </c>
      <c r="C897" s="6">
        <f>Sheet3!E891*C$6</f>
        <v>1.7857142857142794E-2</v>
      </c>
      <c r="D897" s="5">
        <f t="shared" si="80"/>
        <v>348.03653041713812</v>
      </c>
      <c r="E897" s="5">
        <f t="shared" si="81"/>
        <v>493.33705961256953</v>
      </c>
      <c r="F897" s="5">
        <f t="shared" si="82"/>
        <v>58.196056427919011</v>
      </c>
      <c r="G897" s="4">
        <f t="shared" si="79"/>
        <v>275.76655802024425</v>
      </c>
      <c r="H897" s="5"/>
      <c r="I897" s="18">
        <f t="shared" si="83"/>
        <v>1.0383947363370449E-2</v>
      </c>
    </row>
    <row r="898" spans="2:9" x14ac:dyDescent="0.2">
      <c r="B898" s="6">
        <f>Sheet3!D892*B$6</f>
        <v>-1.1670802870749064E-2</v>
      </c>
      <c r="C898" s="6">
        <f>Sheet3!E892*C$6</f>
        <v>-2.6463963963963888E-2</v>
      </c>
      <c r="D898" s="5">
        <f t="shared" si="80"/>
        <v>341.4003844484281</v>
      </c>
      <c r="E898" s="5">
        <f t="shared" si="81"/>
        <v>487.57942004099624</v>
      </c>
      <c r="F898" s="5">
        <f t="shared" si="82"/>
        <v>56.655958087765754</v>
      </c>
      <c r="G898" s="4">
        <f t="shared" si="79"/>
        <v>272.11768906438101</v>
      </c>
      <c r="H898" s="5"/>
      <c r="I898" s="18">
        <f t="shared" si="83"/>
        <v>-1.9067383417356476E-2</v>
      </c>
    </row>
    <row r="899" spans="2:9" x14ac:dyDescent="0.2">
      <c r="B899" s="6">
        <f>Sheet3!D893*B$6</f>
        <v>-3.6387352134215067E-2</v>
      </c>
      <c r="C899" s="6">
        <f>Sheet3!E893*C$6</f>
        <v>3.5565434843011889E-2</v>
      </c>
      <c r="D899" s="5">
        <f t="shared" si="80"/>
        <v>341.26008300882734</v>
      </c>
      <c r="E899" s="5">
        <f t="shared" si="81"/>
        <v>469.83769599056814</v>
      </c>
      <c r="F899" s="5">
        <f t="shared" si="82"/>
        <v>58.670951873604601</v>
      </c>
      <c r="G899" s="4">
        <f t="shared" si="79"/>
        <v>264.25432393208638</v>
      </c>
      <c r="H899" s="5"/>
      <c r="I899" s="18">
        <f t="shared" si="83"/>
        <v>-4.1095864560147799E-4</v>
      </c>
    </row>
    <row r="900" spans="2:9" x14ac:dyDescent="0.2">
      <c r="B900" s="6">
        <f>Sheet3!D894*B$6</f>
        <v>6.0013285383786474E-3</v>
      </c>
      <c r="C900" s="6">
        <f>Sheet3!E894*C$6</f>
        <v>-1.4710042432814596E-2</v>
      </c>
      <c r="D900" s="5">
        <f t="shared" si="80"/>
        <v>339.77411479556969</v>
      </c>
      <c r="E900" s="5">
        <f t="shared" si="81"/>
        <v>472.65734636392239</v>
      </c>
      <c r="F900" s="5">
        <f t="shared" si="82"/>
        <v>57.807899681970255</v>
      </c>
      <c r="G900" s="4">
        <f t="shared" si="79"/>
        <v>265.23262302294631</v>
      </c>
      <c r="H900" s="5"/>
      <c r="I900" s="18">
        <f t="shared" si="83"/>
        <v>-4.3543569472178634E-3</v>
      </c>
    </row>
    <row r="901" spans="2:9" x14ac:dyDescent="0.2">
      <c r="B901" s="6">
        <f>Sheet3!D895*B$6</f>
        <v>4.4304375628025916E-3</v>
      </c>
      <c r="C901" s="6">
        <f>Sheet3!E895*C$6</f>
        <v>-1.5164279696714633E-2</v>
      </c>
      <c r="D901" s="5">
        <f t="shared" si="80"/>
        <v>337.950573940867</v>
      </c>
      <c r="E901" s="5">
        <f t="shared" si="81"/>
        <v>474.7514252255877</v>
      </c>
      <c r="F901" s="5">
        <f t="shared" si="82"/>
        <v>56.931284522513238</v>
      </c>
      <c r="G901" s="4">
        <f t="shared" si="79"/>
        <v>265.84135487405047</v>
      </c>
      <c r="H901" s="5"/>
      <c r="I901" s="18">
        <f t="shared" si="83"/>
        <v>-5.3669210669560208E-3</v>
      </c>
    </row>
    <row r="902" spans="2:9" x14ac:dyDescent="0.2">
      <c r="B902" s="6">
        <f>Sheet3!D896*B$6</f>
        <v>2.2148797994758773E-2</v>
      </c>
      <c r="C902" s="6">
        <f>Sheet3!E896*C$6</f>
        <v>-6.4659977703455773E-2</v>
      </c>
      <c r="D902" s="5">
        <f t="shared" si="80"/>
        <v>330.76723515013828</v>
      </c>
      <c r="E902" s="5">
        <f t="shared" si="81"/>
        <v>485.26659864063305</v>
      </c>
      <c r="F902" s="5">
        <f t="shared" si="82"/>
        <v>53.250108934658435</v>
      </c>
      <c r="G902" s="4">
        <f t="shared" si="79"/>
        <v>269.25835378764572</v>
      </c>
      <c r="H902" s="5"/>
      <c r="I902" s="18">
        <f t="shared" si="83"/>
        <v>-2.1255589854348389E-2</v>
      </c>
    </row>
    <row r="903" spans="2:9" x14ac:dyDescent="0.2">
      <c r="B903" s="6">
        <f>Sheet3!D897*B$6</f>
        <v>-1.0953099997746296E-2</v>
      </c>
      <c r="C903" s="6">
        <f>Sheet3!E897*C$6</f>
        <v>-3.9416846652267967E-2</v>
      </c>
      <c r="D903" s="5">
        <f t="shared" si="80"/>
        <v>322.43687115609566</v>
      </c>
      <c r="E903" s="5">
        <f t="shared" si="81"/>
        <v>479.951425060156</v>
      </c>
      <c r="F903" s="5">
        <f t="shared" si="82"/>
        <v>51.151157556564442</v>
      </c>
      <c r="G903" s="4">
        <f t="shared" si="79"/>
        <v>265.55129130836019</v>
      </c>
      <c r="H903" s="5"/>
      <c r="I903" s="18">
        <f t="shared" si="83"/>
        <v>-2.5184973325007243E-2</v>
      </c>
    </row>
    <row r="904" spans="2:9" x14ac:dyDescent="0.2">
      <c r="B904" s="6">
        <f>Sheet3!D898*B$6</f>
        <v>-1.1511965192168017E-2</v>
      </c>
      <c r="C904" s="6">
        <f>Sheet3!E898*C$6</f>
        <v>7.9428117553617117E-3</v>
      </c>
      <c r="D904" s="5">
        <f t="shared" si="80"/>
        <v>321.86145782267573</v>
      </c>
      <c r="E904" s="5">
        <f t="shared" si="81"/>
        <v>474.42624096093203</v>
      </c>
      <c r="F904" s="5">
        <f t="shared" si="82"/>
        <v>51.557441572105084</v>
      </c>
      <c r="G904" s="4">
        <f t="shared" si="79"/>
        <v>262.99184126651858</v>
      </c>
      <c r="H904" s="5"/>
      <c r="I904" s="18">
        <f t="shared" si="83"/>
        <v>-1.7845767184031525E-3</v>
      </c>
    </row>
    <row r="905" spans="2:9" x14ac:dyDescent="0.2">
      <c r="B905" s="6">
        <f>Sheet3!D899*B$6</f>
        <v>-1.6912066371883361E-2</v>
      </c>
      <c r="C905" s="6">
        <f>Sheet3!E899*C$6</f>
        <v>2.8708133971291794E-2</v>
      </c>
      <c r="D905" s="5">
        <f t="shared" si="80"/>
        <v>323.75980757973593</v>
      </c>
      <c r="E905" s="5">
        <f t="shared" si="81"/>
        <v>466.40271288523763</v>
      </c>
      <c r="F905" s="5">
        <f t="shared" si="82"/>
        <v>53.037559511974123</v>
      </c>
      <c r="G905" s="4">
        <f t="shared" ref="G905:G968" si="84">(E905+F905)/2</f>
        <v>259.72013619860587</v>
      </c>
      <c r="H905" s="5"/>
      <c r="I905" s="18">
        <f t="shared" si="83"/>
        <v>5.8980337997041055E-3</v>
      </c>
    </row>
    <row r="906" spans="2:9" x14ac:dyDescent="0.2">
      <c r="B906" s="6">
        <f>Sheet3!D900*B$6</f>
        <v>1.1079695653173349E-2</v>
      </c>
      <c r="C906" s="6">
        <f>Sheet3!E900*C$6</f>
        <v>-1.456310679611672E-2</v>
      </c>
      <c r="D906" s="5">
        <f t="shared" si="80"/>
        <v>323.19591331905571</v>
      </c>
      <c r="E906" s="5">
        <f t="shared" si="81"/>
        <v>471.57031299582047</v>
      </c>
      <c r="F906" s="5">
        <f t="shared" si="82"/>
        <v>52.265167868595846</v>
      </c>
      <c r="G906" s="4">
        <f t="shared" si="84"/>
        <v>261.91774043220818</v>
      </c>
      <c r="H906" s="5"/>
      <c r="I906" s="18">
        <f t="shared" si="83"/>
        <v>-1.7417055714716856E-3</v>
      </c>
    </row>
    <row r="907" spans="2:9" x14ac:dyDescent="0.2">
      <c r="B907" s="6">
        <f>Sheet3!D901*B$6</f>
        <v>9.6927578639358636E-3</v>
      </c>
      <c r="C907" s="6">
        <f>Sheet3!E901*C$6</f>
        <v>-1.9277108433735091E-2</v>
      </c>
      <c r="D907" s="5">
        <f t="shared" si="80"/>
        <v>321.64710185106759</v>
      </c>
      <c r="E907" s="5">
        <f t="shared" si="81"/>
        <v>476.1411298555094</v>
      </c>
      <c r="F907" s="5">
        <f t="shared" si="82"/>
        <v>51.257646560285558</v>
      </c>
      <c r="G907" s="4">
        <f t="shared" si="84"/>
        <v>263.69938820789747</v>
      </c>
      <c r="H907" s="5"/>
      <c r="I907" s="18">
        <f t="shared" si="83"/>
        <v>-4.7921752848995025E-3</v>
      </c>
    </row>
    <row r="908" spans="2:9" x14ac:dyDescent="0.2">
      <c r="B908" s="6">
        <f>Sheet3!D902*B$6</f>
        <v>2.2249522249522258E-2</v>
      </c>
      <c r="C908" s="6">
        <f>Sheet3!E902*C$6</f>
        <v>0</v>
      </c>
      <c r="D908" s="5">
        <f t="shared" si="80"/>
        <v>325.22534902563245</v>
      </c>
      <c r="E908" s="5">
        <f t="shared" si="81"/>
        <v>486.73504251814222</v>
      </c>
      <c r="F908" s="5">
        <f t="shared" si="82"/>
        <v>51.257646560285558</v>
      </c>
      <c r="G908" s="4">
        <f t="shared" si="84"/>
        <v>268.99634453921391</v>
      </c>
      <c r="H908" s="5"/>
      <c r="I908" s="18">
        <f t="shared" si="83"/>
        <v>1.1124761124761129E-2</v>
      </c>
    </row>
    <row r="909" spans="2:9" x14ac:dyDescent="0.2">
      <c r="B909" s="6">
        <f>Sheet3!D903*B$6</f>
        <v>2.4119698503768827E-2</v>
      </c>
      <c r="C909" s="6">
        <f>Sheet3!E903*C$6</f>
        <v>2.6518164942987976E-3</v>
      </c>
      <c r="D909" s="5">
        <f t="shared" si="80"/>
        <v>329.57873668022819</v>
      </c>
      <c r="E909" s="5">
        <f t="shared" si="81"/>
        <v>498.47494499489892</v>
      </c>
      <c r="F909" s="5">
        <f t="shared" si="82"/>
        <v>51.393572432893059</v>
      </c>
      <c r="G909" s="4">
        <f t="shared" si="84"/>
        <v>274.93425871389599</v>
      </c>
      <c r="H909" s="5"/>
      <c r="I909" s="18">
        <f t="shared" si="83"/>
        <v>1.3385757499033701E-2</v>
      </c>
    </row>
    <row r="910" spans="2:9" x14ac:dyDescent="0.2">
      <c r="B910" s="6">
        <f>Sheet3!D904*B$6</f>
        <v>5.7802183143973451E-4</v>
      </c>
      <c r="C910" s="6">
        <f>Sheet3!E904*C$6</f>
        <v>5.8417419012213312E-3</v>
      </c>
      <c r="D910" s="5">
        <f t="shared" si="80"/>
        <v>330.63664549062622</v>
      </c>
      <c r="E910" s="5">
        <f t="shared" si="81"/>
        <v>498.7630743955317</v>
      </c>
      <c r="F910" s="5">
        <f t="shared" si="82"/>
        <v>51.693800418427742</v>
      </c>
      <c r="G910" s="4">
        <f t="shared" si="84"/>
        <v>275.22843740697971</v>
      </c>
      <c r="H910" s="5"/>
      <c r="I910" s="18">
        <f t="shared" si="83"/>
        <v>3.2098818663306439E-3</v>
      </c>
    </row>
    <row r="911" spans="2:9" x14ac:dyDescent="0.2">
      <c r="B911" s="6">
        <f>Sheet3!D905*B$6</f>
        <v>0</v>
      </c>
      <c r="C911" s="6">
        <f>Sheet3!E905*C$6</f>
        <v>0</v>
      </c>
      <c r="D911" s="5">
        <f t="shared" si="80"/>
        <v>330.63664549062622</v>
      </c>
      <c r="E911" s="5">
        <f t="shared" si="81"/>
        <v>498.7630743955317</v>
      </c>
      <c r="F911" s="5">
        <f t="shared" si="82"/>
        <v>51.693800418427742</v>
      </c>
      <c r="G911" s="4">
        <f t="shared" si="84"/>
        <v>275.22843740697971</v>
      </c>
      <c r="H911" s="5"/>
      <c r="I911" s="18">
        <f t="shared" si="83"/>
        <v>0</v>
      </c>
    </row>
    <row r="912" spans="2:9" x14ac:dyDescent="0.2">
      <c r="B912" s="6">
        <f>Sheet3!D906*B$6</f>
        <v>-1.5113126194603588E-2</v>
      </c>
      <c r="C912" s="6">
        <f>Sheet3!E906*C$6</f>
        <v>2.503328894806911E-2</v>
      </c>
      <c r="D912" s="5">
        <f t="shared" si="80"/>
        <v>332.27663015838965</v>
      </c>
      <c r="E912" s="5">
        <f t="shared" si="81"/>
        <v>491.22520511098355</v>
      </c>
      <c r="F912" s="5">
        <f t="shared" si="82"/>
        <v>52.987866261126058</v>
      </c>
      <c r="G912" s="4">
        <f t="shared" si="84"/>
        <v>272.10653568605483</v>
      </c>
      <c r="H912" s="5"/>
      <c r="I912" s="18">
        <f t="shared" si="83"/>
        <v>4.9600813767327612E-3</v>
      </c>
    </row>
    <row r="913" spans="2:9" x14ac:dyDescent="0.2">
      <c r="B913" s="6">
        <f>Sheet3!D907*B$6</f>
        <v>1.6034397814305379E-2</v>
      </c>
      <c r="C913" s="6">
        <f>Sheet3!E907*C$6</f>
        <v>-2.1574973031283751E-2</v>
      </c>
      <c r="D913" s="5">
        <f t="shared" si="80"/>
        <v>331.35612832727134</v>
      </c>
      <c r="E913" s="5">
        <f t="shared" si="81"/>
        <v>499.10170546614683</v>
      </c>
      <c r="F913" s="5">
        <f t="shared" si="82"/>
        <v>51.844654475556993</v>
      </c>
      <c r="G913" s="4">
        <f t="shared" si="84"/>
        <v>275.4731799708519</v>
      </c>
      <c r="H913" s="5"/>
      <c r="I913" s="18">
        <f t="shared" si="83"/>
        <v>-2.7702876084891859E-3</v>
      </c>
    </row>
    <row r="914" spans="2:9" x14ac:dyDescent="0.2">
      <c r="B914" s="6">
        <f>Sheet3!D908*B$6</f>
        <v>1.3018750555407355E-2</v>
      </c>
      <c r="C914" s="6">
        <f>Sheet3!E908*C$6</f>
        <v>-4.6424759871932064E-2</v>
      </c>
      <c r="D914" s="5">
        <f t="shared" si="80"/>
        <v>325.82148537227715</v>
      </c>
      <c r="E914" s="5">
        <f t="shared" si="81"/>
        <v>505.59938607138901</v>
      </c>
      <c r="F914" s="5">
        <f t="shared" si="82"/>
        <v>49.437778840885969</v>
      </c>
      <c r="G914" s="4">
        <f t="shared" si="84"/>
        <v>277.51858245613749</v>
      </c>
      <c r="H914" s="5"/>
      <c r="I914" s="18">
        <f t="shared" si="83"/>
        <v>-1.6703004658262355E-2</v>
      </c>
    </row>
    <row r="915" spans="2:9" x14ac:dyDescent="0.2">
      <c r="B915" s="6">
        <f>Sheet3!D909*B$6</f>
        <v>-2.6089835558989138E-2</v>
      </c>
      <c r="C915" s="6">
        <f>Sheet3!E909*C$6</f>
        <v>-2.6597131681877162E-2</v>
      </c>
      <c r="D915" s="5">
        <f t="shared" si="80"/>
        <v>317.23821240918738</v>
      </c>
      <c r="E915" s="5">
        <f t="shared" si="81"/>
        <v>492.40838123006063</v>
      </c>
      <c r="F915" s="5">
        <f t="shared" si="82"/>
        <v>48.122875726995403</v>
      </c>
      <c r="G915" s="4">
        <f t="shared" si="84"/>
        <v>270.26562847852801</v>
      </c>
      <c r="H915" s="5"/>
      <c r="I915" s="18">
        <f t="shared" si="83"/>
        <v>-2.634348362043315E-2</v>
      </c>
    </row>
    <row r="916" spans="2:9" x14ac:dyDescent="0.2">
      <c r="B916" s="6">
        <f>Sheet3!D910*B$6</f>
        <v>2.9968242608578777E-2</v>
      </c>
      <c r="C916" s="6">
        <f>Sheet3!E910*C$6</f>
        <v>-2.4189397838394022E-2</v>
      </c>
      <c r="D916" s="5">
        <f t="shared" si="80"/>
        <v>318.15484760152918</v>
      </c>
      <c r="E916" s="5">
        <f t="shared" si="81"/>
        <v>507.16499506126064</v>
      </c>
      <c r="F916" s="5">
        <f t="shared" si="82"/>
        <v>46.958812340907514</v>
      </c>
      <c r="G916" s="4">
        <f t="shared" si="84"/>
        <v>277.06190370108408</v>
      </c>
      <c r="H916" s="5"/>
      <c r="I916" s="18">
        <f t="shared" si="83"/>
        <v>2.8894223850923773E-3</v>
      </c>
    </row>
    <row r="917" spans="2:9" x14ac:dyDescent="0.2">
      <c r="B917" s="6">
        <f>Sheet3!D911*B$6</f>
        <v>-6.3458487572711775E-3</v>
      </c>
      <c r="C917" s="6">
        <f>Sheet3!E911*C$6</f>
        <v>-5.7971014492753437E-2</v>
      </c>
      <c r="D917" s="5">
        <f t="shared" si="80"/>
        <v>307.92348668876917</v>
      </c>
      <c r="E917" s="5">
        <f t="shared" si="81"/>
        <v>503.94660270761972</v>
      </c>
      <c r="F917" s="5">
        <f t="shared" si="82"/>
        <v>44.236562350130278</v>
      </c>
      <c r="G917" s="4">
        <f t="shared" si="84"/>
        <v>274.09158252887499</v>
      </c>
      <c r="H917" s="5"/>
      <c r="I917" s="18">
        <f t="shared" si="83"/>
        <v>-3.2158431625012418E-2</v>
      </c>
    </row>
    <row r="918" spans="2:9" x14ac:dyDescent="0.2">
      <c r="B918" s="6">
        <f>Sheet3!D912*B$6</f>
        <v>1.0167992926612968E-3</v>
      </c>
      <c r="C918" s="6">
        <f>Sheet3!E912*C$6</f>
        <v>-2.9651593773167839E-3</v>
      </c>
      <c r="D918" s="5">
        <f t="shared" si="80"/>
        <v>307.62351377347301</v>
      </c>
      <c r="E918" s="5">
        <f t="shared" si="81"/>
        <v>504.45901525679187</v>
      </c>
      <c r="F918" s="5">
        <f t="shared" si="82"/>
        <v>44.105393892457528</v>
      </c>
      <c r="G918" s="4">
        <f t="shared" si="84"/>
        <v>274.2822045746247</v>
      </c>
      <c r="H918" s="5"/>
      <c r="I918" s="18">
        <f t="shared" si="83"/>
        <v>-9.7418004232774358E-4</v>
      </c>
    </row>
    <row r="919" spans="2:9" x14ac:dyDescent="0.2">
      <c r="B919" s="6">
        <f>Sheet3!D913*B$6</f>
        <v>-2.4125665554647124E-2</v>
      </c>
      <c r="C919" s="6">
        <f>Sheet3!E913*C$6</f>
        <v>-1.4803849000739611E-3</v>
      </c>
      <c r="D919" s="5">
        <f t="shared" si="80"/>
        <v>303.68500216610192</v>
      </c>
      <c r="E919" s="5">
        <f t="shared" si="81"/>
        <v>492.28860576867987</v>
      </c>
      <c r="F919" s="5">
        <f t="shared" si="82"/>
        <v>44.040100933327317</v>
      </c>
      <c r="G919" s="4">
        <f t="shared" si="84"/>
        <v>268.16435335100357</v>
      </c>
      <c r="H919" s="5"/>
      <c r="I919" s="18">
        <f t="shared" si="83"/>
        <v>-1.2803025227360543E-2</v>
      </c>
    </row>
    <row r="920" spans="2:9" x14ac:dyDescent="0.2">
      <c r="B920" s="6">
        <f>Sheet3!D914*B$6</f>
        <v>7.9611780754520467E-3</v>
      </c>
      <c r="C920" s="6">
        <f>Sheet3!E914*C$6</f>
        <v>2.2189349112426093E-2</v>
      </c>
      <c r="D920" s="5">
        <f t="shared" si="80"/>
        <v>308.26313362328187</v>
      </c>
      <c r="E920" s="5">
        <f t="shared" si="81"/>
        <v>496.20780302372032</v>
      </c>
      <c r="F920" s="5">
        <f t="shared" si="82"/>
        <v>45.017322107883402</v>
      </c>
      <c r="G920" s="4">
        <f t="shared" si="84"/>
        <v>270.61256256580185</v>
      </c>
      <c r="H920" s="5"/>
      <c r="I920" s="18">
        <f t="shared" si="83"/>
        <v>1.507526359393907E-2</v>
      </c>
    </row>
    <row r="921" spans="2:9" x14ac:dyDescent="0.2">
      <c r="B921" s="6">
        <f>Sheet3!D915*B$6</f>
        <v>-1.9022162824367861E-2</v>
      </c>
      <c r="C921" s="6">
        <f>Sheet3!E915*C$6</f>
        <v>4.5375218150087049E-2</v>
      </c>
      <c r="D921" s="5">
        <f t="shared" si="80"/>
        <v>312.32497133090885</v>
      </c>
      <c r="E921" s="5">
        <f t="shared" si="81"/>
        <v>486.76885739988126</v>
      </c>
      <c r="F921" s="5">
        <f t="shared" si="82"/>
        <v>47.059992919061351</v>
      </c>
      <c r="G921" s="4">
        <f t="shared" si="84"/>
        <v>266.91442515947131</v>
      </c>
      <c r="H921" s="5"/>
      <c r="I921" s="18">
        <f t="shared" si="83"/>
        <v>1.3176527662859705E-2</v>
      </c>
    </row>
    <row r="922" spans="2:9" x14ac:dyDescent="0.2">
      <c r="B922" s="6">
        <f>Sheet3!D916*B$6</f>
        <v>2.9549338850409335E-2</v>
      </c>
      <c r="C922" s="6">
        <f>Sheet3!E916*C$6</f>
        <v>-1.785714285714235E-2</v>
      </c>
      <c r="D922" s="5">
        <f t="shared" si="80"/>
        <v>314.15085372010509</v>
      </c>
      <c r="E922" s="5">
        <f t="shared" si="81"/>
        <v>501.15255530901692</v>
      </c>
      <c r="F922" s="5">
        <f t="shared" si="82"/>
        <v>46.219635902649564</v>
      </c>
      <c r="G922" s="4">
        <f t="shared" si="84"/>
        <v>273.68609560583326</v>
      </c>
      <c r="H922" s="5"/>
      <c r="I922" s="18">
        <f t="shared" si="83"/>
        <v>5.8460979966334925E-3</v>
      </c>
    </row>
    <row r="923" spans="2:9" x14ac:dyDescent="0.2">
      <c r="B923" s="6">
        <f>Sheet3!D917*B$6</f>
        <v>-4.0775623268698435E-3</v>
      </c>
      <c r="C923" s="6">
        <f>Sheet3!E917*C$6</f>
        <v>1.5676359039190624E-2</v>
      </c>
      <c r="D923" s="5">
        <f t="shared" si="80"/>
        <v>315.97273966475586</v>
      </c>
      <c r="E923" s="5">
        <f t="shared" si="81"/>
        <v>499.1090745294743</v>
      </c>
      <c r="F923" s="5">
        <f t="shared" si="82"/>
        <v>46.944191509720163</v>
      </c>
      <c r="G923" s="4">
        <f t="shared" si="84"/>
        <v>273.02663301959723</v>
      </c>
      <c r="H923" s="5"/>
      <c r="I923" s="18">
        <f t="shared" si="83"/>
        <v>5.7993983561603901E-3</v>
      </c>
    </row>
    <row r="924" spans="2:9" x14ac:dyDescent="0.2">
      <c r="B924" s="6">
        <f>Sheet3!D918*B$6</f>
        <v>-1.2302089578753339E-2</v>
      </c>
      <c r="C924" s="6">
        <f>Sheet3!E918*C$6</f>
        <v>4.5871559633028358E-3</v>
      </c>
      <c r="D924" s="5">
        <f t="shared" si="80"/>
        <v>314.75388530935305</v>
      </c>
      <c r="E924" s="5">
        <f t="shared" si="81"/>
        <v>492.968989985044</v>
      </c>
      <c r="F924" s="5">
        <f t="shared" si="82"/>
        <v>47.159531837746407</v>
      </c>
      <c r="G924" s="4">
        <f t="shared" si="84"/>
        <v>270.06426091139519</v>
      </c>
      <c r="H924" s="5"/>
      <c r="I924" s="18">
        <f t="shared" si="83"/>
        <v>-3.8574668077252516E-3</v>
      </c>
    </row>
    <row r="925" spans="2:9" x14ac:dyDescent="0.2">
      <c r="B925" s="6">
        <f>Sheet3!D919*B$6</f>
        <v>-6.6583251407632549E-3</v>
      </c>
      <c r="C925" s="6">
        <f>Sheet3!E919*C$6</f>
        <v>-3.575989782886424E-3</v>
      </c>
      <c r="D925" s="5">
        <f t="shared" si="80"/>
        <v>313.14324011650393</v>
      </c>
      <c r="E925" s="5">
        <f t="shared" si="81"/>
        <v>489.68664216540992</v>
      </c>
      <c r="F925" s="5">
        <f t="shared" si="82"/>
        <v>46.990889833728922</v>
      </c>
      <c r="G925" s="4">
        <f t="shared" si="84"/>
        <v>268.33876599956943</v>
      </c>
      <c r="H925" s="5"/>
      <c r="I925" s="18">
        <f t="shared" si="83"/>
        <v>-5.1171574618248394E-3</v>
      </c>
    </row>
    <row r="926" spans="2:9" x14ac:dyDescent="0.2">
      <c r="B926" s="6">
        <f>Sheet3!D920*B$6</f>
        <v>-8.9941040643845227E-2</v>
      </c>
      <c r="C926" s="6">
        <f>Sheet3!E920*C$6</f>
        <v>7.1392146863844985E-2</v>
      </c>
      <c r="D926" s="5">
        <f t="shared" si="80"/>
        <v>310.23900976708086</v>
      </c>
      <c r="E926" s="5">
        <f t="shared" si="81"/>
        <v>445.64371597966272</v>
      </c>
      <c r="F926" s="5">
        <f t="shared" si="82"/>
        <v>50.345670342001256</v>
      </c>
      <c r="G926" s="4">
        <f t="shared" si="84"/>
        <v>247.99469316083199</v>
      </c>
      <c r="H926" s="5"/>
      <c r="I926" s="18">
        <f t="shared" si="83"/>
        <v>-9.2744468900001209E-3</v>
      </c>
    </row>
    <row r="927" spans="2:9" x14ac:dyDescent="0.2">
      <c r="B927" s="6">
        <f>Sheet3!D921*B$6</f>
        <v>1.6431539165747466E-2</v>
      </c>
      <c r="C927" s="6">
        <f>Sheet3!E921*C$6</f>
        <v>4.6007403490216703E-2</v>
      </c>
      <c r="D927" s="5">
        <f t="shared" si="80"/>
        <v>319.9245076373258</v>
      </c>
      <c r="E927" s="5">
        <f t="shared" si="81"/>
        <v>452.96632815275177</v>
      </c>
      <c r="F927" s="5">
        <f t="shared" si="82"/>
        <v>52.661943911411143</v>
      </c>
      <c r="G927" s="4">
        <f t="shared" si="84"/>
        <v>252.81413603208145</v>
      </c>
      <c r="H927" s="5"/>
      <c r="I927" s="18">
        <f t="shared" si="83"/>
        <v>3.1219471327982085E-2</v>
      </c>
    </row>
    <row r="928" spans="2:9" x14ac:dyDescent="0.2">
      <c r="B928" s="6">
        <f>Sheet3!D922*B$6</f>
        <v>4.2280738515983352E-2</v>
      </c>
      <c r="C928" s="6">
        <f>Sheet3!E922*C$6</f>
        <v>-4.3301759133964612E-2</v>
      </c>
      <c r="D928" s="5">
        <f t="shared" si="80"/>
        <v>319.76118287807822</v>
      </c>
      <c r="E928" s="5">
        <f t="shared" si="81"/>
        <v>472.11807902992336</v>
      </c>
      <c r="F928" s="5">
        <f t="shared" si="82"/>
        <v>50.381589100632866</v>
      </c>
      <c r="G928" s="4">
        <f t="shared" si="84"/>
        <v>261.24983406527809</v>
      </c>
      <c r="H928" s="5"/>
      <c r="I928" s="18">
        <f t="shared" si="83"/>
        <v>-5.1051030899051941E-4</v>
      </c>
    </row>
    <row r="929" spans="2:9" x14ac:dyDescent="0.2">
      <c r="B929" s="6">
        <f>Sheet3!D923*B$6</f>
        <v>1.2494584919856777E-2</v>
      </c>
      <c r="C929" s="6">
        <f>Sheet3!E923*C$6</f>
        <v>1.165562913907281E-2</v>
      </c>
      <c r="D929" s="5">
        <f t="shared" si="80"/>
        <v>323.62233338519923</v>
      </c>
      <c r="E929" s="5">
        <f t="shared" si="81"/>
        <v>478.01699846056238</v>
      </c>
      <c r="F929" s="5">
        <f t="shared" si="82"/>
        <v>50.968818218626993</v>
      </c>
      <c r="G929" s="4">
        <f t="shared" si="84"/>
        <v>264.49290833959469</v>
      </c>
      <c r="H929" s="5"/>
      <c r="I929" s="18">
        <f t="shared" si="83"/>
        <v>1.2075107029464682E-2</v>
      </c>
    </row>
    <row r="930" spans="2:9" x14ac:dyDescent="0.2">
      <c r="B930" s="6">
        <f>Sheet3!D924*B$6</f>
        <v>2.5377835180024011E-2</v>
      </c>
      <c r="C930" s="6">
        <f>Sheet3!E924*C$6</f>
        <v>-2.1316280309084945E-3</v>
      </c>
      <c r="D930" s="5">
        <f t="shared" si="80"/>
        <v>327.38382928517547</v>
      </c>
      <c r="E930" s="5">
        <f t="shared" si="81"/>
        <v>490.14803506074435</v>
      </c>
      <c r="F930" s="5">
        <f t="shared" si="82"/>
        <v>50.860171657009886</v>
      </c>
      <c r="G930" s="4">
        <f t="shared" si="84"/>
        <v>270.5041033588771</v>
      </c>
      <c r="H930" s="5"/>
      <c r="I930" s="18">
        <f t="shared" si="83"/>
        <v>1.1623103574557758E-2</v>
      </c>
    </row>
    <row r="931" spans="2:9" x14ac:dyDescent="0.2">
      <c r="B931" s="6">
        <f>Sheet3!D925*B$6</f>
        <v>-1.6378403776877937E-2</v>
      </c>
      <c r="C931" s="6">
        <f>Sheet3!E925*C$6</f>
        <v>-2.6084642001597214E-2</v>
      </c>
      <c r="D931" s="5">
        <f t="shared" si="80"/>
        <v>320.43297202014099</v>
      </c>
      <c r="E931" s="5">
        <f t="shared" si="81"/>
        <v>482.12019263207617</v>
      </c>
      <c r="F931" s="5">
        <f t="shared" si="82"/>
        <v>49.533502287197003</v>
      </c>
      <c r="G931" s="4">
        <f t="shared" si="84"/>
        <v>265.82684745963661</v>
      </c>
      <c r="H931" s="5"/>
      <c r="I931" s="18">
        <f t="shared" si="83"/>
        <v>-2.1231522889237686E-2</v>
      </c>
    </row>
    <row r="932" spans="2:9" x14ac:dyDescent="0.2">
      <c r="B932" s="6">
        <f>Sheet3!D926*B$6</f>
        <v>5.775261127529685E-3</v>
      </c>
      <c r="C932" s="6">
        <f>Sheet3!E926*C$6</f>
        <v>-5.885444035733034E-2</v>
      </c>
      <c r="D932" s="5">
        <f t="shared" si="80"/>
        <v>311.92881244364361</v>
      </c>
      <c r="E932" s="5">
        <f t="shared" si="81"/>
        <v>484.90456263938131</v>
      </c>
      <c r="F932" s="5">
        <f t="shared" si="82"/>
        <v>46.618235731145482</v>
      </c>
      <c r="G932" s="4">
        <f t="shared" si="84"/>
        <v>265.76139918526337</v>
      </c>
      <c r="H932" s="5"/>
      <c r="I932" s="18">
        <f t="shared" si="83"/>
        <v>-2.6539589614900327E-2</v>
      </c>
    </row>
    <row r="933" spans="2:9" x14ac:dyDescent="0.2">
      <c r="B933" s="6">
        <f>Sheet3!D927*B$6</f>
        <v>-1.813069396018463E-2</v>
      </c>
      <c r="C933" s="6">
        <f>Sheet3!E927*C$6</f>
        <v>-1.786625829504862E-2</v>
      </c>
      <c r="D933" s="5">
        <f t="shared" si="80"/>
        <v>306.31456915936087</v>
      </c>
      <c r="E933" s="5">
        <f t="shared" si="81"/>
        <v>476.1129064142695</v>
      </c>
      <c r="F933" s="5">
        <f t="shared" si="82"/>
        <v>45.785342290313373</v>
      </c>
      <c r="G933" s="4">
        <f t="shared" si="84"/>
        <v>260.94912435229145</v>
      </c>
      <c r="H933" s="5"/>
      <c r="I933" s="18">
        <f t="shared" si="83"/>
        <v>-1.7998476127616625E-2</v>
      </c>
    </row>
    <row r="934" spans="2:9" x14ac:dyDescent="0.2">
      <c r="B934" s="6">
        <f>Sheet3!D928*B$6</f>
        <v>3.3505856714791449E-2</v>
      </c>
      <c r="C934" s="6">
        <f>Sheet3!E928*C$6</f>
        <v>-5.6665823425246398E-2</v>
      </c>
      <c r="D934" s="5">
        <f t="shared" si="80"/>
        <v>302.76745154703178</v>
      </c>
      <c r="E934" s="5">
        <f t="shared" si="81"/>
        <v>492.06547723664892</v>
      </c>
      <c r="F934" s="5">
        <f t="shared" si="82"/>
        <v>43.190878168626007</v>
      </c>
      <c r="G934" s="4">
        <f t="shared" si="84"/>
        <v>267.62817770263746</v>
      </c>
      <c r="H934" s="5"/>
      <c r="I934" s="18">
        <f t="shared" si="83"/>
        <v>-1.1579983355227474E-2</v>
      </c>
    </row>
    <row r="935" spans="2:9" x14ac:dyDescent="0.2">
      <c r="B935" s="6">
        <f>Sheet3!D929*B$6</f>
        <v>1.1565081491404339E-2</v>
      </c>
      <c r="C935" s="6">
        <f>Sheet3!E929*C$6</f>
        <v>4.3788437884378917E-2</v>
      </c>
      <c r="D935" s="5">
        <f t="shared" si="80"/>
        <v>311.14707354481436</v>
      </c>
      <c r="E935" s="5">
        <f t="shared" si="81"/>
        <v>497.75625457999752</v>
      </c>
      <c r="F935" s="5">
        <f t="shared" si="82"/>
        <v>45.082139254484666</v>
      </c>
      <c r="G935" s="4">
        <f t="shared" si="84"/>
        <v>271.41919691724109</v>
      </c>
      <c r="H935" s="5"/>
      <c r="I935" s="18">
        <f t="shared" si="83"/>
        <v>2.7676759687891739E-2</v>
      </c>
    </row>
    <row r="936" spans="2:9" x14ac:dyDescent="0.2">
      <c r="B936" s="6">
        <f>Sheet3!D930*B$6</f>
        <v>3.1521232435789415E-3</v>
      </c>
      <c r="C936" s="6">
        <f>Sheet3!E930*C$6</f>
        <v>2.06237424547282E-2</v>
      </c>
      <c r="D936" s="5">
        <f t="shared" si="80"/>
        <v>314.84596906132577</v>
      </c>
      <c r="E936" s="5">
        <f t="shared" si="81"/>
        <v>499.32524363969594</v>
      </c>
      <c r="F936" s="5">
        <f t="shared" si="82"/>
        <v>46.011901683777353</v>
      </c>
      <c r="G936" s="4">
        <f t="shared" si="84"/>
        <v>272.66857266173668</v>
      </c>
      <c r="H936" s="5"/>
      <c r="I936" s="18">
        <f t="shared" si="83"/>
        <v>1.1887932849153682E-2</v>
      </c>
    </row>
    <row r="937" spans="2:9" x14ac:dyDescent="0.2">
      <c r="B937" s="6">
        <f>Sheet3!D931*B$6</f>
        <v>-1.0593971631205568E-2</v>
      </c>
      <c r="C937" s="6">
        <f>Sheet3!E931*C$6</f>
        <v>2.8970775095298551E-2</v>
      </c>
      <c r="D937" s="5">
        <f t="shared" si="80"/>
        <v>317.73890030877669</v>
      </c>
      <c r="E937" s="5">
        <f t="shared" si="81"/>
        <v>494.0354061738322</v>
      </c>
      <c r="F937" s="5">
        <f t="shared" si="82"/>
        <v>47.344902139165058</v>
      </c>
      <c r="G937" s="4">
        <f t="shared" si="84"/>
        <v>270.69015415649864</v>
      </c>
      <c r="H937" s="5"/>
      <c r="I937" s="18">
        <f t="shared" si="83"/>
        <v>9.1884017320464917E-3</v>
      </c>
    </row>
    <row r="938" spans="2:9" x14ac:dyDescent="0.2">
      <c r="B938" s="6">
        <f>Sheet3!D932*B$6</f>
        <v>1.3413248367906139E-2</v>
      </c>
      <c r="C938" s="6">
        <f>Sheet3!E932*C$6</f>
        <v>-3.6616812790097875E-2</v>
      </c>
      <c r="D938" s="5">
        <f t="shared" si="80"/>
        <v>314.05256278740114</v>
      </c>
      <c r="E938" s="5">
        <f t="shared" si="81"/>
        <v>500.66202577938122</v>
      </c>
      <c r="F938" s="5">
        <f t="shared" si="82"/>
        <v>45.611282720969747</v>
      </c>
      <c r="G938" s="4">
        <f t="shared" si="84"/>
        <v>273.13665425017547</v>
      </c>
      <c r="H938" s="5"/>
      <c r="I938" s="18">
        <f t="shared" si="83"/>
        <v>-1.1601782211095979E-2</v>
      </c>
    </row>
    <row r="939" spans="2:9" x14ac:dyDescent="0.2">
      <c r="B939" s="6">
        <f>Sheet3!D933*B$6</f>
        <v>-2.1690053561154166E-3</v>
      </c>
      <c r="C939" s="6">
        <f>Sheet3!E933*C$6</f>
        <v>-8.1033172955178756E-2</v>
      </c>
      <c r="D939" s="5">
        <f t="shared" si="80"/>
        <v>300.98763412332301</v>
      </c>
      <c r="E939" s="5">
        <f t="shared" si="81"/>
        <v>499.57608716386216</v>
      </c>
      <c r="F939" s="5">
        <f t="shared" si="82"/>
        <v>41.915255759533849</v>
      </c>
      <c r="G939" s="4">
        <f t="shared" si="84"/>
        <v>270.74567146169801</v>
      </c>
      <c r="H939" s="5"/>
      <c r="I939" s="18">
        <f t="shared" si="83"/>
        <v>-4.1601089155647086E-2</v>
      </c>
    </row>
    <row r="940" spans="2:9" x14ac:dyDescent="0.2">
      <c r="B940" s="6">
        <f>Sheet3!D934*B$6</f>
        <v>1.3781490262114282E-2</v>
      </c>
      <c r="C940" s="6">
        <f>Sheet3!E934*C$6</f>
        <v>-1.9469457288877834E-2</v>
      </c>
      <c r="D940" s="5">
        <f t="shared" si="80"/>
        <v>300.13163025414451</v>
      </c>
      <c r="E940" s="5">
        <f t="shared" si="81"/>
        <v>506.46099014429609</v>
      </c>
      <c r="F940" s="5">
        <f t="shared" si="82"/>
        <v>41.099188477771214</v>
      </c>
      <c r="G940" s="4">
        <f t="shared" si="84"/>
        <v>273.78008931103363</v>
      </c>
      <c r="H940" s="5"/>
      <c r="I940" s="18">
        <f t="shared" si="83"/>
        <v>-2.8439835133816649E-3</v>
      </c>
    </row>
    <row r="941" spans="2:9" x14ac:dyDescent="0.2">
      <c r="B941" s="6">
        <f>Sheet3!D935*B$6</f>
        <v>8.978082915236385E-3</v>
      </c>
      <c r="C941" s="6">
        <f>Sheet3!E935*C$6</f>
        <v>3.2296939021451143E-2</v>
      </c>
      <c r="D941" s="5">
        <f t="shared" si="80"/>
        <v>306.32560006546134</v>
      </c>
      <c r="E941" s="5">
        <f t="shared" si="81"/>
        <v>511.00803890714428</v>
      </c>
      <c r="F941" s="5">
        <f t="shared" si="82"/>
        <v>42.426566461868916</v>
      </c>
      <c r="G941" s="4">
        <f t="shared" si="84"/>
        <v>276.71730268450659</v>
      </c>
      <c r="H941" s="5"/>
      <c r="I941" s="18">
        <f t="shared" si="83"/>
        <v>2.0637510968343875E-2</v>
      </c>
    </row>
    <row r="942" spans="2:9" x14ac:dyDescent="0.2">
      <c r="B942" s="6">
        <f>Sheet3!D936*B$6</f>
        <v>1.822642832106558E-2</v>
      </c>
      <c r="C942" s="6">
        <f>Sheet3!E936*C$6</f>
        <v>5.3895149436551382E-3</v>
      </c>
      <c r="D942" s="5">
        <f t="shared" si="80"/>
        <v>309.9426840613001</v>
      </c>
      <c r="E942" s="5">
        <f t="shared" si="81"/>
        <v>520.3218902997736</v>
      </c>
      <c r="F942" s="5">
        <f t="shared" si="82"/>
        <v>42.655225075823139</v>
      </c>
      <c r="G942" s="4">
        <f t="shared" si="84"/>
        <v>281.48855768779839</v>
      </c>
      <c r="H942" s="5"/>
      <c r="I942" s="18">
        <f t="shared" si="83"/>
        <v>1.180797163236047E-2</v>
      </c>
    </row>
    <row r="943" spans="2:9" x14ac:dyDescent="0.2">
      <c r="B943" s="6">
        <f>Sheet3!D937*B$6</f>
        <v>-9.117749218476856E-4</v>
      </c>
      <c r="C943" s="6">
        <f>Sheet3!E937*C$6</f>
        <v>2.8494227462539934E-2</v>
      </c>
      <c r="D943" s="5">
        <f t="shared" si="80"/>
        <v>314.2171737480279</v>
      </c>
      <c r="E943" s="5">
        <f t="shared" si="81"/>
        <v>519.84747384890989</v>
      </c>
      <c r="F943" s="5">
        <f t="shared" si="82"/>
        <v>43.87065276159948</v>
      </c>
      <c r="G943" s="4">
        <f t="shared" si="84"/>
        <v>281.85906330525467</v>
      </c>
      <c r="H943" s="5"/>
      <c r="I943" s="18">
        <f t="shared" si="83"/>
        <v>1.3791226270346124E-2</v>
      </c>
    </row>
    <row r="944" spans="2:9" x14ac:dyDescent="0.2">
      <c r="B944" s="6">
        <f>Sheet3!D938*B$6</f>
        <v>-1.6723497600069637E-2</v>
      </c>
      <c r="C944" s="6">
        <f>Sheet3!E938*C$6</f>
        <v>1.44530276601047E-2</v>
      </c>
      <c r="D944" s="5">
        <f t="shared" si="80"/>
        <v>313.86046342422009</v>
      </c>
      <c r="E944" s="5">
        <f t="shared" si="81"/>
        <v>511.15380586759539</v>
      </c>
      <c r="F944" s="5">
        <f t="shared" si="82"/>
        <v>44.504716519429728</v>
      </c>
      <c r="G944" s="4">
        <f t="shared" si="84"/>
        <v>277.82926119351254</v>
      </c>
      <c r="H944" s="5"/>
      <c r="I944" s="18">
        <f t="shared" si="83"/>
        <v>-1.1352349699824682E-3</v>
      </c>
    </row>
    <row r="945" spans="2:9" x14ac:dyDescent="0.2">
      <c r="B945" s="6">
        <f>Sheet3!D939*B$6</f>
        <v>4.8184326952562806E-3</v>
      </c>
      <c r="C945" s="6">
        <f>Sheet3!E939*C$6</f>
        <v>2.0080321285143032E-3</v>
      </c>
      <c r="D945" s="5">
        <f t="shared" si="80"/>
        <v>314.93174213078902</v>
      </c>
      <c r="E945" s="5">
        <f t="shared" si="81"/>
        <v>513.6167660780925</v>
      </c>
      <c r="F945" s="5">
        <f t="shared" si="82"/>
        <v>44.594083420071165</v>
      </c>
      <c r="G945" s="4">
        <f t="shared" si="84"/>
        <v>279.10542474908181</v>
      </c>
      <c r="H945" s="5"/>
      <c r="I945" s="18">
        <f t="shared" si="83"/>
        <v>3.4132324118854029E-3</v>
      </c>
    </row>
    <row r="946" spans="2:9" x14ac:dyDescent="0.2">
      <c r="B946" s="6">
        <f>Sheet3!D940*B$6</f>
        <v>-4.2387694459010694E-2</v>
      </c>
      <c r="C946" s="6">
        <f>Sheet3!E940*C$6</f>
        <v>5.577889447236184E-2</v>
      </c>
      <c r="D946" s="5">
        <f t="shared" si="80"/>
        <v>317.04039910550227</v>
      </c>
      <c r="E946" s="5">
        <f t="shared" si="81"/>
        <v>491.84573552854914</v>
      </c>
      <c r="F946" s="5">
        <f t="shared" si="82"/>
        <v>47.081492093251015</v>
      </c>
      <c r="G946" s="4">
        <f t="shared" si="84"/>
        <v>269.46361381090009</v>
      </c>
      <c r="H946" s="5"/>
      <c r="I946" s="18">
        <f t="shared" si="83"/>
        <v>6.6956000066755728E-3</v>
      </c>
    </row>
    <row r="947" spans="2:9" x14ac:dyDescent="0.2">
      <c r="B947" s="6">
        <f>Sheet3!D941*B$6</f>
        <v>6.1609893298806284E-3</v>
      </c>
      <c r="C947" s="6">
        <f>Sheet3!E941*C$6</f>
        <v>1.3957094856551944E-2</v>
      </c>
      <c r="D947" s="5">
        <f t="shared" si="80"/>
        <v>320.2295218253546</v>
      </c>
      <c r="E947" s="5">
        <f t="shared" si="81"/>
        <v>494.8759918570878</v>
      </c>
      <c r="F947" s="5">
        <f t="shared" si="82"/>
        <v>47.738612944384521</v>
      </c>
      <c r="G947" s="4">
        <f t="shared" si="84"/>
        <v>271.30730240073615</v>
      </c>
      <c r="H947" s="5"/>
      <c r="I947" s="18">
        <f t="shared" si="83"/>
        <v>1.0059042093216286E-2</v>
      </c>
    </row>
    <row r="948" spans="2:9" x14ac:dyDescent="0.2">
      <c r="B948" s="6">
        <f>Sheet3!D942*B$6</f>
        <v>-1.3930923980772558E-2</v>
      </c>
      <c r="C948" s="6">
        <f>Sheet3!E942*C$6</f>
        <v>1.3014055179593864E-2</v>
      </c>
      <c r="D948" s="5">
        <f t="shared" si="80"/>
        <v>320.08271759646556</v>
      </c>
      <c r="E948" s="5">
        <f t="shared" si="81"/>
        <v>487.98191203461727</v>
      </c>
      <c r="F948" s="5">
        <f t="shared" si="82"/>
        <v>48.359885887440015</v>
      </c>
      <c r="G948" s="4">
        <f t="shared" si="84"/>
        <v>268.17089896102863</v>
      </c>
      <c r="H948" s="5"/>
      <c r="I948" s="18">
        <f t="shared" si="83"/>
        <v>-4.5843440058945806E-4</v>
      </c>
    </row>
    <row r="949" spans="2:9" x14ac:dyDescent="0.2">
      <c r="B949" s="6">
        <f>Sheet3!D943*B$6</f>
        <v>3.1373955135238774E-4</v>
      </c>
      <c r="C949" s="6">
        <f>Sheet3!E943*C$6</f>
        <v>-0.3699240241026982</v>
      </c>
      <c r="D949" s="5">
        <f t="shared" si="80"/>
        <v>260.9297854310667</v>
      </c>
      <c r="E949" s="5">
        <f t="shared" si="81"/>
        <v>488.1350112607671</v>
      </c>
      <c r="F949" s="5">
        <f t="shared" si="82"/>
        <v>30.470402294810921</v>
      </c>
      <c r="G949" s="4">
        <f t="shared" si="84"/>
        <v>259.30270677778901</v>
      </c>
      <c r="H949" s="5"/>
      <c r="I949" s="18">
        <f t="shared" si="83"/>
        <v>-0.18480514227567291</v>
      </c>
    </row>
    <row r="950" spans="2:9" x14ac:dyDescent="0.2">
      <c r="B950" s="6">
        <f>Sheet3!D944*B$6</f>
        <v>8.5010082903876238E-2</v>
      </c>
      <c r="C950" s="6">
        <f>Sheet3!E944*C$6</f>
        <v>-0.1353084236126465</v>
      </c>
      <c r="D950" s="5">
        <f t="shared" si="80"/>
        <v>254.36761780672765</v>
      </c>
      <c r="E950" s="5">
        <f t="shared" si="81"/>
        <v>529.6314090363295</v>
      </c>
      <c r="F950" s="5">
        <f t="shared" si="82"/>
        <v>26.347500193456888</v>
      </c>
      <c r="G950" s="4">
        <f t="shared" si="84"/>
        <v>277.98945461489319</v>
      </c>
      <c r="H950" s="5"/>
      <c r="I950" s="18">
        <f t="shared" si="83"/>
        <v>-2.5149170354385131E-2</v>
      </c>
    </row>
    <row r="951" spans="2:9" x14ac:dyDescent="0.2">
      <c r="B951" s="6">
        <f>Sheet3!D945*B$6</f>
        <v>2.23526124615816E-2</v>
      </c>
      <c r="C951" s="6">
        <f>Sheet3!E945*C$6</f>
        <v>3.9759784634499917E-2</v>
      </c>
      <c r="D951" s="5">
        <f t="shared" ref="D951:D1014" si="85">D950*(($C$3*B951+(1-$C$3)*C951)+1)</f>
        <v>262.26730904952552</v>
      </c>
      <c r="E951" s="5">
        <f t="shared" ref="E951:E1014" si="86">E950*(1+B951)</f>
        <v>541.47005466999997</v>
      </c>
      <c r="F951" s="5">
        <f t="shared" ref="F951:F1014" si="87">F950*(1+C951)</f>
        <v>27.39507112680618</v>
      </c>
      <c r="G951" s="4">
        <f t="shared" si="84"/>
        <v>284.43256289840309</v>
      </c>
      <c r="H951" s="5"/>
      <c r="I951" s="18">
        <f t="shared" ref="I951:I1014" si="88">D951/D950-1</f>
        <v>3.1056198548040648E-2</v>
      </c>
    </row>
    <row r="952" spans="2:9" x14ac:dyDescent="0.2">
      <c r="B952" s="6">
        <f>Sheet3!D946*B$6</f>
        <v>2.1255340404278122E-3</v>
      </c>
      <c r="C952" s="6">
        <f>Sheet3!E946*C$6</f>
        <v>5.958166068032944E-2</v>
      </c>
      <c r="D952" s="5">
        <f t="shared" si="85"/>
        <v>270.35919900372954</v>
      </c>
      <c r="E952" s="5">
        <f t="shared" si="86"/>
        <v>542.62096770307335</v>
      </c>
      <c r="F952" s="5">
        <f t="shared" si="87"/>
        <v>29.027314958997035</v>
      </c>
      <c r="G952" s="4">
        <f t="shared" si="84"/>
        <v>285.82414133103521</v>
      </c>
      <c r="H952" s="5"/>
      <c r="I952" s="18">
        <f t="shared" si="88"/>
        <v>3.0853597360378515E-2</v>
      </c>
    </row>
    <row r="953" spans="2:9" x14ac:dyDescent="0.2">
      <c r="B953" s="6">
        <f>Sheet3!D947*B$6</f>
        <v>2.8876573879440315E-2</v>
      </c>
      <c r="C953" s="6">
        <f>Sheet3!E947*C$6</f>
        <v>8.7108013937298168E-4</v>
      </c>
      <c r="D953" s="5">
        <f t="shared" si="85"/>
        <v>274.38047496011274</v>
      </c>
      <c r="E953" s="5">
        <f t="shared" si="86"/>
        <v>558.29000216548457</v>
      </c>
      <c r="F953" s="5">
        <f t="shared" si="87"/>
        <v>29.052600076557141</v>
      </c>
      <c r="G953" s="4">
        <f t="shared" si="84"/>
        <v>293.67130112102086</v>
      </c>
      <c r="H953" s="5"/>
      <c r="I953" s="18">
        <f t="shared" si="88"/>
        <v>1.4873827009406648E-2</v>
      </c>
    </row>
    <row r="954" spans="2:9" x14ac:dyDescent="0.2">
      <c r="B954" s="6">
        <f>Sheet3!D948*B$6</f>
        <v>-4.0940201352114958E-2</v>
      </c>
      <c r="C954" s="6">
        <f>Sheet3!E948*C$6</f>
        <v>8.7145969498910736E-2</v>
      </c>
      <c r="D954" s="5">
        <f t="shared" si="85"/>
        <v>280.71945526512002</v>
      </c>
      <c r="E954" s="5">
        <f t="shared" si="86"/>
        <v>535.43349706395691</v>
      </c>
      <c r="F954" s="5">
        <f t="shared" si="87"/>
        <v>31.584417076692841</v>
      </c>
      <c r="G954" s="4">
        <f t="shared" si="84"/>
        <v>283.50895707032487</v>
      </c>
      <c r="H954" s="5"/>
      <c r="I954" s="18">
        <f t="shared" si="88"/>
        <v>2.3102884073397778E-2</v>
      </c>
    </row>
    <row r="955" spans="2:9" x14ac:dyDescent="0.2">
      <c r="B955" s="6">
        <f>Sheet3!D949*B$6</f>
        <v>0</v>
      </c>
      <c r="C955" s="6">
        <f>Sheet3!E949*C$6</f>
        <v>-1.9134396355353189E-2</v>
      </c>
      <c r="D955" s="5">
        <f t="shared" si="85"/>
        <v>278.03375660426917</v>
      </c>
      <c r="E955" s="5">
        <f t="shared" si="86"/>
        <v>535.43349706395691</v>
      </c>
      <c r="F955" s="5">
        <f t="shared" si="87"/>
        <v>30.980068321694613</v>
      </c>
      <c r="G955" s="4">
        <f t="shared" si="84"/>
        <v>283.20678269282575</v>
      </c>
      <c r="H955" s="5"/>
      <c r="I955" s="18">
        <f t="shared" si="88"/>
        <v>-9.5671981776767057E-3</v>
      </c>
    </row>
    <row r="956" spans="2:9" x14ac:dyDescent="0.2">
      <c r="B956" s="6">
        <f>Sheet3!D950*B$6</f>
        <v>1.3974657578153415E-2</v>
      </c>
      <c r="C956" s="6">
        <f>Sheet3!E950*C$6</f>
        <v>5.1444043321299704E-2</v>
      </c>
      <c r="D956" s="5">
        <f t="shared" si="85"/>
        <v>287.1280601858922</v>
      </c>
      <c r="E956" s="5">
        <f t="shared" si="86"/>
        <v>542.91599684129892</v>
      </c>
      <c r="F956" s="5">
        <f t="shared" si="87"/>
        <v>32.573808298532697</v>
      </c>
      <c r="G956" s="4">
        <f t="shared" si="84"/>
        <v>287.74490256991578</v>
      </c>
      <c r="H956" s="5"/>
      <c r="I956" s="18">
        <f t="shared" si="88"/>
        <v>3.2709350449726671E-2</v>
      </c>
    </row>
    <row r="957" spans="2:9" x14ac:dyDescent="0.2">
      <c r="B957" s="6">
        <f>Sheet3!D951*B$6</f>
        <v>8.9122777235495221E-4</v>
      </c>
      <c r="C957" s="6">
        <f>Sheet3!E951*C$6</f>
        <v>-2.8253821213524599E-2</v>
      </c>
      <c r="D957" s="5">
        <f t="shared" si="85"/>
        <v>283.19977599768305</v>
      </c>
      <c r="E957" s="5">
        <f t="shared" si="86"/>
        <v>543.39985865573965</v>
      </c>
      <c r="F957" s="5">
        <f t="shared" si="87"/>
        <v>31.653473742622332</v>
      </c>
      <c r="G957" s="4">
        <f t="shared" si="84"/>
        <v>287.52666619918097</v>
      </c>
      <c r="H957" s="5"/>
      <c r="I957" s="18">
        <f t="shared" si="88"/>
        <v>-1.3681296720584935E-2</v>
      </c>
    </row>
    <row r="958" spans="2:9" x14ac:dyDescent="0.2">
      <c r="B958" s="6">
        <f>Sheet3!D952*B$6</f>
        <v>-7.6781131355123655E-3</v>
      </c>
      <c r="C958" s="6">
        <f>Sheet3!E952*C$6</f>
        <v>7.3076044759075032E-3</v>
      </c>
      <c r="D958" s="5">
        <f t="shared" si="85"/>
        <v>283.14731201298042</v>
      </c>
      <c r="E958" s="5">
        <f t="shared" si="86"/>
        <v>539.22757306315941</v>
      </c>
      <c r="F958" s="5">
        <f t="shared" si="87"/>
        <v>31.884784809021941</v>
      </c>
      <c r="G958" s="4">
        <f t="shared" si="84"/>
        <v>285.5561789360907</v>
      </c>
      <c r="H958" s="5"/>
      <c r="I958" s="18">
        <f t="shared" si="88"/>
        <v>-1.8525432980232015E-4</v>
      </c>
    </row>
    <row r="959" spans="2:9" x14ac:dyDescent="0.2">
      <c r="B959" s="6">
        <f>Sheet3!D953*B$6</f>
        <v>-2.8957117915087149E-3</v>
      </c>
      <c r="C959" s="6">
        <f>Sheet3!E953*C$6</f>
        <v>-3.1629612651844941E-2</v>
      </c>
      <c r="D959" s="5">
        <f t="shared" si="85"/>
        <v>278.25943560672459</v>
      </c>
      <c r="E959" s="5">
        <f t="shared" si="86"/>
        <v>537.66612542153382</v>
      </c>
      <c r="F959" s="5">
        <f t="shared" si="87"/>
        <v>30.876281416025147</v>
      </c>
      <c r="G959" s="4">
        <f t="shared" si="84"/>
        <v>284.27120341877946</v>
      </c>
      <c r="H959" s="5"/>
      <c r="I959" s="18">
        <f t="shared" si="88"/>
        <v>-1.7262662221676828E-2</v>
      </c>
    </row>
    <row r="960" spans="2:9" x14ac:dyDescent="0.2">
      <c r="B960" s="6">
        <f>Sheet3!D954*B$6</f>
        <v>-9.3820632009895544E-3</v>
      </c>
      <c r="C960" s="6">
        <f>Sheet3!E954*C$6</f>
        <v>-4.241877256317661E-2</v>
      </c>
      <c r="D960" s="5">
        <f t="shared" si="85"/>
        <v>271.05239994487783</v>
      </c>
      <c r="E960" s="5">
        <f t="shared" si="86"/>
        <v>532.62170785179785</v>
      </c>
      <c r="F960" s="5">
        <f t="shared" si="87"/>
        <v>29.566547457042141</v>
      </c>
      <c r="G960" s="4">
        <f t="shared" si="84"/>
        <v>281.09412765441999</v>
      </c>
      <c r="H960" s="5"/>
      <c r="I960" s="18">
        <f t="shared" si="88"/>
        <v>-2.5900417882083082E-2</v>
      </c>
    </row>
    <row r="961" spans="2:9" x14ac:dyDescent="0.2">
      <c r="B961" s="6">
        <f>Sheet3!D955*B$6</f>
        <v>3.4705857148980002E-3</v>
      </c>
      <c r="C961" s="6">
        <f>Sheet3!E955*C$6</f>
        <v>1.5024304021210577E-2</v>
      </c>
      <c r="D961" s="5">
        <f t="shared" si="85"/>
        <v>273.55894206972187</v>
      </c>
      <c r="E961" s="5">
        <f t="shared" si="86"/>
        <v>534.47021714251287</v>
      </c>
      <c r="F961" s="5">
        <f t="shared" si="87"/>
        <v>30.010764254894294</v>
      </c>
      <c r="G961" s="4">
        <f t="shared" si="84"/>
        <v>282.24049069870358</v>
      </c>
      <c r="H961" s="5"/>
      <c r="I961" s="18">
        <f t="shared" si="88"/>
        <v>9.2474448680541776E-3</v>
      </c>
    </row>
    <row r="962" spans="2:9" x14ac:dyDescent="0.2">
      <c r="B962" s="6">
        <f>Sheet3!D956*B$6</f>
        <v>-7.8273701319531153E-3</v>
      </c>
      <c r="C962" s="6">
        <f>Sheet3!E956*C$6</f>
        <v>1.2021371326803365E-2</v>
      </c>
      <c r="D962" s="5">
        <f t="shared" si="85"/>
        <v>274.13259533467311</v>
      </c>
      <c r="E962" s="5">
        <f t="shared" si="86"/>
        <v>530.28672092843306</v>
      </c>
      <c r="F962" s="5">
        <f t="shared" si="87"/>
        <v>30.371534795803537</v>
      </c>
      <c r="G962" s="4">
        <f t="shared" si="84"/>
        <v>280.3291278621183</v>
      </c>
      <c r="H962" s="5"/>
      <c r="I962" s="18">
        <f t="shared" si="88"/>
        <v>2.0970005974252359E-3</v>
      </c>
    </row>
    <row r="963" spans="2:9" x14ac:dyDescent="0.2">
      <c r="B963" s="6">
        <f>Sheet3!D957*B$6</f>
        <v>-1.3311576777739198E-3</v>
      </c>
      <c r="C963" s="6">
        <f>Sheet3!E957*C$6</f>
        <v>1.3885778275475769E-2</v>
      </c>
      <c r="D963" s="5">
        <f t="shared" si="85"/>
        <v>275.85341069861818</v>
      </c>
      <c r="E963" s="5">
        <f t="shared" si="86"/>
        <v>529.58082568844759</v>
      </c>
      <c r="F963" s="5">
        <f t="shared" si="87"/>
        <v>30.793267193863961</v>
      </c>
      <c r="G963" s="4">
        <f t="shared" si="84"/>
        <v>280.18704644115576</v>
      </c>
      <c r="H963" s="5"/>
      <c r="I963" s="18">
        <f t="shared" si="88"/>
        <v>6.2773102988509244E-3</v>
      </c>
    </row>
    <row r="964" spans="2:9" x14ac:dyDescent="0.2">
      <c r="B964" s="6">
        <f>Sheet3!D958*B$6</f>
        <v>1.8433773767322137E-2</v>
      </c>
      <c r="C964" s="6">
        <f>Sheet3!E958*C$6</f>
        <v>-4.5557059088858765E-2</v>
      </c>
      <c r="D964" s="5">
        <f t="shared" si="85"/>
        <v>272.11238531596933</v>
      </c>
      <c r="E964" s="5">
        <f t="shared" si="86"/>
        <v>539.34299882070013</v>
      </c>
      <c r="F964" s="5">
        <f t="shared" si="87"/>
        <v>29.390416500774084</v>
      </c>
      <c r="G964" s="4">
        <f t="shared" si="84"/>
        <v>284.36670766073712</v>
      </c>
      <c r="H964" s="5"/>
      <c r="I964" s="18">
        <f t="shared" si="88"/>
        <v>-1.3561642660768425E-2</v>
      </c>
    </row>
    <row r="965" spans="2:9" x14ac:dyDescent="0.2">
      <c r="B965" s="6">
        <f>Sheet3!D959*B$6</f>
        <v>-6.5568186656448368E-3</v>
      </c>
      <c r="C965" s="6">
        <f>Sheet3!E959*C$6</f>
        <v>-3.9250275633958331E-2</v>
      </c>
      <c r="D965" s="5">
        <f t="shared" si="85"/>
        <v>265.88004646884008</v>
      </c>
      <c r="E965" s="5">
        <f t="shared" si="86"/>
        <v>535.80662457884773</v>
      </c>
      <c r="F965" s="5">
        <f t="shared" si="87"/>
        <v>28.236834552121863</v>
      </c>
      <c r="G965" s="4">
        <f t="shared" si="84"/>
        <v>282.0217295654848</v>
      </c>
      <c r="H965" s="5"/>
      <c r="I965" s="18">
        <f t="shared" si="88"/>
        <v>-2.2903547149801473E-2</v>
      </c>
    </row>
    <row r="966" spans="2:9" x14ac:dyDescent="0.2">
      <c r="B966" s="6">
        <f>Sheet3!D960*B$6</f>
        <v>-2.9047415634344542E-3</v>
      </c>
      <c r="C966" s="6">
        <f>Sheet3!E960*C$6</f>
        <v>-3.5467128027681483E-2</v>
      </c>
      <c r="D966" s="5">
        <f t="shared" si="85"/>
        <v>260.77888923384899</v>
      </c>
      <c r="E966" s="5">
        <f t="shared" si="86"/>
        <v>534.25024480647005</v>
      </c>
      <c r="F966" s="5">
        <f t="shared" si="87"/>
        <v>27.235355125965295</v>
      </c>
      <c r="G966" s="4">
        <f t="shared" si="84"/>
        <v>280.74279996621766</v>
      </c>
      <c r="H966" s="5"/>
      <c r="I966" s="18">
        <f t="shared" si="88"/>
        <v>-1.9185934795557968E-2</v>
      </c>
    </row>
    <row r="967" spans="2:9" x14ac:dyDescent="0.2">
      <c r="B967" s="6">
        <f>Sheet3!D961*B$6</f>
        <v>3.4907597535934531E-2</v>
      </c>
      <c r="C967" s="6">
        <f>Sheet3!E961*C$6</f>
        <v>-7.097322566935782E-2</v>
      </c>
      <c r="D967" s="5">
        <f t="shared" si="85"/>
        <v>256.07631201177139</v>
      </c>
      <c r="E967" s="5">
        <f t="shared" si="86"/>
        <v>552.89963733564878</v>
      </c>
      <c r="F967" s="5">
        <f t="shared" si="87"/>
        <v>25.302374120425061</v>
      </c>
      <c r="G967" s="4">
        <f t="shared" si="84"/>
        <v>289.10100572803691</v>
      </c>
      <c r="H967" s="5"/>
      <c r="I967" s="18">
        <f t="shared" si="88"/>
        <v>-1.8032814066711644E-2</v>
      </c>
    </row>
    <row r="968" spans="2:9" x14ac:dyDescent="0.2">
      <c r="B968" s="6">
        <f>Sheet3!D962*B$6</f>
        <v>-1.0889673730238858E-2</v>
      </c>
      <c r="C968" s="6">
        <f>Sheet3!E962*C$6</f>
        <v>-3.5706956700185088E-2</v>
      </c>
      <c r="D968" s="5">
        <f t="shared" si="85"/>
        <v>250.11016537537216</v>
      </c>
      <c r="E968" s="5">
        <f t="shared" si="86"/>
        <v>546.87874067949622</v>
      </c>
      <c r="F968" s="5">
        <f t="shared" si="87"/>
        <v>24.39890334329516</v>
      </c>
      <c r="G968" s="4">
        <f t="shared" si="84"/>
        <v>285.63882201139569</v>
      </c>
      <c r="H968" s="5"/>
      <c r="I968" s="18">
        <f t="shared" si="88"/>
        <v>-2.3298315215211973E-2</v>
      </c>
    </row>
    <row r="969" spans="2:9" x14ac:dyDescent="0.2">
      <c r="B969" s="6">
        <f>Sheet3!D963*B$6</f>
        <v>0</v>
      </c>
      <c r="C969" s="6">
        <f>Sheet3!E963*C$6</f>
        <v>0</v>
      </c>
      <c r="D969" s="5">
        <f t="shared" si="85"/>
        <v>250.11016537537216</v>
      </c>
      <c r="E969" s="5">
        <f t="shared" si="86"/>
        <v>546.87874067949622</v>
      </c>
      <c r="F969" s="5">
        <f t="shared" si="87"/>
        <v>24.39890334329516</v>
      </c>
      <c r="G969" s="4">
        <f t="shared" ref="G969:G1032" si="89">(E969+F969)/2</f>
        <v>285.63882201139569</v>
      </c>
      <c r="H969" s="5"/>
      <c r="I969" s="18">
        <f t="shared" si="88"/>
        <v>0</v>
      </c>
    </row>
    <row r="970" spans="2:9" x14ac:dyDescent="0.2">
      <c r="B970" s="6">
        <f>Sheet3!D964*B$6</f>
        <v>2.1095351835803022E-2</v>
      </c>
      <c r="C970" s="6">
        <f>Sheet3!E964*C$6</f>
        <v>-1.3306451612903114E-2</v>
      </c>
      <c r="D970" s="5">
        <f t="shared" si="85"/>
        <v>251.08420693679304</v>
      </c>
      <c r="E970" s="5">
        <f t="shared" si="86"/>
        <v>558.41534012565103</v>
      </c>
      <c r="F970" s="5">
        <f t="shared" si="87"/>
        <v>24.074240516549704</v>
      </c>
      <c r="G970" s="4">
        <f t="shared" si="89"/>
        <v>291.24479032110037</v>
      </c>
      <c r="H970" s="5"/>
      <c r="I970" s="18">
        <f t="shared" si="88"/>
        <v>3.8944501114499541E-3</v>
      </c>
    </row>
    <row r="971" spans="2:9" x14ac:dyDescent="0.2">
      <c r="B971" s="6">
        <f>Sheet3!D965*B$6</f>
        <v>2.7610441767067506E-3</v>
      </c>
      <c r="C971" s="6">
        <f>Sheet3!E965*C$6</f>
        <v>5.3274584418185444E-2</v>
      </c>
      <c r="D971" s="5">
        <f t="shared" si="85"/>
        <v>258.11903761976964</v>
      </c>
      <c r="E971" s="5">
        <f t="shared" si="86"/>
        <v>559.95714954868868</v>
      </c>
      <c r="F971" s="5">
        <f t="shared" si="87"/>
        <v>25.356785675252333</v>
      </c>
      <c r="G971" s="4">
        <f t="shared" si="89"/>
        <v>292.65696761197052</v>
      </c>
      <c r="H971" s="5"/>
      <c r="I971" s="18">
        <f t="shared" si="88"/>
        <v>2.8017814297446098E-2</v>
      </c>
    </row>
    <row r="972" spans="2:9" x14ac:dyDescent="0.2">
      <c r="B972" s="6">
        <f>Sheet3!D966*B$6</f>
        <v>-6.6842127250701378E-3</v>
      </c>
      <c r="C972" s="6">
        <f>Sheet3!E966*C$6</f>
        <v>-8.2304526748933071E-4</v>
      </c>
      <c r="D972" s="5">
        <f t="shared" si="85"/>
        <v>257.15015451566825</v>
      </c>
      <c r="E972" s="5">
        <f t="shared" si="86"/>
        <v>556.21427684418131</v>
      </c>
      <c r="F972" s="5">
        <f t="shared" si="87"/>
        <v>25.335915892803573</v>
      </c>
      <c r="G972" s="4">
        <f t="shared" si="89"/>
        <v>290.77509636849243</v>
      </c>
      <c r="H972" s="5"/>
      <c r="I972" s="18">
        <f t="shared" si="88"/>
        <v>-3.7536289962797342E-3</v>
      </c>
    </row>
    <row r="973" spans="2:9" x14ac:dyDescent="0.2">
      <c r="B973" s="6">
        <f>Sheet3!D967*B$6</f>
        <v>-7.9934610386888538E-2</v>
      </c>
      <c r="C973" s="6">
        <f>Sheet3!E967*C$6</f>
        <v>9.5433977786919089E-2</v>
      </c>
      <c r="D973" s="5">
        <f t="shared" si="85"/>
        <v>259.14298687657475</v>
      </c>
      <c r="E973" s="5">
        <f t="shared" si="86"/>
        <v>511.75350533301673</v>
      </c>
      <c r="F973" s="5">
        <f t="shared" si="87"/>
        <v>27.753823127328641</v>
      </c>
      <c r="G973" s="4">
        <f t="shared" si="89"/>
        <v>269.75366423017266</v>
      </c>
      <c r="H973" s="5"/>
      <c r="I973" s="18">
        <f t="shared" si="88"/>
        <v>7.7496837000152752E-3</v>
      </c>
    </row>
    <row r="974" spans="2:9" x14ac:dyDescent="0.2">
      <c r="B974" s="6">
        <f>Sheet3!D968*B$6</f>
        <v>2.3446198179317701E-2</v>
      </c>
      <c r="C974" s="6">
        <f>Sheet3!E968*C$6</f>
        <v>1.9870410367170299E-2</v>
      </c>
      <c r="D974" s="5">
        <f t="shared" si="85"/>
        <v>264.75558453662484</v>
      </c>
      <c r="E974" s="5">
        <f t="shared" si="86"/>
        <v>523.75217943801511</v>
      </c>
      <c r="F974" s="5">
        <f t="shared" si="87"/>
        <v>28.305302982126523</v>
      </c>
      <c r="G974" s="4">
        <f t="shared" si="89"/>
        <v>276.02874121007079</v>
      </c>
      <c r="H974" s="5"/>
      <c r="I974" s="18">
        <f t="shared" si="88"/>
        <v>2.1658304273243889E-2</v>
      </c>
    </row>
    <row r="975" spans="2:9" x14ac:dyDescent="0.2">
      <c r="B975" s="6">
        <f>Sheet3!D969*B$6</f>
        <v>-2.3476609701363671E-2</v>
      </c>
      <c r="C975" s="6">
        <f>Sheet3!E969*C$6</f>
        <v>-1.2216404886561616E-2</v>
      </c>
      <c r="D975" s="5">
        <f t="shared" si="85"/>
        <v>260.03062206607461</v>
      </c>
      <c r="E975" s="5">
        <f t="shared" si="86"/>
        <v>511.45625394111022</v>
      </c>
      <c r="F975" s="5">
        <f t="shared" si="87"/>
        <v>27.959513940460067</v>
      </c>
      <c r="G975" s="4">
        <f t="shared" si="89"/>
        <v>269.70788394078517</v>
      </c>
      <c r="H975" s="5"/>
      <c r="I975" s="18">
        <f t="shared" si="88"/>
        <v>-1.7846507293962643E-2</v>
      </c>
    </row>
    <row r="976" spans="2:9" x14ac:dyDescent="0.2">
      <c r="B976" s="6">
        <f>Sheet3!D970*B$6</f>
        <v>-4.148471615720517E-2</v>
      </c>
      <c r="C976" s="6">
        <f>Sheet3!E970*C$6</f>
        <v>2.9921942758022402E-2</v>
      </c>
      <c r="D976" s="5">
        <f t="shared" si="85"/>
        <v>258.52728448617535</v>
      </c>
      <c r="E976" s="5">
        <f t="shared" si="86"/>
        <v>490.23863641953579</v>
      </c>
      <c r="F976" s="5">
        <f t="shared" si="87"/>
        <v>28.796116916128643</v>
      </c>
      <c r="G976" s="4">
        <f t="shared" si="89"/>
        <v>259.5173766678322</v>
      </c>
      <c r="H976" s="5"/>
      <c r="I976" s="18">
        <f t="shared" si="88"/>
        <v>-5.7813866995913843E-3</v>
      </c>
    </row>
    <row r="977" spans="2:9" x14ac:dyDescent="0.2">
      <c r="B977" s="6">
        <f>Sheet3!D971*B$6</f>
        <v>1.5875139353400236E-2</v>
      </c>
      <c r="C977" s="6">
        <f>Sheet3!E971*C$6</f>
        <v>-3.6539731454985791E-2</v>
      </c>
      <c r="D977" s="5">
        <f t="shared" si="85"/>
        <v>255.85610404565665</v>
      </c>
      <c r="E977" s="5">
        <f t="shared" si="86"/>
        <v>498.02124308911687</v>
      </c>
      <c r="F977" s="5">
        <f t="shared" si="87"/>
        <v>27.743914537066928</v>
      </c>
      <c r="G977" s="4">
        <f t="shared" si="89"/>
        <v>262.88257881309187</v>
      </c>
      <c r="H977" s="5"/>
      <c r="I977" s="18">
        <f t="shared" si="88"/>
        <v>-1.0332296050792777E-2</v>
      </c>
    </row>
    <row r="978" spans="2:9" x14ac:dyDescent="0.2">
      <c r="B978" s="6">
        <f>Sheet3!D972*B$6</f>
        <v>3.7384417997611052E-2</v>
      </c>
      <c r="C978" s="6">
        <f>Sheet3!E972*C$6</f>
        <v>-3.0696065715520859E-2</v>
      </c>
      <c r="D978" s="5">
        <f t="shared" si="85"/>
        <v>256.71173192434691</v>
      </c>
      <c r="E978" s="5">
        <f t="shared" si="86"/>
        <v>516.63947741245022</v>
      </c>
      <c r="F978" s="5">
        <f t="shared" si="87"/>
        <v>26.892285513231329</v>
      </c>
      <c r="G978" s="4">
        <f t="shared" si="89"/>
        <v>271.76588146284075</v>
      </c>
      <c r="H978" s="5"/>
      <c r="I978" s="18">
        <f t="shared" si="88"/>
        <v>3.3441761410450965E-3</v>
      </c>
    </row>
    <row r="979" spans="2:9" x14ac:dyDescent="0.2">
      <c r="B979" s="6">
        <f>Sheet3!D973*B$6</f>
        <v>4.6339927471716003E-2</v>
      </c>
      <c r="C979" s="6">
        <f>Sheet3!E973*C$6</f>
        <v>7.6644666808600714E-3</v>
      </c>
      <c r="D979" s="5">
        <f t="shared" si="85"/>
        <v>263.6435127015634</v>
      </c>
      <c r="E979" s="5">
        <f t="shared" si="86"/>
        <v>540.58051332476839</v>
      </c>
      <c r="F979" s="5">
        <f t="shared" si="87"/>
        <v>27.098400539519666</v>
      </c>
      <c r="G979" s="4">
        <f t="shared" si="89"/>
        <v>283.839456932144</v>
      </c>
      <c r="H979" s="5"/>
      <c r="I979" s="18">
        <f t="shared" si="88"/>
        <v>2.7002197076288148E-2</v>
      </c>
    </row>
    <row r="980" spans="2:9" x14ac:dyDescent="0.2">
      <c r="B980" s="6">
        <f>Sheet3!D974*B$6</f>
        <v>-1.2649093764591113E-2</v>
      </c>
      <c r="C980" s="6">
        <f>Sheet3!E974*C$6</f>
        <v>-8.5488352212013119E-3</v>
      </c>
      <c r="D980" s="5">
        <f t="shared" si="85"/>
        <v>260.8491644716571</v>
      </c>
      <c r="E980" s="5">
        <f t="shared" si="86"/>
        <v>533.74265972441265</v>
      </c>
      <c r="F980" s="5">
        <f t="shared" si="87"/>
        <v>26.8667407785492</v>
      </c>
      <c r="G980" s="4">
        <f t="shared" si="89"/>
        <v>280.30470025148094</v>
      </c>
      <c r="H980" s="5"/>
      <c r="I980" s="18">
        <f t="shared" si="88"/>
        <v>-1.0598964492896212E-2</v>
      </c>
    </row>
    <row r="981" spans="2:9" x14ac:dyDescent="0.2">
      <c r="B981" s="6">
        <f>Sheet3!D975*B$6</f>
        <v>4.2716787697560932E-4</v>
      </c>
      <c r="C981" s="6">
        <f>Sheet3!E975*C$6</f>
        <v>-9.0231964247712071E-2</v>
      </c>
      <c r="D981" s="5">
        <f t="shared" si="85"/>
        <v>249.13641142223014</v>
      </c>
      <c r="E981" s="5">
        <f t="shared" si="86"/>
        <v>533.97065744321844</v>
      </c>
      <c r="F981" s="5">
        <f t="shared" si="87"/>
        <v>24.442501985166601</v>
      </c>
      <c r="G981" s="4">
        <f t="shared" si="89"/>
        <v>279.20657971419251</v>
      </c>
      <c r="H981" s="5"/>
      <c r="I981" s="18">
        <f t="shared" si="88"/>
        <v>-4.4902398185368231E-2</v>
      </c>
    </row>
    <row r="982" spans="2:9" x14ac:dyDescent="0.2">
      <c r="B982" s="6">
        <f>Sheet3!D976*B$6</f>
        <v>-2.3232970318172175E-2</v>
      </c>
      <c r="C982" s="6">
        <f>Sheet3!E976*C$6</f>
        <v>3.624516391773569E-2</v>
      </c>
      <c r="D982" s="5">
        <f t="shared" si="85"/>
        <v>250.75731703129344</v>
      </c>
      <c r="E982" s="5">
        <f t="shared" si="86"/>
        <v>521.56493300806528</v>
      </c>
      <c r="F982" s="5">
        <f t="shared" si="87"/>
        <v>25.328424476178544</v>
      </c>
      <c r="G982" s="4">
        <f t="shared" si="89"/>
        <v>273.44667874212189</v>
      </c>
      <c r="H982" s="5"/>
      <c r="I982" s="18">
        <f t="shared" si="88"/>
        <v>6.5060967997818686E-3</v>
      </c>
    </row>
    <row r="983" spans="2:9" x14ac:dyDescent="0.2">
      <c r="B983" s="6">
        <f>Sheet3!D977*B$6</f>
        <v>1.5166573045845233E-2</v>
      </c>
      <c r="C983" s="6">
        <f>Sheet3!E977*C$6</f>
        <v>-8.295313148072303E-4</v>
      </c>
      <c r="D983" s="5">
        <f t="shared" si="85"/>
        <v>252.55487609061382</v>
      </c>
      <c r="E983" s="5">
        <f t="shared" si="86"/>
        <v>529.47528566268352</v>
      </c>
      <c r="F983" s="5">
        <f t="shared" si="87"/>
        <v>25.307413754920823</v>
      </c>
      <c r="G983" s="4">
        <f t="shared" si="89"/>
        <v>277.39134970880218</v>
      </c>
      <c r="H983" s="5"/>
      <c r="I983" s="18">
        <f t="shared" si="88"/>
        <v>7.1685208655190014E-3</v>
      </c>
    </row>
    <row r="984" spans="2:9" x14ac:dyDescent="0.2">
      <c r="B984" s="6">
        <f>Sheet3!D978*B$6</f>
        <v>9.8634131698016603E-4</v>
      </c>
      <c r="C984" s="6">
        <f>Sheet3!E978*C$6</f>
        <v>-8.4991708126036514E-2</v>
      </c>
      <c r="D984" s="5">
        <f t="shared" si="85"/>
        <v>241.94689358790993</v>
      </c>
      <c r="E984" s="5">
        <f t="shared" si="86"/>
        <v>529.99752901325246</v>
      </c>
      <c r="F984" s="5">
        <f t="shared" si="87"/>
        <v>23.156493431637752</v>
      </c>
      <c r="G984" s="4">
        <f t="shared" si="89"/>
        <v>276.57701122244509</v>
      </c>
      <c r="H984" s="5"/>
      <c r="I984" s="18">
        <f t="shared" si="88"/>
        <v>-4.2002683404528174E-2</v>
      </c>
    </row>
    <row r="985" spans="2:9" x14ac:dyDescent="0.2">
      <c r="B985" s="6">
        <f>Sheet3!D979*B$6</f>
        <v>2.0060008572653221E-2</v>
      </c>
      <c r="C985" s="6">
        <f>Sheet3!E979*C$6</f>
        <v>3.1020083515609587E-2</v>
      </c>
      <c r="D985" s="5">
        <f t="shared" si="85"/>
        <v>248.12622839037974</v>
      </c>
      <c r="E985" s="5">
        <f t="shared" si="86"/>
        <v>540.62928398874328</v>
      </c>
      <c r="F985" s="5">
        <f t="shared" si="87"/>
        <v>23.874809791815821</v>
      </c>
      <c r="G985" s="4">
        <f t="shared" si="89"/>
        <v>282.25204689027953</v>
      </c>
      <c r="H985" s="5"/>
      <c r="I985" s="18">
        <f t="shared" si="88"/>
        <v>2.5540046044131515E-2</v>
      </c>
    </row>
    <row r="986" spans="2:9" x14ac:dyDescent="0.2">
      <c r="B986" s="6">
        <f>Sheet3!D980*B$6</f>
        <v>7.1295196061789134E-3</v>
      </c>
      <c r="C986" s="6">
        <f>Sheet3!E980*C$6</f>
        <v>-0.22056150272672204</v>
      </c>
      <c r="D986" s="5">
        <f t="shared" si="85"/>
        <v>221.64719189558997</v>
      </c>
      <c r="E986" s="5">
        <f t="shared" si="86"/>
        <v>544.48371106861555</v>
      </c>
      <c r="F986" s="5">
        <f t="shared" si="87"/>
        <v>18.608945866818267</v>
      </c>
      <c r="G986" s="4">
        <f t="shared" si="89"/>
        <v>281.54632846771693</v>
      </c>
      <c r="H986" s="5"/>
      <c r="I986" s="18">
        <f t="shared" si="88"/>
        <v>-0.10671599156027156</v>
      </c>
    </row>
    <row r="987" spans="2:9" x14ac:dyDescent="0.2">
      <c r="B987" s="6">
        <f>Sheet3!D981*B$6</f>
        <v>-1.4504397834911975E-2</v>
      </c>
      <c r="C987" s="6">
        <f>Sheet3!E981*C$6</f>
        <v>-3.2381298890303611E-2</v>
      </c>
      <c r="D987" s="5">
        <f t="shared" si="85"/>
        <v>216.45115038598382</v>
      </c>
      <c r="E987" s="5">
        <f t="shared" si="86"/>
        <v>536.58630270864705</v>
      </c>
      <c r="F987" s="5">
        <f t="shared" si="87"/>
        <v>18.006364028671346</v>
      </c>
      <c r="G987" s="4">
        <f t="shared" si="89"/>
        <v>277.29633336865919</v>
      </c>
      <c r="H987" s="5"/>
      <c r="I987" s="18">
        <f t="shared" si="88"/>
        <v>-2.3442848362607793E-2</v>
      </c>
    </row>
    <row r="988" spans="2:9" x14ac:dyDescent="0.2">
      <c r="B988" s="6">
        <f>Sheet3!D982*B$6</f>
        <v>-1.8060613805294556E-2</v>
      </c>
      <c r="C988" s="6">
        <f>Sheet3!E982*C$6</f>
        <v>-9.308986752595505E-3</v>
      </c>
      <c r="D988" s="5">
        <f t="shared" si="85"/>
        <v>213.48905962280375</v>
      </c>
      <c r="E988" s="5">
        <f t="shared" si="86"/>
        <v>526.89522472221529</v>
      </c>
      <c r="F988" s="5">
        <f t="shared" si="87"/>
        <v>17.838743024466034</v>
      </c>
      <c r="G988" s="4">
        <f t="shared" si="89"/>
        <v>272.36698387334064</v>
      </c>
      <c r="H988" s="5"/>
      <c r="I988" s="18">
        <f t="shared" si="88"/>
        <v>-1.368480027894492E-2</v>
      </c>
    </row>
    <row r="989" spans="2:9" x14ac:dyDescent="0.2">
      <c r="B989" s="6">
        <f>Sheet3!D983*B$6</f>
        <v>-4.9431537320812069E-3</v>
      </c>
      <c r="C989" s="6">
        <f>Sheet3!E983*C$6</f>
        <v>1.1760513186029886E-2</v>
      </c>
      <c r="D989" s="5">
        <f t="shared" si="85"/>
        <v>214.21677545227081</v>
      </c>
      <c r="E989" s="5">
        <f t="shared" si="86"/>
        <v>524.29070062571395</v>
      </c>
      <c r="F989" s="5">
        <f t="shared" si="87"/>
        <v>18.048535797027466</v>
      </c>
      <c r="G989" s="4">
        <f t="shared" si="89"/>
        <v>271.16961821137073</v>
      </c>
      <c r="H989" s="5"/>
      <c r="I989" s="18">
        <f t="shared" si="88"/>
        <v>3.4086797269743396E-3</v>
      </c>
    </row>
    <row r="990" spans="2:9" x14ac:dyDescent="0.2">
      <c r="B990" s="6">
        <f>Sheet3!D984*B$6</f>
        <v>-2.8008790451155008E-3</v>
      </c>
      <c r="C990" s="6">
        <f>Sheet3!E984*C$6</f>
        <v>4.6961821114895219E-2</v>
      </c>
      <c r="D990" s="5">
        <f t="shared" si="85"/>
        <v>218.94678275783218</v>
      </c>
      <c r="E990" s="5">
        <f t="shared" si="86"/>
        <v>522.82222578878248</v>
      </c>
      <c r="F990" s="5">
        <f t="shared" si="87"/>
        <v>18.896127906513254</v>
      </c>
      <c r="G990" s="4">
        <f t="shared" si="89"/>
        <v>270.85917684764786</v>
      </c>
      <c r="H990" s="5"/>
      <c r="I990" s="18">
        <f t="shared" si="88"/>
        <v>2.2080471034889859E-2</v>
      </c>
    </row>
    <row r="991" spans="2:9" x14ac:dyDescent="0.2">
      <c r="B991" s="6">
        <f>Sheet3!D985*B$6</f>
        <v>0</v>
      </c>
      <c r="C991" s="6">
        <f>Sheet3!E985*C$6</f>
        <v>0</v>
      </c>
      <c r="D991" s="5">
        <f t="shared" si="85"/>
        <v>218.94678275783218</v>
      </c>
      <c r="E991" s="5">
        <f t="shared" si="86"/>
        <v>522.82222578878248</v>
      </c>
      <c r="F991" s="5">
        <f t="shared" si="87"/>
        <v>18.896127906513254</v>
      </c>
      <c r="G991" s="4">
        <f t="shared" si="89"/>
        <v>270.85917684764786</v>
      </c>
      <c r="H991" s="5"/>
      <c r="I991" s="18">
        <f t="shared" si="88"/>
        <v>0</v>
      </c>
    </row>
    <row r="992" spans="2:9" x14ac:dyDescent="0.2">
      <c r="B992" s="6">
        <f>Sheet3!D986*B$6</f>
        <v>-1.3678828022179568E-2</v>
      </c>
      <c r="C992" s="6">
        <f>Sheet3!E986*C$6</f>
        <v>1.6519823788545995E-2</v>
      </c>
      <c r="D992" s="5">
        <f t="shared" si="85"/>
        <v>219.25779619926942</v>
      </c>
      <c r="E992" s="5">
        <f t="shared" si="86"/>
        <v>515.67063047604461</v>
      </c>
      <c r="F992" s="5">
        <f t="shared" si="87"/>
        <v>19.20828860981468</v>
      </c>
      <c r="G992" s="4">
        <f t="shared" si="89"/>
        <v>267.43945954292963</v>
      </c>
      <c r="H992" s="5"/>
      <c r="I992" s="18">
        <f t="shared" si="88"/>
        <v>1.4204978831831028E-3</v>
      </c>
    </row>
    <row r="993" spans="2:9" x14ac:dyDescent="0.2">
      <c r="B993" s="6">
        <f>Sheet3!D987*B$6</f>
        <v>1.8552311435522828E-2</v>
      </c>
      <c r="C993" s="6">
        <f>Sheet3!E987*C$6</f>
        <v>2.591153063113083E-3</v>
      </c>
      <c r="D993" s="5">
        <f t="shared" si="85"/>
        <v>221.57573091426363</v>
      </c>
      <c r="E993" s="5">
        <f t="shared" si="86"/>
        <v>525.2375126107886</v>
      </c>
      <c r="F993" s="5">
        <f t="shared" si="87"/>
        <v>19.258060225683163</v>
      </c>
      <c r="G993" s="4">
        <f t="shared" si="89"/>
        <v>272.24778641823588</v>
      </c>
      <c r="H993" s="5"/>
      <c r="I993" s="18">
        <f t="shared" si="88"/>
        <v>1.0571732249317956E-2</v>
      </c>
    </row>
    <row r="994" spans="2:9" x14ac:dyDescent="0.2">
      <c r="B994" s="6">
        <f>Sheet3!D988*B$6</f>
        <v>3.3577993499647185E-3</v>
      </c>
      <c r="C994" s="6">
        <f>Sheet3!E988*C$6</f>
        <v>-6.6716085989622087E-3</v>
      </c>
      <c r="D994" s="5">
        <f t="shared" si="85"/>
        <v>221.2086010610351</v>
      </c>
      <c r="E994" s="5">
        <f t="shared" si="86"/>
        <v>527.0011547892102</v>
      </c>
      <c r="F994" s="5">
        <f t="shared" si="87"/>
        <v>19.129577985482165</v>
      </c>
      <c r="G994" s="4">
        <f t="shared" si="89"/>
        <v>273.06536638734616</v>
      </c>
      <c r="H994" s="5"/>
      <c r="I994" s="18">
        <f t="shared" si="88"/>
        <v>-1.6569046244987451E-3</v>
      </c>
    </row>
    <row r="995" spans="2:9" x14ac:dyDescent="0.2">
      <c r="B995" s="6">
        <f>Sheet3!D989*B$6</f>
        <v>-1.6417044502224032E-2</v>
      </c>
      <c r="C995" s="6">
        <f>Sheet3!E989*C$6</f>
        <v>2.475064647210945E-2</v>
      </c>
      <c r="D995" s="5">
        <f t="shared" si="85"/>
        <v>222.130333277814</v>
      </c>
      <c r="E995" s="5">
        <f t="shared" si="86"/>
        <v>518.34935337831223</v>
      </c>
      <c r="F995" s="5">
        <f t="shared" si="87"/>
        <v>19.60304740736148</v>
      </c>
      <c r="G995" s="4">
        <f t="shared" si="89"/>
        <v>268.97620039283686</v>
      </c>
      <c r="H995" s="5"/>
      <c r="I995" s="18">
        <f t="shared" si="88"/>
        <v>4.166800984942709E-3</v>
      </c>
    </row>
    <row r="996" spans="2:9" x14ac:dyDescent="0.2">
      <c r="B996" s="6">
        <f>Sheet3!D990*B$6</f>
        <v>0</v>
      </c>
      <c r="C996" s="6">
        <f>Sheet3!E990*C$6</f>
        <v>0</v>
      </c>
      <c r="D996" s="5">
        <f t="shared" si="85"/>
        <v>222.130333277814</v>
      </c>
      <c r="E996" s="5">
        <f t="shared" si="86"/>
        <v>518.34935337831223</v>
      </c>
      <c r="F996" s="5">
        <f t="shared" si="87"/>
        <v>19.60304740736148</v>
      </c>
      <c r="G996" s="4">
        <f t="shared" si="89"/>
        <v>268.97620039283686</v>
      </c>
      <c r="H996" s="5"/>
      <c r="I996" s="18">
        <f t="shared" si="88"/>
        <v>0</v>
      </c>
    </row>
    <row r="997" spans="2:9" x14ac:dyDescent="0.2">
      <c r="B997" s="6">
        <f>Sheet3!D991*B$6</f>
        <v>5.6245260535153108E-2</v>
      </c>
      <c r="C997" s="6">
        <f>Sheet3!E991*C$6</f>
        <v>-4.1892650084159655E-2</v>
      </c>
      <c r="D997" s="5">
        <f t="shared" si="85"/>
        <v>223.72440834925692</v>
      </c>
      <c r="E997" s="5">
        <f t="shared" si="86"/>
        <v>547.50404780730355</v>
      </c>
      <c r="F997" s="5">
        <f t="shared" si="87"/>
        <v>18.781823801741691</v>
      </c>
      <c r="G997" s="4">
        <f t="shared" si="89"/>
        <v>283.14293580452261</v>
      </c>
      <c r="H997" s="5"/>
      <c r="I997" s="18">
        <f t="shared" si="88"/>
        <v>7.1763052254967263E-3</v>
      </c>
    </row>
    <row r="998" spans="2:9" x14ac:dyDescent="0.2">
      <c r="B998" s="6">
        <f>Sheet3!D992*B$6</f>
        <v>3.5824921501275142E-2</v>
      </c>
      <c r="C998" s="6">
        <f>Sheet3!E992*C$6</f>
        <v>5.1291445319656681E-3</v>
      </c>
      <c r="D998" s="5">
        <f t="shared" si="85"/>
        <v>228.30562044564851</v>
      </c>
      <c r="E998" s="5">
        <f t="shared" si="86"/>
        <v>567.11833734163054</v>
      </c>
      <c r="F998" s="5">
        <f t="shared" si="87"/>
        <v>18.878158490594735</v>
      </c>
      <c r="G998" s="4">
        <f t="shared" si="89"/>
        <v>292.99824791611263</v>
      </c>
      <c r="H998" s="5"/>
      <c r="I998" s="18">
        <f t="shared" si="88"/>
        <v>2.0477033016620405E-2</v>
      </c>
    </row>
    <row r="999" spans="2:9" x14ac:dyDescent="0.2">
      <c r="B999" s="6">
        <f>Sheet3!D993*B$6</f>
        <v>-3.6850713206217911E-3</v>
      </c>
      <c r="C999" s="6">
        <f>Sheet3!E993*C$6</f>
        <v>3.7465564738292212E-2</v>
      </c>
      <c r="D999" s="5">
        <f t="shared" si="85"/>
        <v>232.16175869998921</v>
      </c>
      <c r="E999" s="5">
        <f t="shared" si="86"/>
        <v>565.02846582129416</v>
      </c>
      <c r="F999" s="5">
        <f t="shared" si="87"/>
        <v>19.585439359663852</v>
      </c>
      <c r="G999" s="4">
        <f t="shared" si="89"/>
        <v>292.306952590479</v>
      </c>
      <c r="H999" s="5"/>
      <c r="I999" s="18">
        <f t="shared" si="88"/>
        <v>1.689024670883521E-2</v>
      </c>
    </row>
    <row r="1000" spans="2:9" x14ac:dyDescent="0.2">
      <c r="B1000" s="6">
        <f>Sheet3!D994*B$6</f>
        <v>2.7336458290123211E-2</v>
      </c>
      <c r="C1000" s="6">
        <f>Sheet3!E994*C$6</f>
        <v>-2.7325472580947086E-2</v>
      </c>
      <c r="D1000" s="5">
        <f t="shared" si="85"/>
        <v>232.16303393077067</v>
      </c>
      <c r="E1000" s="5">
        <f t="shared" si="86"/>
        <v>580.47434290995022</v>
      </c>
      <c r="F1000" s="5">
        <f t="shared" si="87"/>
        <v>19.050257973455555</v>
      </c>
      <c r="G1000" s="4">
        <f t="shared" si="89"/>
        <v>299.76230044170291</v>
      </c>
      <c r="H1000" s="5"/>
      <c r="I1000" s="18">
        <f t="shared" si="88"/>
        <v>5.4928545880628121E-6</v>
      </c>
    </row>
    <row r="1001" spans="2:9" x14ac:dyDescent="0.2">
      <c r="B1001" s="6">
        <f>Sheet3!D995*B$6</f>
        <v>1.5304974116587822E-2</v>
      </c>
      <c r="C1001" s="6">
        <f>Sheet3!E995*C$6</f>
        <v>-2.2525849335302883E-2</v>
      </c>
      <c r="D1001" s="5">
        <f t="shared" si="85"/>
        <v>231.32482378156448</v>
      </c>
      <c r="E1001" s="5">
        <f t="shared" si="86"/>
        <v>589.35848770353039</v>
      </c>
      <c r="F1001" s="5">
        <f t="shared" si="87"/>
        <v>18.621134732546842</v>
      </c>
      <c r="G1001" s="4">
        <f t="shared" si="89"/>
        <v>303.9898112180386</v>
      </c>
      <c r="H1001" s="5"/>
      <c r="I1001" s="18">
        <f t="shared" si="88"/>
        <v>-3.6104376093575308E-3</v>
      </c>
    </row>
    <row r="1002" spans="2:9" x14ac:dyDescent="0.2">
      <c r="B1002" s="6">
        <f>Sheet3!D996*B$6</f>
        <v>-4.345442361971541E-3</v>
      </c>
      <c r="C1002" s="6">
        <f>Sheet3!E996*C$6</f>
        <v>3.432536059886826E-2</v>
      </c>
      <c r="D1002" s="5">
        <f t="shared" si="85"/>
        <v>234.79237343313241</v>
      </c>
      <c r="E1002" s="5">
        <f t="shared" si="86"/>
        <v>586.79746436467599</v>
      </c>
      <c r="F1002" s="5">
        <f t="shared" si="87"/>
        <v>19.260311897001625</v>
      </c>
      <c r="G1002" s="4">
        <f t="shared" si="89"/>
        <v>303.02888813083882</v>
      </c>
      <c r="H1002" s="5"/>
      <c r="I1002" s="18">
        <f t="shared" si="88"/>
        <v>1.4989959118448359E-2</v>
      </c>
    </row>
    <row r="1003" spans="2:9" x14ac:dyDescent="0.2">
      <c r="B1003" s="6">
        <f>Sheet3!D997*B$6</f>
        <v>-3.2560032560025043E-4</v>
      </c>
      <c r="C1003" s="6">
        <f>Sheet3!E997*C$6</f>
        <v>-6.6877206018949309E-3</v>
      </c>
      <c r="D1003" s="5">
        <f t="shared" si="85"/>
        <v>233.96903630002498</v>
      </c>
      <c r="E1003" s="5">
        <f t="shared" si="86"/>
        <v>586.60640291921743</v>
      </c>
      <c r="F1003" s="5">
        <f t="shared" si="87"/>
        <v>19.131504312329124</v>
      </c>
      <c r="G1003" s="4">
        <f t="shared" si="89"/>
        <v>302.86895361577325</v>
      </c>
      <c r="H1003" s="5"/>
      <c r="I1003" s="18">
        <f t="shared" si="88"/>
        <v>-3.5066604637475907E-3</v>
      </c>
    </row>
    <row r="1004" spans="2:9" x14ac:dyDescent="0.2">
      <c r="B1004" s="6">
        <f>Sheet3!D998*B$6</f>
        <v>-7.3272001953927912E-4</v>
      </c>
      <c r="C1004" s="6">
        <f>Sheet3!E998*C$6</f>
        <v>-8.1466395112017587E-3</v>
      </c>
      <c r="D1004" s="5">
        <f t="shared" si="85"/>
        <v>232.93028870384052</v>
      </c>
      <c r="E1004" s="5">
        <f t="shared" si="86"/>
        <v>586.17658466420858</v>
      </c>
      <c r="F1004" s="5">
        <f t="shared" si="87"/>
        <v>18.975646843389576</v>
      </c>
      <c r="G1004" s="4">
        <f t="shared" si="89"/>
        <v>302.57611575379906</v>
      </c>
      <c r="H1004" s="5"/>
      <c r="I1004" s="18">
        <f t="shared" si="88"/>
        <v>-4.4396797653705189E-3</v>
      </c>
    </row>
    <row r="1005" spans="2:9" x14ac:dyDescent="0.2">
      <c r="B1005" s="6">
        <f>Sheet3!D999*B$6</f>
        <v>-8.9506047155597068E-2</v>
      </c>
      <c r="C1005" s="6">
        <f>Sheet3!E999*C$6</f>
        <v>-8.7036695555965604E-2</v>
      </c>
      <c r="D1005" s="5">
        <f t="shared" si="85"/>
        <v>212.36921268965446</v>
      </c>
      <c r="E1005" s="5">
        <f t="shared" si="86"/>
        <v>533.71023563574704</v>
      </c>
      <c r="F1005" s="5">
        <f t="shared" si="87"/>
        <v>17.324069246103956</v>
      </c>
      <c r="G1005" s="4">
        <f t="shared" si="89"/>
        <v>275.51715244092549</v>
      </c>
      <c r="H1005" s="5"/>
      <c r="I1005" s="18">
        <f t="shared" si="88"/>
        <v>-8.8271371355781336E-2</v>
      </c>
    </row>
    <row r="1006" spans="2:9" x14ac:dyDescent="0.2">
      <c r="B1006" s="6">
        <f>Sheet3!D1000*B$6</f>
        <v>0</v>
      </c>
      <c r="C1006" s="6">
        <f>Sheet3!E1000*C$6</f>
        <v>0</v>
      </c>
      <c r="D1006" s="5">
        <f t="shared" si="85"/>
        <v>212.36921268965446</v>
      </c>
      <c r="E1006" s="5">
        <f t="shared" si="86"/>
        <v>533.71023563574704</v>
      </c>
      <c r="F1006" s="5">
        <f t="shared" si="87"/>
        <v>17.324069246103956</v>
      </c>
      <c r="G1006" s="4">
        <f t="shared" si="89"/>
        <v>275.51715244092549</v>
      </c>
      <c r="H1006" s="5"/>
      <c r="I1006" s="18">
        <f t="shared" si="88"/>
        <v>0</v>
      </c>
    </row>
    <row r="1007" spans="2:9" x14ac:dyDescent="0.2">
      <c r="B1007" s="6">
        <f>Sheet3!D1001*B$6</f>
        <v>-1.0913121323215869E-2</v>
      </c>
      <c r="C1007" s="6">
        <f>Sheet3!E1001*C$6</f>
        <v>5.9021028450256363E-2</v>
      </c>
      <c r="D1007" s="5">
        <f t="shared" si="85"/>
        <v>217.47753187001277</v>
      </c>
      <c r="E1007" s="5">
        <f t="shared" si="86"/>
        <v>527.88579108281203</v>
      </c>
      <c r="F1007" s="5">
        <f t="shared" si="87"/>
        <v>18.346553629952471</v>
      </c>
      <c r="G1007" s="4">
        <f t="shared" si="89"/>
        <v>273.11617235638226</v>
      </c>
      <c r="H1007" s="5"/>
      <c r="I1007" s="18">
        <f t="shared" si="88"/>
        <v>2.4053953563520247E-2</v>
      </c>
    </row>
    <row r="1008" spans="2:9" x14ac:dyDescent="0.2">
      <c r="B1008" s="6">
        <f>Sheet3!D1002*B$6</f>
        <v>-8.8726960994429671E-3</v>
      </c>
      <c r="C1008" s="6">
        <f>Sheet3!E1002*C$6</f>
        <v>8.0116533139111823E-3</v>
      </c>
      <c r="D1008" s="5">
        <f t="shared" si="85"/>
        <v>217.38390314009681</v>
      </c>
      <c r="E1008" s="5">
        <f t="shared" si="86"/>
        <v>523.20202088332019</v>
      </c>
      <c r="F1008" s="5">
        <f t="shared" si="87"/>
        <v>18.493539857140728</v>
      </c>
      <c r="G1008" s="4">
        <f t="shared" si="89"/>
        <v>270.84778037023045</v>
      </c>
      <c r="H1008" s="5"/>
      <c r="I1008" s="18">
        <f t="shared" si="88"/>
        <v>-4.3052139276589241E-4</v>
      </c>
    </row>
    <row r="1009" spans="2:9" x14ac:dyDescent="0.2">
      <c r="B1009" s="6">
        <f>Sheet3!D1003*B$6</f>
        <v>2.479925946655781E-2</v>
      </c>
      <c r="C1009" s="6">
        <f>Sheet3!E1003*C$6</f>
        <v>4.2413162705667418E-2</v>
      </c>
      <c r="D1009" s="5">
        <f t="shared" si="85"/>
        <v>224.68935247574595</v>
      </c>
      <c r="E1009" s="5">
        <f t="shared" si="86"/>
        <v>536.17704355263299</v>
      </c>
      <c r="F1009" s="5">
        <f t="shared" si="87"/>
        <v>19.277909372105384</v>
      </c>
      <c r="G1009" s="4">
        <f t="shared" si="89"/>
        <v>277.72747646236917</v>
      </c>
      <c r="H1009" s="5"/>
      <c r="I1009" s="18">
        <f t="shared" si="88"/>
        <v>3.3606211086112614E-2</v>
      </c>
    </row>
    <row r="1010" spans="2:9" x14ac:dyDescent="0.2">
      <c r="B1010" s="6">
        <f>Sheet3!D1004*B$6</f>
        <v>1.6585511067638947E-2</v>
      </c>
      <c r="C1010" s="6">
        <f>Sheet3!E1004*C$6</f>
        <v>3.1751961150541685E-2</v>
      </c>
      <c r="D1010" s="5">
        <f t="shared" si="85"/>
        <v>230.11981014225464</v>
      </c>
      <c r="E1010" s="5">
        <f t="shared" si="86"/>
        <v>545.06981384268909</v>
      </c>
      <c r="F1010" s="5">
        <f t="shared" si="87"/>
        <v>19.890020801552136</v>
      </c>
      <c r="G1010" s="4">
        <f t="shared" si="89"/>
        <v>282.47991732212063</v>
      </c>
      <c r="H1010" s="5"/>
      <c r="I1010" s="18">
        <f t="shared" si="88"/>
        <v>2.4168736109090316E-2</v>
      </c>
    </row>
    <row r="1011" spans="2:9" x14ac:dyDescent="0.2">
      <c r="B1011" s="6">
        <f>Sheet3!D1005*B$6</f>
        <v>4.5003057846010996E-2</v>
      </c>
      <c r="C1011" s="6">
        <f>Sheet3!E1005*C$6</f>
        <v>2.8468400075915667E-2</v>
      </c>
      <c r="D1011" s="5">
        <f t="shared" si="85"/>
        <v>238.57342911618883</v>
      </c>
      <c r="E1011" s="5">
        <f t="shared" si="86"/>
        <v>569.59962220516604</v>
      </c>
      <c r="F1011" s="5">
        <f t="shared" si="87"/>
        <v>20.456257871249008</v>
      </c>
      <c r="G1011" s="4">
        <f t="shared" si="89"/>
        <v>295.02794003820753</v>
      </c>
      <c r="H1011" s="5"/>
      <c r="I1011" s="18">
        <f t="shared" si="88"/>
        <v>3.6735728960963332E-2</v>
      </c>
    </row>
    <row r="1012" spans="2:9" x14ac:dyDescent="0.2">
      <c r="B1012" s="6">
        <f>Sheet3!D1006*B$6</f>
        <v>4.2940230169533411E-2</v>
      </c>
      <c r="C1012" s="6">
        <f>Sheet3!E1006*C$6</f>
        <v>4.8902579899884335E-2</v>
      </c>
      <c r="D1012" s="5">
        <f t="shared" si="85"/>
        <v>249.52905618515271</v>
      </c>
      <c r="E1012" s="5">
        <f t="shared" si="86"/>
        <v>594.05836108713515</v>
      </c>
      <c r="F1012" s="5">
        <f t="shared" si="87"/>
        <v>21.456621656250402</v>
      </c>
      <c r="G1012" s="4">
        <f t="shared" si="89"/>
        <v>307.75749137169277</v>
      </c>
      <c r="H1012" s="5"/>
      <c r="I1012" s="18">
        <f t="shared" si="88"/>
        <v>4.5921405034708762E-2</v>
      </c>
    </row>
    <row r="1013" spans="2:9" x14ac:dyDescent="0.2">
      <c r="B1013" s="6">
        <f>Sheet3!D1007*B$6</f>
        <v>-2.9600016152805386E-2</v>
      </c>
      <c r="C1013" s="6">
        <f>Sheet3!E1007*C$6</f>
        <v>3.3550424314189975E-2</v>
      </c>
      <c r="D1013" s="5">
        <f t="shared" si="85"/>
        <v>250.02192699518091</v>
      </c>
      <c r="E1013" s="5">
        <f t="shared" si="86"/>
        <v>576.47422400324683</v>
      </c>
      <c r="F1013" s="5">
        <f t="shared" si="87"/>
        <v>22.17650041716664</v>
      </c>
      <c r="G1013" s="4">
        <f t="shared" si="89"/>
        <v>299.32536221020672</v>
      </c>
      <c r="H1013" s="5"/>
      <c r="I1013" s="18">
        <f t="shared" si="88"/>
        <v>1.9752040806921833E-3</v>
      </c>
    </row>
    <row r="1014" spans="2:9" x14ac:dyDescent="0.2">
      <c r="B1014" s="6">
        <f>Sheet3!D1008*B$6</f>
        <v>1.0001229659384325E-2</v>
      </c>
      <c r="C1014" s="6">
        <f>Sheet3!E1008*C$6</f>
        <v>1.8867924528301883E-2</v>
      </c>
      <c r="D1014" s="5">
        <f t="shared" si="85"/>
        <v>253.63088777554404</v>
      </c>
      <c r="E1014" s="5">
        <f t="shared" si="86"/>
        <v>582.23967511021863</v>
      </c>
      <c r="F1014" s="5">
        <f t="shared" si="87"/>
        <v>22.594924953339596</v>
      </c>
      <c r="G1014" s="4">
        <f t="shared" si="89"/>
        <v>302.41730003177912</v>
      </c>
      <c r="H1014" s="5"/>
      <c r="I1014" s="18">
        <f t="shared" si="88"/>
        <v>1.4434577093842993E-2</v>
      </c>
    </row>
    <row r="1015" spans="2:9" x14ac:dyDescent="0.2">
      <c r="B1015" s="6">
        <f>Sheet3!D1009*B$6</f>
        <v>2.6877115706187116E-2</v>
      </c>
      <c r="C1015" s="6">
        <f>Sheet3!E1009*C$6</f>
        <v>-0.19047619047619024</v>
      </c>
      <c r="D1015" s="5">
        <f t="shared" ref="D1015:D1036" si="90">D1014*(($C$3*B1015+(1-$C$3)*C1015)+1)</f>
        <v>232.88399848895727</v>
      </c>
      <c r="E1015" s="5">
        <f t="shared" ref="E1015:E1036" si="91">E1014*(1+B1015)</f>
        <v>597.8885982268888</v>
      </c>
      <c r="F1015" s="5">
        <f t="shared" ref="F1015:F1036" si="92">F1014*(1+C1015)</f>
        <v>18.291129724132059</v>
      </c>
      <c r="G1015" s="4">
        <f t="shared" si="89"/>
        <v>308.08986397551041</v>
      </c>
      <c r="H1015" s="5"/>
      <c r="I1015" s="18">
        <f t="shared" ref="I1015:I1036" si="93">D1015/D1014-1</f>
        <v>-8.1799537385001564E-2</v>
      </c>
    </row>
    <row r="1016" spans="2:9" x14ac:dyDescent="0.2">
      <c r="B1016" s="6">
        <f>Sheet3!D1010*B$6</f>
        <v>-4.233655955087845E-2</v>
      </c>
      <c r="C1016" s="6">
        <f>Sheet3!E1010*C$6</f>
        <v>-7.5115633672525384E-2</v>
      </c>
      <c r="D1016" s="5">
        <f t="shared" si="90"/>
        <v>219.20763029437532</v>
      </c>
      <c r="E1016" s="5">
        <f t="shared" si="91"/>
        <v>572.57605198326485</v>
      </c>
      <c r="F1016" s="5">
        <f t="shared" si="92"/>
        <v>16.917179924317516</v>
      </c>
      <c r="G1016" s="4">
        <f t="shared" si="89"/>
        <v>294.74661595379121</v>
      </c>
      <c r="H1016" s="5"/>
      <c r="I1016" s="18">
        <f t="shared" si="93"/>
        <v>-5.8726096611701917E-2</v>
      </c>
    </row>
    <row r="1017" spans="2:9" x14ac:dyDescent="0.2">
      <c r="B1017" s="6">
        <f>Sheet3!D1011*B$6</f>
        <v>1.2293144208038065E-2</v>
      </c>
      <c r="C1017" s="6">
        <f>Sheet3!E1011*C$6</f>
        <v>-3.495007132667638E-2</v>
      </c>
      <c r="D1017" s="5">
        <f t="shared" si="90"/>
        <v>216.72434464266078</v>
      </c>
      <c r="E1017" s="5">
        <f t="shared" si="91"/>
        <v>579.61481196036425</v>
      </c>
      <c r="F1017" s="5">
        <f t="shared" si="92"/>
        <v>16.325923279316402</v>
      </c>
      <c r="G1017" s="4">
        <f t="shared" si="89"/>
        <v>297.97036761984032</v>
      </c>
      <c r="H1017" s="5"/>
      <c r="I1017" s="18">
        <f t="shared" si="93"/>
        <v>-1.1328463559319157E-2</v>
      </c>
    </row>
    <row r="1018" spans="2:9" x14ac:dyDescent="0.2">
      <c r="B1018" s="6">
        <f>Sheet3!D1012*B$6</f>
        <v>-2.4926446551161163E-3</v>
      </c>
      <c r="C1018" s="6">
        <f>Sheet3!E1012*C$6</f>
        <v>-1.4721345951629772E-2</v>
      </c>
      <c r="D1018" s="5">
        <f t="shared" si="90"/>
        <v>214.85899922619481</v>
      </c>
      <c r="E1018" s="5">
        <f t="shared" si="91"/>
        <v>578.17003819730508</v>
      </c>
      <c r="F1018" s="5">
        <f t="shared" si="92"/>
        <v>16.085583714741819</v>
      </c>
      <c r="G1018" s="4">
        <f t="shared" si="89"/>
        <v>297.12781095602344</v>
      </c>
      <c r="H1018" s="5"/>
      <c r="I1018" s="18">
        <f t="shared" si="93"/>
        <v>-8.6069953033729441E-3</v>
      </c>
    </row>
    <row r="1019" spans="2:9" x14ac:dyDescent="0.2">
      <c r="B1019" s="6">
        <f>Sheet3!D1013*B$6</f>
        <v>6.6362539124031006E-2</v>
      </c>
      <c r="C1019" s="6">
        <f>Sheet3!E1013*C$6</f>
        <v>-0.10334029227557417</v>
      </c>
      <c r="D1019" s="5">
        <f t="shared" si="90"/>
        <v>210.8864977083079</v>
      </c>
      <c r="E1019" s="5">
        <f t="shared" si="91"/>
        <v>616.53886997751624</v>
      </c>
      <c r="F1019" s="5">
        <f t="shared" si="92"/>
        <v>14.423294792237183</v>
      </c>
      <c r="G1019" s="4">
        <f t="shared" si="89"/>
        <v>315.48108238487669</v>
      </c>
      <c r="H1019" s="5"/>
      <c r="I1019" s="18">
        <f t="shared" si="93"/>
        <v>-1.8488876575771584E-2</v>
      </c>
    </row>
    <row r="1020" spans="2:9" x14ac:dyDescent="0.2">
      <c r="B1020" s="6">
        <f>Sheet3!D1014*B$6</f>
        <v>-2.9106029106029219E-2</v>
      </c>
      <c r="C1020" s="6">
        <f>Sheet3!E1014*C$6</f>
        <v>8.9991728701406259E-2</v>
      </c>
      <c r="D1020" s="5">
        <f t="shared" si="90"/>
        <v>217.3064836824025</v>
      </c>
      <c r="E1020" s="5">
        <f t="shared" si="91"/>
        <v>598.59387168295234</v>
      </c>
      <c r="F1020" s="5">
        <f t="shared" si="92"/>
        <v>15.721272024160598</v>
      </c>
      <c r="G1020" s="4">
        <f t="shared" si="89"/>
        <v>307.15757185355648</v>
      </c>
      <c r="H1020" s="5"/>
      <c r="I1020" s="18">
        <f t="shared" si="93"/>
        <v>3.044284979768852E-2</v>
      </c>
    </row>
    <row r="1021" spans="2:9" x14ac:dyDescent="0.2">
      <c r="B1021" s="6">
        <f>Sheet3!D1015*B$6</f>
        <v>-9.4796061884669491E-2</v>
      </c>
      <c r="C1021" s="6">
        <f>Sheet3!E1015*C$6</f>
        <v>6.0973497315087499E-2</v>
      </c>
      <c r="D1021" s="5">
        <f t="shared" si="90"/>
        <v>213.63155239453405</v>
      </c>
      <c r="E1021" s="5">
        <f t="shared" si="91"/>
        <v>541.84952997911125</v>
      </c>
      <c r="F1021" s="5">
        <f t="shared" si="92"/>
        <v>16.679852961715515</v>
      </c>
      <c r="G1021" s="4">
        <f t="shared" si="89"/>
        <v>279.26469147041337</v>
      </c>
      <c r="H1021" s="5"/>
      <c r="I1021" s="18">
        <f t="shared" si="93"/>
        <v>-1.6911282284790996E-2</v>
      </c>
    </row>
    <row r="1022" spans="2:9" x14ac:dyDescent="0.2">
      <c r="B1022" s="6">
        <f>Sheet3!D1016*B$6</f>
        <v>4.4673177110797102E-2</v>
      </c>
      <c r="C1022" s="6">
        <f>Sheet3!E1016*C$6</f>
        <v>-8.5760228693945173E-3</v>
      </c>
      <c r="D1022" s="5">
        <f t="shared" si="90"/>
        <v>217.48729794334193</v>
      </c>
      <c r="E1022" s="5">
        <f t="shared" si="91"/>
        <v>566.05566999927021</v>
      </c>
      <c r="F1022" s="5">
        <f t="shared" si="92"/>
        <v>16.536806161257704</v>
      </c>
      <c r="G1022" s="4">
        <f t="shared" si="89"/>
        <v>291.29623808026395</v>
      </c>
      <c r="H1022" s="5"/>
      <c r="I1022" s="18">
        <f t="shared" si="93"/>
        <v>1.8048577120701292E-2</v>
      </c>
    </row>
    <row r="1023" spans="2:9" x14ac:dyDescent="0.2">
      <c r="B1023" s="6">
        <f>Sheet3!D1017*B$6</f>
        <v>-5.537445842789368E-2</v>
      </c>
      <c r="C1023" s="6">
        <f>Sheet3!E1017*C$6</f>
        <v>-0.1323607898950363</v>
      </c>
      <c r="D1023" s="5">
        <f t="shared" si="90"/>
        <v>197.07228200010374</v>
      </c>
      <c r="E1023" s="5">
        <f t="shared" si="91"/>
        <v>534.71064383302212</v>
      </c>
      <c r="F1023" s="5">
        <f t="shared" si="92"/>
        <v>14.347981435412532</v>
      </c>
      <c r="G1023" s="4">
        <f t="shared" si="89"/>
        <v>274.52931263421732</v>
      </c>
      <c r="H1023" s="5"/>
      <c r="I1023" s="18">
        <f t="shared" si="93"/>
        <v>-9.3867624161464991E-2</v>
      </c>
    </row>
    <row r="1024" spans="2:9" x14ac:dyDescent="0.2">
      <c r="B1024" s="6">
        <f>Sheet3!D1018*B$6</f>
        <v>-9.5442199966049746E-2</v>
      </c>
      <c r="C1024" s="6">
        <f>Sheet3!E1018*C$6</f>
        <v>-0.2432838311363259</v>
      </c>
      <c r="D1024" s="5">
        <f t="shared" si="90"/>
        <v>163.69552603901209</v>
      </c>
      <c r="E1024" s="5">
        <f t="shared" si="91"/>
        <v>483.67668364033563</v>
      </c>
      <c r="F1024" s="5">
        <f t="shared" si="92"/>
        <v>10.857349542732491</v>
      </c>
      <c r="G1024" s="4">
        <f t="shared" si="89"/>
        <v>247.26701659153406</v>
      </c>
      <c r="H1024" s="5"/>
      <c r="I1024" s="18">
        <f t="shared" si="93"/>
        <v>-0.16936301555118782</v>
      </c>
    </row>
    <row r="1025" spans="2:9" x14ac:dyDescent="0.2">
      <c r="B1025" s="6">
        <f>Sheet3!D1019*B$6</f>
        <v>5.2808663294636737E-2</v>
      </c>
      <c r="C1025" s="6">
        <f>Sheet3!E1019*C$6</f>
        <v>-8.8069027075275308E-2</v>
      </c>
      <c r="D1025" s="5">
        <f t="shared" si="90"/>
        <v>160.80954414031282</v>
      </c>
      <c r="E1025" s="5">
        <f t="shared" si="91"/>
        <v>509.21900277016465</v>
      </c>
      <c r="F1025" s="5">
        <f t="shared" si="92"/>
        <v>9.9011533318878548</v>
      </c>
      <c r="G1025" s="4">
        <f t="shared" si="89"/>
        <v>259.56007805102627</v>
      </c>
      <c r="H1025" s="5"/>
      <c r="I1025" s="18">
        <f t="shared" si="93"/>
        <v>-1.7630181890319174E-2</v>
      </c>
    </row>
    <row r="1026" spans="2:9" x14ac:dyDescent="0.2">
      <c r="B1026" s="6">
        <f>Sheet3!D1020*B$6</f>
        <v>3.3865925668634667E-3</v>
      </c>
      <c r="C1026" s="6">
        <f>Sheet3!E1020*C$6</f>
        <v>3.5622684525505877E-2</v>
      </c>
      <c r="D1026" s="5">
        <f t="shared" si="90"/>
        <v>163.94607617354637</v>
      </c>
      <c r="E1026" s="5">
        <f t="shared" si="91"/>
        <v>510.94352005985172</v>
      </c>
      <c r="F1026" s="5">
        <f t="shared" si="92"/>
        <v>10.253858993468357</v>
      </c>
      <c r="G1026" s="4">
        <f t="shared" si="89"/>
        <v>260.59868952666005</v>
      </c>
      <c r="H1026" s="5"/>
      <c r="I1026" s="18">
        <f t="shared" si="93"/>
        <v>1.9504638546184783E-2</v>
      </c>
    </row>
    <row r="1027" spans="2:9" x14ac:dyDescent="0.2">
      <c r="B1027" s="6">
        <f>Sheet3!D1021*B$6</f>
        <v>-3.6929478566165574E-2</v>
      </c>
      <c r="C1027" s="6">
        <f>Sheet3!E1021*C$6</f>
        <v>-0.16103293195995949</v>
      </c>
      <c r="D1027" s="5">
        <f t="shared" si="90"/>
        <v>147.71849595573889</v>
      </c>
      <c r="E1027" s="5">
        <f t="shared" si="91"/>
        <v>492.07464228728026</v>
      </c>
      <c r="F1027" s="5">
        <f t="shared" si="92"/>
        <v>8.6026500158461481</v>
      </c>
      <c r="G1027" s="4">
        <f t="shared" si="89"/>
        <v>250.33864615156321</v>
      </c>
      <c r="H1027" s="5"/>
      <c r="I1027" s="18">
        <f t="shared" si="93"/>
        <v>-9.8981205263062533E-2</v>
      </c>
    </row>
    <row r="1028" spans="2:9" x14ac:dyDescent="0.2">
      <c r="B1028" s="6">
        <f>Sheet3!D1022*B$6</f>
        <v>7.3570324574961266E-2</v>
      </c>
      <c r="C1028" s="6">
        <f>Sheet3!E1022*C$6</f>
        <v>-1.8528464017185886E-2</v>
      </c>
      <c r="D1028" s="5">
        <f t="shared" si="90"/>
        <v>151.78384638383892</v>
      </c>
      <c r="E1028" s="5">
        <f t="shared" si="91"/>
        <v>528.27673343546337</v>
      </c>
      <c r="F1028" s="5">
        <f t="shared" si="92"/>
        <v>8.4432561245750986</v>
      </c>
      <c r="G1028" s="4">
        <f t="shared" si="89"/>
        <v>268.35999478001924</v>
      </c>
      <c r="H1028" s="5"/>
      <c r="I1028" s="18">
        <f t="shared" si="93"/>
        <v>2.752093027888769E-2</v>
      </c>
    </row>
    <row r="1029" spans="2:9" x14ac:dyDescent="0.2">
      <c r="B1029" s="6">
        <f>Sheet3!D1023*B$6</f>
        <v>4.8982025726211909E-3</v>
      </c>
      <c r="C1029" s="6">
        <f>Sheet3!E1023*C$6</f>
        <v>8.2479712651324366E-3</v>
      </c>
      <c r="D1029" s="5">
        <f t="shared" si="90"/>
        <v>152.78153479900135</v>
      </c>
      <c r="E1029" s="5">
        <f t="shared" si="91"/>
        <v>530.86433989023283</v>
      </c>
      <c r="F1029" s="5">
        <f t="shared" si="92"/>
        <v>8.5128958584747476</v>
      </c>
      <c r="G1029" s="4">
        <f t="shared" si="89"/>
        <v>269.68861787435378</v>
      </c>
      <c r="H1029" s="5"/>
      <c r="I1029" s="18">
        <f t="shared" si="93"/>
        <v>6.5730869188769248E-3</v>
      </c>
    </row>
    <row r="1030" spans="2:9" x14ac:dyDescent="0.2">
      <c r="B1030" s="6">
        <f>Sheet3!D1024*B$6</f>
        <v>-2.8892524059399349E-2</v>
      </c>
      <c r="C1030" s="6">
        <f>Sheet3!E1024*C$6</f>
        <v>3.2861341170184355E-2</v>
      </c>
      <c r="D1030" s="5">
        <f t="shared" si="90"/>
        <v>153.08471578376248</v>
      </c>
      <c r="E1030" s="5">
        <f t="shared" si="91"/>
        <v>515.5263291776771</v>
      </c>
      <c r="F1030" s="5">
        <f t="shared" si="92"/>
        <v>8.7926410336263352</v>
      </c>
      <c r="G1030" s="4">
        <f t="shared" si="89"/>
        <v>262.1594851056517</v>
      </c>
      <c r="H1030" s="5"/>
      <c r="I1030" s="18">
        <f t="shared" si="93"/>
        <v>1.9844085553923918E-3</v>
      </c>
    </row>
    <row r="1031" spans="2:9" x14ac:dyDescent="0.2">
      <c r="B1031" s="6">
        <f>Sheet3!D1025*B$6</f>
        <v>0</v>
      </c>
      <c r="C1031" s="6">
        <f>Sheet3!E1025*C$6</f>
        <v>0</v>
      </c>
      <c r="D1031" s="5">
        <f t="shared" si="90"/>
        <v>153.08471578376248</v>
      </c>
      <c r="E1031" s="5">
        <f t="shared" si="91"/>
        <v>515.5263291776771</v>
      </c>
      <c r="F1031" s="5">
        <f t="shared" si="92"/>
        <v>8.7926410336263352</v>
      </c>
      <c r="G1031" s="4">
        <f t="shared" si="89"/>
        <v>262.1594851056517</v>
      </c>
      <c r="H1031" s="5"/>
      <c r="I1031" s="18">
        <f t="shared" si="93"/>
        <v>0</v>
      </c>
    </row>
    <row r="1032" spans="2:9" x14ac:dyDescent="0.2">
      <c r="B1032" s="6">
        <f>Sheet3!D1026*B$6</f>
        <v>-1.5218469099609999E-2</v>
      </c>
      <c r="C1032" s="6">
        <f>Sheet3!E1026*C$6</f>
        <v>1.3309792204264426E-2</v>
      </c>
      <c r="D1032" s="5">
        <f t="shared" si="90"/>
        <v>152.93862115373898</v>
      </c>
      <c r="E1032" s="5">
        <f t="shared" si="91"/>
        <v>507.68080766705123</v>
      </c>
      <c r="F1032" s="5">
        <f t="shared" si="92"/>
        <v>8.9096692587105899</v>
      </c>
      <c r="G1032" s="4">
        <f t="shared" si="89"/>
        <v>258.29523846288089</v>
      </c>
      <c r="H1032" s="5"/>
      <c r="I1032" s="18">
        <f t="shared" si="93"/>
        <v>-9.5433844767278675E-4</v>
      </c>
    </row>
    <row r="1033" spans="2:9" x14ac:dyDescent="0.2">
      <c r="B1033" s="6">
        <f>Sheet3!D1027*B$6</f>
        <v>2.1590859724575306E-2</v>
      </c>
      <c r="C1033" s="6">
        <f>Sheet3!E1027*C$6</f>
        <v>-3.281378178835137E-2</v>
      </c>
      <c r="D1033" s="5">
        <f>D1032*(($C$3*B1033+(1-$C$3)*C1033)+1)</f>
        <v>152.08041204086408</v>
      </c>
      <c r="E1033" s="5">
        <f t="shared" si="91"/>
        <v>518.64207277024957</v>
      </c>
      <c r="F1033" s="5">
        <f t="shared" si="92"/>
        <v>8.6173093158488783</v>
      </c>
      <c r="G1033" s="4">
        <f t="shared" ref="G1033:G1051" si="94">(E1033+F1033)/2</f>
        <v>263.62969104304921</v>
      </c>
      <c r="H1033" s="5"/>
      <c r="I1033" s="18">
        <f t="shared" si="93"/>
        <v>-5.611461031888143E-3</v>
      </c>
    </row>
    <row r="1034" spans="2:9" x14ac:dyDescent="0.2">
      <c r="B1034" s="6">
        <f>Sheet3!D1028*B$6</f>
        <v>1.2119909745353041E-2</v>
      </c>
      <c r="C1034" s="6">
        <f>Sheet3!E1028*C$6</f>
        <v>7.6136669357008246E-2</v>
      </c>
      <c r="D1034" s="5">
        <f t="shared" si="90"/>
        <v>158.79146049846617</v>
      </c>
      <c r="E1034" s="5">
        <f t="shared" si="91"/>
        <v>524.92796788236785</v>
      </c>
      <c r="F1034" s="5">
        <f t="shared" si="92"/>
        <v>9.2734025459767313</v>
      </c>
      <c r="G1034" s="4">
        <f t="shared" si="94"/>
        <v>267.1006852141723</v>
      </c>
      <c r="H1034" s="5"/>
      <c r="I1034" s="18">
        <f t="shared" si="93"/>
        <v>4.4128289551180533E-2</v>
      </c>
    </row>
    <row r="1035" spans="2:9" x14ac:dyDescent="0.2">
      <c r="B1035" s="6">
        <f>Sheet3!D1029*B$6</f>
        <v>4.8059465578742966E-2</v>
      </c>
      <c r="C1035" s="6">
        <f>Sheet3!E1029*C$6</f>
        <v>-3.4400783107257471E-2</v>
      </c>
      <c r="D1035" s="5">
        <f t="shared" si="90"/>
        <v>159.87590156753217</v>
      </c>
      <c r="E1035" s="5">
        <f t="shared" si="91"/>
        <v>550.15572548613</v>
      </c>
      <c r="F1035" s="5">
        <f t="shared" si="92"/>
        <v>8.9543902363262973</v>
      </c>
      <c r="G1035" s="4">
        <f t="shared" si="94"/>
        <v>279.55505786122814</v>
      </c>
      <c r="H1035" s="5"/>
      <c r="I1035" s="18">
        <f t="shared" si="93"/>
        <v>6.8293412357427474E-3</v>
      </c>
    </row>
    <row r="1036" spans="2:9" x14ac:dyDescent="0.2">
      <c r="B1036" s="6">
        <f>Sheet3!D1030*B$6</f>
        <v>1.7896625088648754E-2</v>
      </c>
      <c r="C1036" s="6">
        <f>Sheet3!E1030*C$6</f>
        <v>3.0519659059664583E-2</v>
      </c>
      <c r="D1036" s="5">
        <f t="shared" si="90"/>
        <v>163.74620010691288</v>
      </c>
      <c r="E1036" s="5">
        <f t="shared" si="91"/>
        <v>560.00165624552881</v>
      </c>
      <c r="F1036" s="5">
        <f t="shared" si="92"/>
        <v>9.2276751734261655</v>
      </c>
      <c r="G1036" s="4">
        <f t="shared" si="94"/>
        <v>284.61466570947749</v>
      </c>
      <c r="H1036" s="5"/>
      <c r="I1036" s="18">
        <f t="shared" si="93"/>
        <v>2.4208142074156669E-2</v>
      </c>
    </row>
    <row r="1037" spans="2:9" x14ac:dyDescent="0.2">
      <c r="B1037" s="6">
        <f>Sheet3!D1031*B$6</f>
        <v>-3.7543156023237101E-2</v>
      </c>
      <c r="C1037" s="6">
        <f>Sheet3!E1031*C$6</f>
        <v>5.2212760016752569E-2</v>
      </c>
      <c r="D1037" s="5">
        <f t="shared" ref="D1037:D1051" si="95">D1036*(($C$3*B1037+(1-$C$3)*C1037)+1)</f>
        <v>164.94724606241854</v>
      </c>
      <c r="E1037" s="5">
        <f t="shared" ref="E1037:E1051" si="96">E1036*(1+B1037)</f>
        <v>538.97742669183174</v>
      </c>
      <c r="F1037" s="5">
        <f t="shared" ref="F1037:F1051" si="97">F1036*(1+C1037)</f>
        <v>9.7094775627688108</v>
      </c>
      <c r="G1037" s="4">
        <f t="shared" si="94"/>
        <v>274.34345212730028</v>
      </c>
      <c r="H1037" s="5"/>
      <c r="I1037" s="18">
        <f t="shared" ref="I1037:I1051" si="98">D1037/D1036-1</f>
        <v>7.3348019967576228E-3</v>
      </c>
    </row>
    <row r="1038" spans="2:9" x14ac:dyDescent="0.2">
      <c r="B1038" s="6">
        <f>Sheet3!D1032*B$6</f>
        <v>-3.459536902429261E-2</v>
      </c>
      <c r="C1038" s="6">
        <f>Sheet3!E1032*C$6</f>
        <v>-3.4403669724770491E-2</v>
      </c>
      <c r="D1038" s="5">
        <f t="shared" si="95"/>
        <v>159.25664535111252</v>
      </c>
      <c r="E1038" s="5">
        <f t="shared" si="96"/>
        <v>520.33130371966422</v>
      </c>
      <c r="F1038" s="5">
        <f t="shared" si="97"/>
        <v>9.3754359034992429</v>
      </c>
      <c r="G1038" s="4">
        <f t="shared" si="94"/>
        <v>264.85336981158173</v>
      </c>
      <c r="H1038" s="5"/>
      <c r="I1038" s="18">
        <f t="shared" si="98"/>
        <v>-3.449951937453144E-2</v>
      </c>
    </row>
    <row r="1039" spans="2:9" x14ac:dyDescent="0.2">
      <c r="B1039" s="6">
        <f>Sheet3!D1033*B$6</f>
        <v>-2.6714120320741053E-2</v>
      </c>
      <c r="C1039" s="6">
        <f>Sheet3!E1033*C$6</f>
        <v>-2.3675310033822061E-2</v>
      </c>
      <c r="D1039" s="5">
        <f t="shared" si="95"/>
        <v>155.24421953140191</v>
      </c>
      <c r="E1039" s="5">
        <f t="shared" si="96"/>
        <v>506.43111066544907</v>
      </c>
      <c r="F1039" s="5">
        <f t="shared" si="97"/>
        <v>9.1534695517816722</v>
      </c>
      <c r="G1039" s="4">
        <f t="shared" si="94"/>
        <v>257.79229010861536</v>
      </c>
      <c r="H1039" s="5"/>
      <c r="I1039" s="18">
        <f t="shared" si="98"/>
        <v>-2.5194715177281557E-2</v>
      </c>
    </row>
    <row r="1040" spans="2:9" x14ac:dyDescent="0.2">
      <c r="B1040" s="6">
        <f>Sheet3!D1034*B$6</f>
        <v>7.7359351572177104E-3</v>
      </c>
      <c r="C1040" s="6">
        <f>Sheet3!E1034*C$6</f>
        <v>-4.7353760445682624E-2</v>
      </c>
      <c r="D1040" s="5">
        <f t="shared" si="95"/>
        <v>152.16900034818232</v>
      </c>
      <c r="E1040" s="5">
        <f t="shared" si="96"/>
        <v>510.34882889915474</v>
      </c>
      <c r="F1040" s="5">
        <f t="shared" si="97"/>
        <v>8.720018347379753</v>
      </c>
      <c r="G1040" s="4">
        <f t="shared" si="94"/>
        <v>259.53442362326723</v>
      </c>
      <c r="H1040" s="5"/>
      <c r="I1040" s="18">
        <f t="shared" si="98"/>
        <v>-1.9808912644232457E-2</v>
      </c>
    </row>
    <row r="1041" spans="2:9" x14ac:dyDescent="0.2">
      <c r="B1041" s="6">
        <f>Sheet3!D1035*B$6</f>
        <v>4.2816633114704405E-2</v>
      </c>
      <c r="C1041" s="6">
        <f>Sheet3!E1035*C$6</f>
        <v>-9.5782312925170032E-2</v>
      </c>
      <c r="D1041" s="5">
        <f t="shared" si="95"/>
        <v>148.1391330734221</v>
      </c>
      <c r="E1041" s="5">
        <f t="shared" si="96"/>
        <v>532.20024746664888</v>
      </c>
      <c r="F1041" s="5">
        <f t="shared" si="97"/>
        <v>7.8847948213178016</v>
      </c>
      <c r="G1041" s="4">
        <f t="shared" si="94"/>
        <v>270.04252114398332</v>
      </c>
      <c r="H1041" s="5"/>
      <c r="I1041" s="18">
        <f t="shared" si="98"/>
        <v>-2.6482839905232813E-2</v>
      </c>
    </row>
    <row r="1042" spans="2:9" x14ac:dyDescent="0.2">
      <c r="B1042" s="6">
        <f>Sheet3!D1036*B$6</f>
        <v>-6.8664434366125793E-3</v>
      </c>
      <c r="C1042" s="6">
        <f>Sheet3!E1036*C$6</f>
        <v>8.8288756167227422E-3</v>
      </c>
      <c r="D1042" s="5">
        <f t="shared" si="95"/>
        <v>148.28448957436055</v>
      </c>
      <c r="E1042" s="5">
        <f t="shared" si="96"/>
        <v>528.54592457046795</v>
      </c>
      <c r="F1042" s="5">
        <f t="shared" si="97"/>
        <v>7.9544086940585963</v>
      </c>
      <c r="G1042" s="4">
        <f t="shared" si="94"/>
        <v>268.25016663226324</v>
      </c>
      <c r="H1042" s="5"/>
      <c r="I1042" s="18">
        <f t="shared" si="98"/>
        <v>9.8121609005508148E-4</v>
      </c>
    </row>
    <row r="1043" spans="2:9" x14ac:dyDescent="0.2">
      <c r="B1043" s="6">
        <f>Sheet3!D1037*B$6</f>
        <v>4.3722354542361064E-2</v>
      </c>
      <c r="C1043" s="6">
        <f>Sheet3!E1037*C$6</f>
        <v>-7.720396452790812E-2</v>
      </c>
      <c r="D1043" s="5">
        <f t="shared" si="95"/>
        <v>145.80208785094322</v>
      </c>
      <c r="E1043" s="5">
        <f t="shared" si="96"/>
        <v>551.65519687645792</v>
      </c>
      <c r="F1043" s="5">
        <f t="shared" si="97"/>
        <v>7.3402968074020123</v>
      </c>
      <c r="G1043" s="4">
        <f t="shared" si="94"/>
        <v>279.49774684192994</v>
      </c>
      <c r="H1043" s="5"/>
      <c r="I1043" s="18">
        <f t="shared" si="98"/>
        <v>-1.6740804992773528E-2</v>
      </c>
    </row>
    <row r="1044" spans="2:9" x14ac:dyDescent="0.2">
      <c r="B1044" s="6">
        <f>Sheet3!D1038*B$6</f>
        <v>-1.4942146008490642E-2</v>
      </c>
      <c r="C1044" s="6">
        <f>Sheet3!E1038*C$6</f>
        <v>5.0728277247614084E-2</v>
      </c>
      <c r="D1044" s="5">
        <f t="shared" si="95"/>
        <v>148.41093417632925</v>
      </c>
      <c r="E1044" s="5">
        <f t="shared" si="96"/>
        <v>543.4122843783872</v>
      </c>
      <c r="F1044" s="5">
        <f t="shared" si="97"/>
        <v>7.7126574189276784</v>
      </c>
      <c r="G1044" s="4">
        <f t="shared" si="94"/>
        <v>275.56247089865747</v>
      </c>
      <c r="H1044" s="5"/>
      <c r="I1044" s="18">
        <f t="shared" si="98"/>
        <v>1.7893065619561721E-2</v>
      </c>
    </row>
    <row r="1045" spans="2:9" x14ac:dyDescent="0.2">
      <c r="B1045" s="6">
        <f>Sheet3!D1039*B$6</f>
        <v>3.1702765605015504E-2</v>
      </c>
      <c r="C1045" s="6">
        <f>Sheet3!E1039*C$6</f>
        <v>-2.8600876062870206E-2</v>
      </c>
      <c r="D1045" s="5">
        <f t="shared" si="95"/>
        <v>148.64111133866004</v>
      </c>
      <c r="E1045" s="5">
        <f t="shared" si="96"/>
        <v>560.63995665692119</v>
      </c>
      <c r="F1045" s="5">
        <f t="shared" si="97"/>
        <v>7.4920686599735511</v>
      </c>
      <c r="G1045" s="4">
        <f t="shared" si="94"/>
        <v>284.06601265844739</v>
      </c>
      <c r="H1045" s="5"/>
      <c r="I1045" s="18">
        <f t="shared" si="98"/>
        <v>1.5509447710726487E-3</v>
      </c>
    </row>
    <row r="1046" spans="2:9" x14ac:dyDescent="0.2">
      <c r="B1046" s="6">
        <f>Sheet3!D1040*B$6</f>
        <v>-5.0775041796529141E-3</v>
      </c>
      <c r="C1046" s="6">
        <f>Sheet3!E1040*C$6</f>
        <v>-8.383081417502769E-3</v>
      </c>
      <c r="D1046" s="5">
        <f t="shared" si="95"/>
        <v>147.64071313744486</v>
      </c>
      <c r="E1046" s="5">
        <f t="shared" si="96"/>
        <v>557.79330493371526</v>
      </c>
      <c r="F1046" s="5">
        <f t="shared" si="97"/>
        <v>7.4292620384114718</v>
      </c>
      <c r="G1046" s="4">
        <f t="shared" si="94"/>
        <v>282.61128348606337</v>
      </c>
      <c r="H1046" s="5"/>
      <c r="I1046" s="18">
        <f t="shared" si="98"/>
        <v>-6.7302927985777306E-3</v>
      </c>
    </row>
    <row r="1047" spans="2:9" x14ac:dyDescent="0.2">
      <c r="B1047" s="6">
        <f>Sheet3!D1041*B$6</f>
        <v>-3.1163348921905198E-2</v>
      </c>
      <c r="C1047" s="6">
        <f>Sheet3!E1041*C$6</f>
        <v>7.8168479635719823E-2</v>
      </c>
      <c r="D1047" s="5">
        <f t="shared" si="95"/>
        <v>151.11064864729804</v>
      </c>
      <c r="E1047" s="5">
        <f t="shared" si="96"/>
        <v>540.41059754576327</v>
      </c>
      <c r="F1047" s="5">
        <f t="shared" si="97"/>
        <v>8.009996156769466</v>
      </c>
      <c r="G1047" s="4">
        <f t="shared" si="94"/>
        <v>274.21029685126638</v>
      </c>
      <c r="H1047" s="5"/>
      <c r="I1047" s="18">
        <f t="shared" si="98"/>
        <v>2.3502565356907201E-2</v>
      </c>
    </row>
    <row r="1048" spans="2:9" x14ac:dyDescent="0.2">
      <c r="B1048" s="6">
        <f>Sheet3!D1042*B$6</f>
        <v>2.5392554600298212E-2</v>
      </c>
      <c r="C1048" s="6">
        <f>Sheet3!E1042*C$6</f>
        <v>-0.14584704488613953</v>
      </c>
      <c r="D1048" s="5">
        <f t="shared" si="95"/>
        <v>142.00967056751148</v>
      </c>
      <c r="E1048" s="5">
        <f t="shared" si="96"/>
        <v>554.13300315052379</v>
      </c>
      <c r="F1048" s="5">
        <f t="shared" si="97"/>
        <v>6.8417618877553048</v>
      </c>
      <c r="G1048" s="4">
        <f t="shared" si="94"/>
        <v>280.48738251913954</v>
      </c>
      <c r="H1048" s="5"/>
      <c r="I1048" s="18">
        <f t="shared" si="98"/>
        <v>-6.0227245142920549E-2</v>
      </c>
    </row>
    <row r="1049" spans="2:9" x14ac:dyDescent="0.2">
      <c r="B1049" s="6">
        <f>Sheet3!D1043*B$6</f>
        <v>-3.5701683375883864E-3</v>
      </c>
      <c r="C1049" s="6">
        <f>Sheet3!E1043*C$6</f>
        <v>4.3675622622991073E-2</v>
      </c>
      <c r="D1049" s="5">
        <f t="shared" si="95"/>
        <v>144.8573517430267</v>
      </c>
      <c r="E1049" s="5">
        <f t="shared" si="96"/>
        <v>552.154655047863</v>
      </c>
      <c r="F1049" s="5">
        <f t="shared" si="97"/>
        <v>7.1405800980412684</v>
      </c>
      <c r="G1049" s="4">
        <f t="shared" si="94"/>
        <v>279.64761757295213</v>
      </c>
      <c r="H1049" s="5"/>
      <c r="I1049" s="18">
        <f t="shared" si="98"/>
        <v>2.0052727142701343E-2</v>
      </c>
    </row>
    <row r="1050" spans="2:9" x14ac:dyDescent="0.2">
      <c r="B1050" s="6">
        <f>Sheet3!D1044*B$6</f>
        <v>1.3391279033498904E-2</v>
      </c>
      <c r="C1050" s="6">
        <f>Sheet3!E1044*C$6</f>
        <v>1.2291483757682409E-2</v>
      </c>
      <c r="D1050" s="5">
        <f t="shared" si="95"/>
        <v>146.71752024471411</v>
      </c>
      <c r="E1050" s="5">
        <f t="shared" si="96"/>
        <v>559.54871210325427</v>
      </c>
      <c r="F1050" s="5">
        <f t="shared" si="97"/>
        <v>7.2283484223367731</v>
      </c>
      <c r="G1050" s="4">
        <f t="shared" si="94"/>
        <v>283.38853026279554</v>
      </c>
      <c r="H1050" s="5"/>
      <c r="I1050" s="18">
        <f t="shared" si="98"/>
        <v>1.2841381395590545E-2</v>
      </c>
    </row>
    <row r="1051" spans="2:9" x14ac:dyDescent="0.2">
      <c r="B1051" s="6">
        <f>Sheet3!D1045*B$6</f>
        <v>-0.13541817280482493</v>
      </c>
      <c r="C1051" s="6">
        <f>Sheet3!E1045*C$6</f>
        <v>3.3568904593639592E-2</v>
      </c>
      <c r="D1051" s="5">
        <f t="shared" si="95"/>
        <v>139.24598420937215</v>
      </c>
      <c r="E1051" s="5">
        <f t="shared" si="96"/>
        <v>483.77564791493853</v>
      </c>
      <c r="F1051" s="5">
        <f t="shared" si="97"/>
        <v>7.4709961608957816</v>
      </c>
      <c r="G1051" s="4">
        <f t="shared" si="94"/>
        <v>245.62332203791715</v>
      </c>
      <c r="H1051" s="5"/>
      <c r="I1051" s="18">
        <f t="shared" si="98"/>
        <v>-5.092463410559267E-2</v>
      </c>
    </row>
    <row r="1052" spans="2:9" x14ac:dyDescent="0.2">
      <c r="B1052" s="6"/>
      <c r="C1052" s="6"/>
      <c r="D1052" s="5"/>
      <c r="E1052" s="5"/>
      <c r="F1052" s="5"/>
      <c r="G1052" s="5"/>
      <c r="H1052" s="5"/>
      <c r="I1052" s="18"/>
    </row>
    <row r="1053" spans="2:9" x14ac:dyDescent="0.2">
      <c r="B1053" s="6"/>
      <c r="C1053" s="6"/>
      <c r="D1053" s="5"/>
      <c r="E1053" s="5"/>
      <c r="F1053" s="5"/>
      <c r="G1053" s="5"/>
      <c r="H1053" s="5"/>
      <c r="I1053" s="18"/>
    </row>
    <row r="1054" spans="2:9" x14ac:dyDescent="0.2">
      <c r="B1054" s="6"/>
      <c r="C1054" s="6"/>
      <c r="D1054" s="5"/>
      <c r="E1054" s="5"/>
      <c r="F1054" s="5"/>
      <c r="G1054" s="5"/>
      <c r="H1054" s="5"/>
      <c r="I1054" s="18"/>
    </row>
    <row r="1055" spans="2:9" x14ac:dyDescent="0.2">
      <c r="B1055" s="6"/>
      <c r="C1055" s="6"/>
      <c r="D1055" s="5"/>
      <c r="E1055" s="5"/>
      <c r="F1055" s="5"/>
      <c r="G1055" s="5"/>
      <c r="H1055" s="5"/>
      <c r="I1055" s="18"/>
    </row>
    <row r="1056" spans="2:9" x14ac:dyDescent="0.2">
      <c r="B1056" s="6"/>
      <c r="C1056" s="6"/>
      <c r="D1056" s="5"/>
      <c r="E1056" s="5"/>
      <c r="F1056" s="5"/>
      <c r="G1056" s="5"/>
      <c r="H1056" s="5"/>
      <c r="I1056" s="18"/>
    </row>
    <row r="1057" spans="2:9" x14ac:dyDescent="0.2">
      <c r="B1057" s="6"/>
      <c r="C1057" s="6"/>
      <c r="D1057" s="5"/>
      <c r="E1057" s="5"/>
      <c r="F1057" s="5"/>
      <c r="G1057" s="5"/>
      <c r="H1057" s="5"/>
      <c r="I1057" s="18"/>
    </row>
    <row r="1058" spans="2:9" x14ac:dyDescent="0.2">
      <c r="B1058" s="6"/>
      <c r="C1058" s="6"/>
      <c r="D1058" s="5"/>
      <c r="E1058" s="5"/>
      <c r="F1058" s="5"/>
      <c r="G1058" s="5"/>
      <c r="H1058" s="5"/>
      <c r="I1058" s="18"/>
    </row>
    <row r="1059" spans="2:9" x14ac:dyDescent="0.2">
      <c r="B1059" s="6"/>
      <c r="C1059" s="6"/>
      <c r="D1059" s="5"/>
      <c r="E1059" s="5"/>
      <c r="F1059" s="5"/>
      <c r="G1059" s="5"/>
      <c r="H1059" s="5"/>
      <c r="I1059" s="18"/>
    </row>
    <row r="1060" spans="2:9" x14ac:dyDescent="0.2">
      <c r="B1060" s="6"/>
      <c r="C1060" s="6"/>
      <c r="D1060" s="5"/>
      <c r="E1060" s="5"/>
      <c r="F1060" s="5"/>
      <c r="G1060" s="5"/>
      <c r="H1060" s="5"/>
      <c r="I1060" s="18"/>
    </row>
    <row r="1061" spans="2:9" x14ac:dyDescent="0.2">
      <c r="B1061" s="6"/>
      <c r="C1061" s="6"/>
      <c r="D1061" s="5"/>
      <c r="E1061" s="5"/>
      <c r="F1061" s="5"/>
      <c r="G1061" s="5"/>
      <c r="H1061" s="5"/>
      <c r="I1061" s="18"/>
    </row>
    <row r="1062" spans="2:9" x14ac:dyDescent="0.2">
      <c r="B1062" s="6"/>
      <c r="C1062" s="6"/>
      <c r="D1062" s="5"/>
      <c r="E1062" s="5"/>
      <c r="F1062" s="5"/>
      <c r="G1062" s="5"/>
      <c r="H1062" s="5"/>
      <c r="I1062" s="18"/>
    </row>
    <row r="1063" spans="2:9" x14ac:dyDescent="0.2">
      <c r="B1063" s="6"/>
      <c r="C1063" s="6"/>
      <c r="D1063" s="5"/>
      <c r="E1063" s="5"/>
      <c r="F1063" s="5"/>
      <c r="G1063" s="5"/>
      <c r="H1063" s="5"/>
      <c r="I1063" s="18"/>
    </row>
    <row r="1064" spans="2:9" x14ac:dyDescent="0.2">
      <c r="B1064" s="6"/>
      <c r="C1064" s="6"/>
      <c r="D1064" s="5"/>
      <c r="E1064" s="5"/>
      <c r="F1064" s="5"/>
      <c r="G1064" s="5"/>
      <c r="H1064" s="5"/>
      <c r="I1064" s="18"/>
    </row>
    <row r="1065" spans="2:9" x14ac:dyDescent="0.2">
      <c r="B1065" s="6"/>
      <c r="C1065" s="6"/>
      <c r="D1065" s="5"/>
      <c r="E1065" s="5"/>
      <c r="F1065" s="5"/>
      <c r="G1065" s="5"/>
      <c r="H1065" s="5"/>
      <c r="I1065" s="18"/>
    </row>
    <row r="1066" spans="2:9" x14ac:dyDescent="0.2">
      <c r="B1066" s="6"/>
      <c r="C1066" s="6"/>
      <c r="D1066" s="5"/>
      <c r="E1066" s="5"/>
      <c r="F1066" s="5"/>
      <c r="G1066" s="5"/>
      <c r="H1066" s="5"/>
      <c r="I1066" s="18"/>
    </row>
    <row r="1067" spans="2:9" x14ac:dyDescent="0.2">
      <c r="B1067" s="6"/>
      <c r="C1067" s="6"/>
      <c r="D1067" s="5"/>
      <c r="E1067" s="5"/>
      <c r="F1067" s="5"/>
      <c r="G1067" s="5"/>
      <c r="H1067" s="5"/>
      <c r="I1067" s="18"/>
    </row>
    <row r="1068" spans="2:9" x14ac:dyDescent="0.2">
      <c r="B1068" s="6"/>
      <c r="C1068" s="6"/>
      <c r="D1068" s="5"/>
      <c r="E1068" s="5"/>
      <c r="F1068" s="5"/>
      <c r="G1068" s="5"/>
      <c r="H1068" s="5"/>
      <c r="I1068" s="18"/>
    </row>
    <row r="1069" spans="2:9" x14ac:dyDescent="0.2">
      <c r="B1069" s="6"/>
      <c r="C1069" s="6"/>
      <c r="D1069" s="5"/>
      <c r="E1069" s="5"/>
      <c r="F1069" s="5"/>
      <c r="G1069" s="5"/>
      <c r="H1069" s="5"/>
      <c r="I1069" s="18"/>
    </row>
    <row r="1070" spans="2:9" x14ac:dyDescent="0.2">
      <c r="B1070" s="6"/>
      <c r="C1070" s="6"/>
      <c r="D1070" s="5"/>
      <c r="E1070" s="5"/>
      <c r="F1070" s="5"/>
      <c r="G1070" s="5"/>
      <c r="H1070" s="5"/>
      <c r="I1070" s="18"/>
    </row>
    <row r="1071" spans="2:9" x14ac:dyDescent="0.2">
      <c r="B1071" s="6"/>
      <c r="C1071" s="6"/>
      <c r="D1071" s="5"/>
      <c r="E1071" s="5"/>
      <c r="F1071" s="5"/>
      <c r="G1071" s="5"/>
      <c r="H1071" s="5"/>
      <c r="I1071" s="18"/>
    </row>
    <row r="1072" spans="2:9" x14ac:dyDescent="0.2">
      <c r="B1072" s="6"/>
      <c r="C1072" s="6"/>
      <c r="D1072" s="5"/>
      <c r="E1072" s="5"/>
      <c r="F1072" s="5"/>
      <c r="G1072" s="5"/>
      <c r="H1072" s="5"/>
      <c r="I1072" s="18"/>
    </row>
    <row r="1073" spans="2:9" x14ac:dyDescent="0.2">
      <c r="B1073" s="6"/>
      <c r="C1073" s="6"/>
      <c r="D1073" s="5"/>
      <c r="E1073" s="5"/>
      <c r="F1073" s="5"/>
      <c r="G1073" s="5"/>
      <c r="H1073" s="5"/>
      <c r="I1073" s="18"/>
    </row>
    <row r="1074" spans="2:9" x14ac:dyDescent="0.2">
      <c r="B1074" s="6"/>
      <c r="C1074" s="6"/>
      <c r="D1074" s="5"/>
      <c r="E1074" s="5"/>
      <c r="F1074" s="5"/>
      <c r="G1074" s="5"/>
      <c r="H1074" s="5"/>
      <c r="I1074" s="18"/>
    </row>
    <row r="1075" spans="2:9" x14ac:dyDescent="0.2">
      <c r="B1075" s="6"/>
      <c r="C1075" s="6"/>
      <c r="D1075" s="5"/>
      <c r="E1075" s="5"/>
      <c r="F1075" s="5"/>
      <c r="G1075" s="5"/>
      <c r="H1075" s="5"/>
      <c r="I1075" s="18"/>
    </row>
    <row r="1076" spans="2:9" x14ac:dyDescent="0.2">
      <c r="B1076" s="6"/>
      <c r="C1076" s="6"/>
      <c r="D1076" s="5"/>
      <c r="E1076" s="5"/>
      <c r="F1076" s="5"/>
      <c r="G1076" s="5"/>
      <c r="H1076" s="5"/>
      <c r="I1076" s="18"/>
    </row>
    <row r="1077" spans="2:9" x14ac:dyDescent="0.2">
      <c r="B1077" s="6"/>
      <c r="C1077" s="6"/>
      <c r="D1077" s="5"/>
      <c r="E1077" s="5"/>
      <c r="F1077" s="5"/>
      <c r="G1077" s="5"/>
      <c r="H1077" s="5"/>
      <c r="I1077" s="18"/>
    </row>
    <row r="1078" spans="2:9" x14ac:dyDescent="0.2">
      <c r="B1078" s="6"/>
      <c r="C1078" s="6"/>
      <c r="D1078" s="5"/>
      <c r="E1078" s="5"/>
      <c r="F1078" s="5"/>
      <c r="G1078" s="5"/>
      <c r="H1078" s="5"/>
      <c r="I1078" s="18"/>
    </row>
    <row r="1079" spans="2:9" x14ac:dyDescent="0.2">
      <c r="B1079" s="6"/>
      <c r="C1079" s="6"/>
      <c r="D1079" s="5"/>
      <c r="E1079" s="5"/>
      <c r="F1079" s="5"/>
      <c r="G1079" s="5"/>
      <c r="H1079" s="5"/>
      <c r="I1079" s="18"/>
    </row>
    <row r="1080" spans="2:9" x14ac:dyDescent="0.2">
      <c r="B1080" s="6"/>
      <c r="C1080" s="6"/>
      <c r="D1080" s="5"/>
      <c r="E1080" s="5"/>
      <c r="F1080" s="5"/>
      <c r="G1080" s="5"/>
      <c r="H1080" s="5"/>
      <c r="I1080" s="18"/>
    </row>
    <row r="1081" spans="2:9" x14ac:dyDescent="0.2">
      <c r="B1081" s="6"/>
      <c r="C1081" s="6"/>
      <c r="D1081" s="5"/>
      <c r="E1081" s="5"/>
      <c r="F1081" s="5"/>
      <c r="G1081" s="5"/>
      <c r="H1081" s="5"/>
      <c r="I1081" s="18"/>
    </row>
    <row r="1082" spans="2:9" x14ac:dyDescent="0.2">
      <c r="B1082" s="6"/>
      <c r="C1082" s="6"/>
      <c r="D1082" s="5"/>
      <c r="E1082" s="5"/>
      <c r="F1082" s="5"/>
      <c r="G1082" s="5"/>
      <c r="H1082" s="5"/>
      <c r="I1082" s="18"/>
    </row>
    <row r="1083" spans="2:9" x14ac:dyDescent="0.2">
      <c r="B1083" s="6"/>
      <c r="C1083" s="6"/>
      <c r="D1083" s="5"/>
      <c r="E1083" s="5"/>
      <c r="F1083" s="5"/>
      <c r="G1083" s="5"/>
      <c r="H1083" s="5"/>
      <c r="I1083" s="18"/>
    </row>
    <row r="1084" spans="2:9" x14ac:dyDescent="0.2">
      <c r="B1084" s="6"/>
      <c r="C1084" s="6"/>
      <c r="D1084" s="5"/>
      <c r="E1084" s="5"/>
      <c r="F1084" s="5"/>
      <c r="G1084" s="5"/>
      <c r="H1084" s="5"/>
      <c r="I1084" s="18"/>
    </row>
    <row r="1085" spans="2:9" x14ac:dyDescent="0.2">
      <c r="B1085" s="6"/>
      <c r="C1085" s="6"/>
      <c r="D1085" s="5"/>
      <c r="E1085" s="5"/>
      <c r="F1085" s="5"/>
      <c r="G1085" s="5"/>
      <c r="H1085" s="5"/>
      <c r="I1085" s="18"/>
    </row>
    <row r="1086" spans="2:9" x14ac:dyDescent="0.2">
      <c r="B1086" s="6"/>
      <c r="C1086" s="6"/>
      <c r="D1086" s="5"/>
      <c r="E1086" s="5"/>
      <c r="F1086" s="5"/>
      <c r="G1086" s="5"/>
      <c r="H1086" s="5"/>
      <c r="I1086" s="18"/>
    </row>
    <row r="1087" spans="2:9" x14ac:dyDescent="0.2">
      <c r="B1087" s="6"/>
      <c r="C1087" s="6"/>
      <c r="D1087" s="5"/>
      <c r="E1087" s="5"/>
      <c r="F1087" s="5"/>
      <c r="G1087" s="5"/>
      <c r="H1087" s="5"/>
      <c r="I1087" s="18"/>
    </row>
    <row r="1088" spans="2:9" x14ac:dyDescent="0.2">
      <c r="B1088" s="6"/>
      <c r="C1088" s="6"/>
      <c r="D1088" s="5"/>
      <c r="E1088" s="5"/>
      <c r="F1088" s="5"/>
      <c r="G1088" s="5"/>
      <c r="H1088" s="5"/>
      <c r="I1088" s="18"/>
    </row>
    <row r="1089" spans="2:9" x14ac:dyDescent="0.2">
      <c r="B1089" s="6"/>
      <c r="C1089" s="6"/>
      <c r="D1089" s="5"/>
      <c r="E1089" s="5"/>
      <c r="F1089" s="5"/>
      <c r="G1089" s="5"/>
      <c r="H1089" s="5"/>
      <c r="I1089" s="18"/>
    </row>
    <row r="1090" spans="2:9" x14ac:dyDescent="0.2">
      <c r="B1090" s="6"/>
      <c r="C1090" s="6"/>
      <c r="D1090" s="5"/>
      <c r="E1090" s="5"/>
      <c r="F1090" s="5"/>
      <c r="G1090" s="5"/>
      <c r="H1090" s="5"/>
      <c r="I1090" s="18"/>
    </row>
    <row r="1091" spans="2:9" x14ac:dyDescent="0.2">
      <c r="B1091" s="6"/>
      <c r="C1091" s="6"/>
      <c r="D1091" s="5"/>
      <c r="E1091" s="5"/>
      <c r="F1091" s="5"/>
      <c r="G1091" s="5"/>
      <c r="H1091" s="5"/>
      <c r="I1091" s="18"/>
    </row>
    <row r="1092" spans="2:9" x14ac:dyDescent="0.2">
      <c r="B1092" s="6"/>
      <c r="C1092" s="6"/>
      <c r="D1092" s="5"/>
      <c r="E1092" s="5"/>
      <c r="F1092" s="5"/>
      <c r="G1092" s="5"/>
      <c r="H1092" s="5"/>
      <c r="I1092" s="18"/>
    </row>
    <row r="1093" spans="2:9" x14ac:dyDescent="0.2">
      <c r="B1093" s="6"/>
      <c r="C1093" s="6"/>
      <c r="D1093" s="5"/>
      <c r="E1093" s="5"/>
      <c r="F1093" s="5"/>
      <c r="G1093" s="5"/>
      <c r="H1093" s="5"/>
      <c r="I1093" s="18"/>
    </row>
    <row r="1094" spans="2:9" x14ac:dyDescent="0.2">
      <c r="B1094" s="6"/>
      <c r="C1094" s="6"/>
      <c r="D1094" s="5"/>
      <c r="E1094" s="5"/>
      <c r="F1094" s="5"/>
      <c r="G1094" s="5"/>
      <c r="H1094" s="5"/>
      <c r="I1094" s="18"/>
    </row>
    <row r="1095" spans="2:9" x14ac:dyDescent="0.2">
      <c r="B1095" s="6"/>
      <c r="C1095" s="6"/>
      <c r="D1095" s="5"/>
      <c r="E1095" s="5"/>
      <c r="F1095" s="5"/>
      <c r="G1095" s="5"/>
      <c r="H1095" s="5"/>
      <c r="I1095" s="18"/>
    </row>
    <row r="1096" spans="2:9" x14ac:dyDescent="0.2">
      <c r="B1096" s="6"/>
      <c r="C1096" s="6"/>
      <c r="D1096" s="5"/>
      <c r="E1096" s="5"/>
      <c r="F1096" s="5"/>
      <c r="G1096" s="5"/>
      <c r="H1096" s="5"/>
      <c r="I1096" s="18"/>
    </row>
    <row r="1097" spans="2:9" x14ac:dyDescent="0.2">
      <c r="B1097" s="6"/>
      <c r="C1097" s="6"/>
      <c r="D1097" s="5"/>
      <c r="E1097" s="5"/>
      <c r="F1097" s="5"/>
      <c r="G1097" s="5"/>
      <c r="H1097" s="5"/>
      <c r="I1097" s="18"/>
    </row>
    <row r="1098" spans="2:9" x14ac:dyDescent="0.2">
      <c r="B1098" s="6"/>
      <c r="C1098" s="6"/>
      <c r="D1098" s="5"/>
      <c r="E1098" s="5"/>
      <c r="F1098" s="5"/>
      <c r="G1098" s="5"/>
      <c r="H1098" s="5"/>
      <c r="I1098" s="18"/>
    </row>
    <row r="1099" spans="2:9" x14ac:dyDescent="0.2">
      <c r="B1099" s="6"/>
      <c r="C1099" s="6"/>
      <c r="D1099" s="5"/>
      <c r="E1099" s="5"/>
      <c r="F1099" s="5"/>
      <c r="G1099" s="5"/>
      <c r="H1099" s="5"/>
      <c r="I1099" s="18"/>
    </row>
    <row r="1100" spans="2:9" x14ac:dyDescent="0.2">
      <c r="B1100" s="6"/>
      <c r="C1100" s="6"/>
      <c r="D1100" s="5"/>
      <c r="E1100" s="5"/>
      <c r="F1100" s="5"/>
      <c r="G1100" s="5"/>
      <c r="H1100" s="5"/>
      <c r="I1100" s="18"/>
    </row>
    <row r="1101" spans="2:9" x14ac:dyDescent="0.2">
      <c r="B1101" s="6"/>
      <c r="C1101" s="6"/>
      <c r="D1101" s="5"/>
      <c r="E1101" s="5"/>
      <c r="F1101" s="5"/>
      <c r="G1101" s="5"/>
      <c r="H1101" s="5"/>
      <c r="I1101" s="18"/>
    </row>
    <row r="1102" spans="2:9" x14ac:dyDescent="0.2">
      <c r="B1102" s="6"/>
      <c r="C1102" s="6"/>
      <c r="D1102" s="5"/>
      <c r="E1102" s="5"/>
      <c r="F1102" s="5"/>
      <c r="G1102" s="5"/>
      <c r="H1102" s="5"/>
      <c r="I1102" s="18"/>
    </row>
    <row r="1103" spans="2:9" x14ac:dyDescent="0.2">
      <c r="B1103" s="6"/>
      <c r="C1103" s="6"/>
      <c r="D1103" s="5"/>
      <c r="E1103" s="5"/>
      <c r="F1103" s="5"/>
      <c r="G1103" s="5"/>
      <c r="H1103" s="5"/>
      <c r="I1103" s="18"/>
    </row>
    <row r="1104" spans="2:9" x14ac:dyDescent="0.2">
      <c r="B1104" s="6"/>
      <c r="C1104" s="6"/>
      <c r="D1104" s="5"/>
      <c r="E1104" s="5"/>
      <c r="F1104" s="5"/>
      <c r="G1104" s="5"/>
      <c r="H1104" s="5"/>
      <c r="I1104" s="18"/>
    </row>
    <row r="1105" spans="2:9" x14ac:dyDescent="0.2">
      <c r="B1105" s="6"/>
      <c r="C1105" s="6"/>
      <c r="D1105" s="5"/>
      <c r="E1105" s="5"/>
      <c r="F1105" s="5"/>
      <c r="G1105" s="5"/>
      <c r="H1105" s="5"/>
      <c r="I1105" s="18"/>
    </row>
    <row r="1106" spans="2:9" x14ac:dyDescent="0.2">
      <c r="B1106" s="6"/>
      <c r="C1106" s="6"/>
      <c r="D1106" s="5"/>
      <c r="E1106" s="5"/>
      <c r="F1106" s="5"/>
      <c r="G1106" s="5"/>
      <c r="H1106" s="5"/>
      <c r="I1106" s="18"/>
    </row>
    <row r="1107" spans="2:9" x14ac:dyDescent="0.2">
      <c r="B1107" s="6"/>
      <c r="C1107" s="6"/>
      <c r="D1107" s="5"/>
      <c r="E1107" s="5"/>
      <c r="F1107" s="5"/>
      <c r="G1107" s="5"/>
      <c r="H1107" s="5"/>
      <c r="I1107" s="18"/>
    </row>
    <row r="1108" spans="2:9" x14ac:dyDescent="0.2">
      <c r="B1108" s="6"/>
      <c r="C1108" s="6"/>
      <c r="D1108" s="5"/>
      <c r="E1108" s="5"/>
      <c r="F1108" s="5"/>
      <c r="G1108" s="5"/>
      <c r="H1108" s="5"/>
      <c r="I1108" s="18"/>
    </row>
    <row r="1109" spans="2:9" x14ac:dyDescent="0.2">
      <c r="B1109" s="6"/>
      <c r="C1109" s="6"/>
      <c r="D1109" s="5"/>
      <c r="E1109" s="5"/>
      <c r="F1109" s="5"/>
      <c r="G1109" s="5"/>
      <c r="H1109" s="5"/>
      <c r="I1109" s="18"/>
    </row>
    <row r="1110" spans="2:9" x14ac:dyDescent="0.2">
      <c r="B1110" s="6"/>
      <c r="C1110" s="6"/>
      <c r="D1110" s="5"/>
      <c r="E1110" s="5"/>
      <c r="F1110" s="5"/>
      <c r="G1110" s="5"/>
      <c r="H1110" s="5"/>
      <c r="I1110" s="18"/>
    </row>
    <row r="1111" spans="2:9" x14ac:dyDescent="0.2">
      <c r="B1111" s="6"/>
      <c r="C1111" s="6"/>
      <c r="D1111" s="5"/>
      <c r="E1111" s="5"/>
      <c r="F1111" s="5"/>
      <c r="G1111" s="5"/>
      <c r="H1111" s="5"/>
      <c r="I1111" s="18"/>
    </row>
    <row r="1112" spans="2:9" x14ac:dyDescent="0.2">
      <c r="B1112" s="6"/>
      <c r="C1112" s="6"/>
      <c r="D1112" s="5"/>
      <c r="E1112" s="5"/>
      <c r="F1112" s="5"/>
      <c r="G1112" s="5"/>
      <c r="H1112" s="5"/>
      <c r="I1112" s="18"/>
    </row>
    <row r="1113" spans="2:9" x14ac:dyDescent="0.2">
      <c r="B1113" s="6"/>
      <c r="C1113" s="6"/>
      <c r="D1113" s="5"/>
      <c r="E1113" s="5"/>
      <c r="F1113" s="5"/>
      <c r="G1113" s="5"/>
      <c r="H1113" s="5"/>
      <c r="I1113" s="18"/>
    </row>
    <row r="1114" spans="2:9" x14ac:dyDescent="0.2">
      <c r="B1114" s="6"/>
      <c r="C1114" s="6"/>
      <c r="D1114" s="5"/>
      <c r="E1114" s="5"/>
      <c r="F1114" s="5"/>
      <c r="G1114" s="5"/>
      <c r="H1114" s="5"/>
      <c r="I1114" s="18"/>
    </row>
    <row r="1115" spans="2:9" x14ac:dyDescent="0.2">
      <c r="B1115" s="6"/>
      <c r="C1115" s="6"/>
      <c r="D1115" s="5"/>
      <c r="E1115" s="5"/>
      <c r="F1115" s="5"/>
      <c r="G1115" s="5"/>
      <c r="H1115" s="5"/>
      <c r="I1115" s="18"/>
    </row>
    <row r="1116" spans="2:9" x14ac:dyDescent="0.2">
      <c r="B1116" s="6"/>
      <c r="C1116" s="6"/>
      <c r="D1116" s="5"/>
      <c r="E1116" s="5"/>
      <c r="F1116" s="5"/>
      <c r="G1116" s="5"/>
      <c r="H1116" s="5"/>
      <c r="I1116" s="18"/>
    </row>
    <row r="1117" spans="2:9" x14ac:dyDescent="0.2">
      <c r="B1117" s="6"/>
      <c r="C1117" s="6"/>
      <c r="D1117" s="5"/>
      <c r="E1117" s="5"/>
      <c r="F1117" s="5"/>
      <c r="G1117" s="5"/>
      <c r="H1117" s="5"/>
      <c r="I1117" s="18"/>
    </row>
    <row r="1118" spans="2:9" x14ac:dyDescent="0.2">
      <c r="B1118" s="6"/>
      <c r="C1118" s="6"/>
      <c r="D1118" s="5"/>
      <c r="E1118" s="5"/>
      <c r="F1118" s="5"/>
      <c r="G1118" s="5"/>
      <c r="H1118" s="5"/>
      <c r="I1118" s="18"/>
    </row>
    <row r="1119" spans="2:9" x14ac:dyDescent="0.2">
      <c r="B1119" s="6"/>
      <c r="C1119" s="6"/>
      <c r="D1119" s="5"/>
      <c r="E1119" s="5"/>
      <c r="F1119" s="5"/>
      <c r="G1119" s="5"/>
      <c r="H1119" s="5"/>
      <c r="I1119" s="18"/>
    </row>
    <row r="1120" spans="2:9" x14ac:dyDescent="0.2">
      <c r="B1120" s="6"/>
      <c r="C1120" s="6"/>
      <c r="D1120" s="5"/>
      <c r="E1120" s="5"/>
      <c r="F1120" s="5"/>
      <c r="G1120" s="5"/>
      <c r="H1120" s="5"/>
      <c r="I1120" s="18"/>
    </row>
    <row r="1121" spans="2:9" x14ac:dyDescent="0.2">
      <c r="B1121" s="6"/>
      <c r="C1121" s="6"/>
      <c r="D1121" s="5"/>
      <c r="E1121" s="5"/>
      <c r="F1121" s="5"/>
      <c r="G1121" s="5"/>
      <c r="H1121" s="5"/>
      <c r="I1121" s="18"/>
    </row>
    <row r="1122" spans="2:9" x14ac:dyDescent="0.2">
      <c r="B1122" s="6"/>
      <c r="C1122" s="6"/>
      <c r="D1122" s="5"/>
      <c r="E1122" s="5"/>
      <c r="F1122" s="5"/>
      <c r="G1122" s="5"/>
      <c r="H1122" s="5"/>
      <c r="I1122" s="18"/>
    </row>
    <row r="1123" spans="2:9" x14ac:dyDescent="0.2">
      <c r="B1123" s="6"/>
      <c r="C1123" s="6"/>
      <c r="D1123" s="5"/>
      <c r="E1123" s="5"/>
      <c r="F1123" s="5"/>
      <c r="G1123" s="5"/>
      <c r="H1123" s="5"/>
      <c r="I1123" s="18"/>
    </row>
    <row r="1124" spans="2:9" x14ac:dyDescent="0.2">
      <c r="B1124" s="6"/>
      <c r="C1124" s="6"/>
      <c r="D1124" s="5"/>
      <c r="E1124" s="5"/>
      <c r="F1124" s="5"/>
      <c r="G1124" s="5"/>
      <c r="H1124" s="5"/>
      <c r="I1124" s="18"/>
    </row>
    <row r="1125" spans="2:9" x14ac:dyDescent="0.2">
      <c r="B1125" s="6"/>
      <c r="C1125" s="6"/>
      <c r="D1125" s="5"/>
      <c r="E1125" s="5"/>
      <c r="F1125" s="5"/>
      <c r="G1125" s="5"/>
      <c r="H1125" s="5"/>
      <c r="I1125" s="18"/>
    </row>
    <row r="1126" spans="2:9" x14ac:dyDescent="0.2">
      <c r="B1126" s="6"/>
      <c r="C1126" s="6"/>
      <c r="D1126" s="5"/>
      <c r="E1126" s="5"/>
      <c r="F1126" s="5"/>
      <c r="G1126" s="5"/>
      <c r="H1126" s="5"/>
      <c r="I1126" s="18"/>
    </row>
    <row r="1127" spans="2:9" x14ac:dyDescent="0.2">
      <c r="B1127" s="6"/>
      <c r="C1127" s="6"/>
      <c r="D1127" s="5"/>
      <c r="E1127" s="5"/>
      <c r="F1127" s="5"/>
      <c r="G1127" s="5"/>
      <c r="H1127" s="5"/>
      <c r="I1127" s="18"/>
    </row>
    <row r="1128" spans="2:9" x14ac:dyDescent="0.2">
      <c r="B1128" s="6"/>
      <c r="C1128" s="6"/>
      <c r="D1128" s="5"/>
      <c r="E1128" s="5"/>
      <c r="F1128" s="5"/>
      <c r="G1128" s="5"/>
      <c r="H1128" s="5"/>
      <c r="I1128" s="18"/>
    </row>
    <row r="1129" spans="2:9" x14ac:dyDescent="0.2">
      <c r="B1129" s="6"/>
      <c r="C1129" s="6"/>
      <c r="D1129" s="5"/>
      <c r="E1129" s="5"/>
      <c r="F1129" s="5"/>
      <c r="G1129" s="5"/>
      <c r="H1129" s="5"/>
      <c r="I1129" s="18"/>
    </row>
    <row r="1130" spans="2:9" x14ac:dyDescent="0.2">
      <c r="B1130" s="6"/>
      <c r="C1130" s="6"/>
      <c r="D1130" s="5"/>
      <c r="E1130" s="5"/>
      <c r="F1130" s="5"/>
      <c r="G1130" s="5"/>
      <c r="H1130" s="5"/>
      <c r="I1130" s="18"/>
    </row>
    <row r="1131" spans="2:9" x14ac:dyDescent="0.2">
      <c r="B1131" s="6"/>
      <c r="C1131" s="6"/>
      <c r="D1131" s="5"/>
      <c r="E1131" s="5"/>
      <c r="F1131" s="5"/>
      <c r="G1131" s="5"/>
      <c r="H1131" s="5"/>
      <c r="I1131" s="18"/>
    </row>
    <row r="1132" spans="2:9" x14ac:dyDescent="0.2">
      <c r="B1132" s="6"/>
      <c r="C1132" s="6"/>
      <c r="D1132" s="5"/>
      <c r="E1132" s="5"/>
      <c r="F1132" s="5"/>
      <c r="G1132" s="5"/>
      <c r="H1132" s="5"/>
      <c r="I1132" s="18"/>
    </row>
    <row r="1133" spans="2:9" x14ac:dyDescent="0.2">
      <c r="B1133" s="6"/>
      <c r="C1133" s="6"/>
      <c r="D1133" s="5"/>
      <c r="E1133" s="5"/>
      <c r="F1133" s="5"/>
      <c r="G1133" s="5"/>
      <c r="H1133" s="5"/>
      <c r="I1133" s="18"/>
    </row>
    <row r="1134" spans="2:9" x14ac:dyDescent="0.2">
      <c r="B1134" s="6"/>
      <c r="C1134" s="6"/>
      <c r="D1134" s="5"/>
      <c r="E1134" s="5"/>
      <c r="F1134" s="5"/>
      <c r="G1134" s="5"/>
      <c r="H1134" s="5"/>
      <c r="I1134" s="18"/>
    </row>
    <row r="1135" spans="2:9" x14ac:dyDescent="0.2">
      <c r="B1135" s="6"/>
      <c r="C1135" s="6"/>
      <c r="D1135" s="5"/>
      <c r="E1135" s="5"/>
      <c r="F1135" s="5"/>
      <c r="G1135" s="5"/>
      <c r="H1135" s="5"/>
      <c r="I1135" s="18"/>
    </row>
    <row r="1136" spans="2:9" x14ac:dyDescent="0.2">
      <c r="B1136" s="6"/>
      <c r="C1136" s="6"/>
      <c r="D1136" s="5"/>
      <c r="E1136" s="5"/>
      <c r="F1136" s="5"/>
      <c r="G1136" s="5"/>
      <c r="H1136" s="5"/>
      <c r="I1136" s="18"/>
    </row>
    <row r="1137" spans="2:9" x14ac:dyDescent="0.2">
      <c r="B1137" s="6"/>
      <c r="C1137" s="6"/>
      <c r="D1137" s="5"/>
      <c r="E1137" s="5"/>
      <c r="F1137" s="5"/>
      <c r="G1137" s="5"/>
      <c r="H1137" s="5"/>
      <c r="I1137" s="18"/>
    </row>
    <row r="1138" spans="2:9" x14ac:dyDescent="0.2">
      <c r="B1138" s="6"/>
      <c r="C1138" s="6"/>
      <c r="D1138" s="5"/>
      <c r="E1138" s="5"/>
      <c r="F1138" s="5"/>
      <c r="G1138" s="5"/>
      <c r="H1138" s="5"/>
      <c r="I1138" s="18"/>
    </row>
    <row r="1139" spans="2:9" x14ac:dyDescent="0.2">
      <c r="B1139" s="6"/>
      <c r="C1139" s="6"/>
      <c r="D1139" s="5"/>
      <c r="E1139" s="5"/>
      <c r="F1139" s="5"/>
      <c r="G1139" s="5"/>
      <c r="H1139" s="5"/>
      <c r="I1139" s="18"/>
    </row>
    <row r="1140" spans="2:9" x14ac:dyDescent="0.2">
      <c r="B1140" s="6"/>
      <c r="C1140" s="6"/>
      <c r="D1140" s="5"/>
      <c r="E1140" s="5"/>
      <c r="F1140" s="5"/>
      <c r="G1140" s="5"/>
      <c r="H1140" s="5"/>
      <c r="I1140" s="18"/>
    </row>
    <row r="1141" spans="2:9" x14ac:dyDescent="0.2">
      <c r="B1141" s="6"/>
      <c r="C1141" s="6"/>
      <c r="D1141" s="5"/>
      <c r="E1141" s="5"/>
      <c r="F1141" s="5"/>
      <c r="G1141" s="5"/>
      <c r="H1141" s="5"/>
      <c r="I1141" s="18"/>
    </row>
    <row r="1142" spans="2:9" x14ac:dyDescent="0.2">
      <c r="B1142" s="6"/>
      <c r="C1142" s="6"/>
      <c r="D1142" s="5"/>
      <c r="E1142" s="5"/>
      <c r="F1142" s="5"/>
      <c r="G1142" s="5"/>
      <c r="H1142" s="5"/>
      <c r="I1142" s="18"/>
    </row>
    <row r="1143" spans="2:9" x14ac:dyDescent="0.2">
      <c r="B1143" s="6"/>
      <c r="C1143" s="6"/>
      <c r="D1143" s="5"/>
      <c r="E1143" s="5"/>
      <c r="F1143" s="5"/>
      <c r="G1143" s="5"/>
      <c r="H1143" s="5"/>
      <c r="I1143" s="18"/>
    </row>
    <row r="1144" spans="2:9" x14ac:dyDescent="0.2">
      <c r="B1144" s="6"/>
      <c r="C1144" s="6"/>
      <c r="D1144" s="5"/>
      <c r="E1144" s="5"/>
      <c r="F1144" s="5"/>
      <c r="G1144" s="5"/>
      <c r="H1144" s="5"/>
      <c r="I1144" s="18"/>
    </row>
    <row r="1145" spans="2:9" x14ac:dyDescent="0.2">
      <c r="B1145" s="6"/>
      <c r="C1145" s="6"/>
      <c r="D1145" s="5"/>
      <c r="E1145" s="5"/>
      <c r="F1145" s="5"/>
      <c r="G1145" s="5"/>
      <c r="H1145" s="5"/>
      <c r="I1145" s="18"/>
    </row>
    <row r="1146" spans="2:9" x14ac:dyDescent="0.2">
      <c r="B1146" s="6"/>
      <c r="C1146" s="6"/>
      <c r="D1146" s="5"/>
      <c r="E1146" s="5"/>
      <c r="F1146" s="5"/>
      <c r="G1146" s="5"/>
      <c r="H1146" s="5"/>
      <c r="I1146" s="18"/>
    </row>
    <row r="1147" spans="2:9" x14ac:dyDescent="0.2">
      <c r="B1147" s="6"/>
      <c r="C1147" s="6"/>
      <c r="D1147" s="5"/>
      <c r="E1147" s="5"/>
      <c r="F1147" s="5"/>
      <c r="G1147" s="5"/>
      <c r="H1147" s="5"/>
      <c r="I1147" s="18"/>
    </row>
    <row r="1148" spans="2:9" x14ac:dyDescent="0.2">
      <c r="B1148" s="6"/>
      <c r="C1148" s="6"/>
      <c r="D1148" s="5"/>
      <c r="E1148" s="5"/>
      <c r="F1148" s="5"/>
      <c r="G1148" s="5"/>
      <c r="H1148" s="5"/>
      <c r="I1148" s="18"/>
    </row>
    <row r="1149" spans="2:9" x14ac:dyDescent="0.2">
      <c r="B1149" s="6"/>
      <c r="C1149" s="6"/>
      <c r="D1149" s="5"/>
      <c r="E1149" s="5"/>
      <c r="F1149" s="5"/>
      <c r="G1149" s="5"/>
      <c r="H1149" s="5"/>
      <c r="I1149" s="18"/>
    </row>
    <row r="1150" spans="2:9" x14ac:dyDescent="0.2">
      <c r="B1150" s="6"/>
      <c r="C1150" s="6"/>
      <c r="D1150" s="5"/>
      <c r="E1150" s="5"/>
      <c r="F1150" s="5"/>
      <c r="G1150" s="5"/>
      <c r="H1150" s="5"/>
      <c r="I1150" s="18"/>
    </row>
    <row r="1151" spans="2:9" x14ac:dyDescent="0.2">
      <c r="B1151" s="6"/>
      <c r="C1151" s="6"/>
      <c r="D1151" s="5"/>
      <c r="E1151" s="5"/>
      <c r="F1151" s="5"/>
      <c r="G1151" s="5"/>
      <c r="H1151" s="5"/>
      <c r="I1151" s="18"/>
    </row>
    <row r="1152" spans="2:9" x14ac:dyDescent="0.2">
      <c r="B1152" s="6"/>
      <c r="C1152" s="6"/>
      <c r="D1152" s="5"/>
      <c r="E1152" s="5"/>
      <c r="F1152" s="5"/>
      <c r="G1152" s="5"/>
      <c r="H1152" s="5"/>
      <c r="I1152" s="18"/>
    </row>
    <row r="1153" spans="2:9" x14ac:dyDescent="0.2">
      <c r="B1153" s="6"/>
      <c r="C1153" s="6"/>
      <c r="D1153" s="5"/>
      <c r="E1153" s="5"/>
      <c r="F1153" s="5"/>
      <c r="G1153" s="5"/>
      <c r="H1153" s="5"/>
      <c r="I1153" s="18"/>
    </row>
    <row r="1154" spans="2:9" x14ac:dyDescent="0.2">
      <c r="B1154" s="6"/>
      <c r="C1154" s="6"/>
      <c r="D1154" s="5"/>
      <c r="E1154" s="5"/>
      <c r="F1154" s="5"/>
      <c r="G1154" s="5"/>
      <c r="H1154" s="5"/>
      <c r="I1154" s="18"/>
    </row>
    <row r="1155" spans="2:9" x14ac:dyDescent="0.2">
      <c r="B1155" s="6"/>
      <c r="C1155" s="6"/>
      <c r="D1155" s="5"/>
      <c r="E1155" s="5"/>
      <c r="F1155" s="5"/>
      <c r="G1155" s="5"/>
      <c r="H1155" s="5"/>
      <c r="I1155" s="18"/>
    </row>
    <row r="1156" spans="2:9" x14ac:dyDescent="0.2">
      <c r="B1156" s="6"/>
      <c r="C1156" s="6"/>
      <c r="D1156" s="5"/>
      <c r="E1156" s="5"/>
      <c r="F1156" s="5"/>
      <c r="G1156" s="5"/>
      <c r="H1156" s="5"/>
      <c r="I1156" s="18"/>
    </row>
    <row r="1157" spans="2:9" x14ac:dyDescent="0.2">
      <c r="B1157" s="6"/>
      <c r="C1157" s="6"/>
      <c r="D1157" s="5"/>
      <c r="E1157" s="5"/>
      <c r="F1157" s="5"/>
      <c r="G1157" s="5"/>
      <c r="H1157" s="5"/>
      <c r="I1157" s="18"/>
    </row>
    <row r="1158" spans="2:9" x14ac:dyDescent="0.2">
      <c r="B1158" s="6"/>
      <c r="C1158" s="6"/>
      <c r="D1158" s="5"/>
      <c r="E1158" s="5"/>
      <c r="F1158" s="5"/>
      <c r="G1158" s="5"/>
      <c r="H1158" s="5"/>
      <c r="I1158" s="18"/>
    </row>
    <row r="1159" spans="2:9" x14ac:dyDescent="0.2">
      <c r="B1159" s="6"/>
      <c r="C1159" s="6"/>
      <c r="D1159" s="5"/>
      <c r="E1159" s="5"/>
      <c r="F1159" s="5"/>
      <c r="G1159" s="5"/>
      <c r="H1159" s="5"/>
      <c r="I1159" s="18"/>
    </row>
    <row r="1160" spans="2:9" x14ac:dyDescent="0.2">
      <c r="B1160" s="6"/>
      <c r="C1160" s="6"/>
      <c r="D1160" s="5"/>
      <c r="E1160" s="5"/>
      <c r="F1160" s="5"/>
      <c r="G1160" s="5"/>
      <c r="H1160" s="5"/>
      <c r="I1160" s="18"/>
    </row>
    <row r="1161" spans="2:9" x14ac:dyDescent="0.2">
      <c r="B1161" s="6"/>
      <c r="C1161" s="6"/>
      <c r="D1161" s="5"/>
      <c r="E1161" s="5"/>
      <c r="F1161" s="5"/>
      <c r="G1161" s="5"/>
      <c r="H1161" s="5"/>
      <c r="I1161" s="18"/>
    </row>
    <row r="1162" spans="2:9" x14ac:dyDescent="0.2">
      <c r="B1162" s="6"/>
      <c r="C1162" s="6"/>
      <c r="D1162" s="5"/>
      <c r="E1162" s="5"/>
      <c r="F1162" s="5"/>
      <c r="G1162" s="5"/>
      <c r="H1162" s="5"/>
      <c r="I1162" s="18"/>
    </row>
    <row r="1163" spans="2:9" x14ac:dyDescent="0.2">
      <c r="B1163" s="6"/>
      <c r="C1163" s="6"/>
      <c r="D1163" s="5"/>
      <c r="E1163" s="5"/>
      <c r="F1163" s="5"/>
      <c r="G1163" s="5"/>
      <c r="H1163" s="5"/>
      <c r="I1163" s="18"/>
    </row>
    <row r="1164" spans="2:9" x14ac:dyDescent="0.2">
      <c r="B1164" s="6"/>
      <c r="C1164" s="6"/>
      <c r="D1164" s="5"/>
      <c r="E1164" s="5"/>
      <c r="F1164" s="5"/>
      <c r="G1164" s="5"/>
      <c r="H1164" s="5"/>
      <c r="I1164" s="18"/>
    </row>
    <row r="1165" spans="2:9" x14ac:dyDescent="0.2">
      <c r="B1165" s="6"/>
      <c r="C1165" s="6"/>
      <c r="D1165" s="5"/>
      <c r="E1165" s="5"/>
      <c r="F1165" s="5"/>
      <c r="G1165" s="5"/>
      <c r="H1165" s="5"/>
      <c r="I1165" s="18"/>
    </row>
    <row r="1166" spans="2:9" x14ac:dyDescent="0.2">
      <c r="B1166" s="6"/>
      <c r="C1166" s="6"/>
      <c r="D1166" s="5"/>
      <c r="E1166" s="5"/>
      <c r="F1166" s="5"/>
      <c r="G1166" s="5"/>
      <c r="H1166" s="5"/>
      <c r="I1166" s="18"/>
    </row>
    <row r="1167" spans="2:9" x14ac:dyDescent="0.2">
      <c r="B1167" s="6"/>
      <c r="C1167" s="6"/>
      <c r="D1167" s="5"/>
      <c r="E1167" s="5"/>
      <c r="F1167" s="5"/>
      <c r="G1167" s="5"/>
      <c r="H1167" s="5"/>
      <c r="I1167" s="18"/>
    </row>
    <row r="1168" spans="2:9" x14ac:dyDescent="0.2">
      <c r="B1168" s="6"/>
      <c r="C1168" s="6"/>
      <c r="D1168" s="5"/>
      <c r="E1168" s="5"/>
      <c r="F1168" s="5"/>
      <c r="G1168" s="5"/>
      <c r="H1168" s="5"/>
      <c r="I1168" s="18"/>
    </row>
    <row r="1169" spans="2:9" x14ac:dyDescent="0.2">
      <c r="B1169" s="6"/>
      <c r="C1169" s="6"/>
      <c r="D1169" s="5"/>
      <c r="E1169" s="5"/>
      <c r="F1169" s="5"/>
      <c r="G1169" s="5"/>
      <c r="H1169" s="5"/>
      <c r="I1169" s="18"/>
    </row>
    <row r="1170" spans="2:9" x14ac:dyDescent="0.2">
      <c r="B1170" s="6"/>
      <c r="C1170" s="6"/>
      <c r="D1170" s="5"/>
      <c r="E1170" s="5"/>
      <c r="F1170" s="5"/>
      <c r="G1170" s="5"/>
      <c r="H1170" s="5"/>
      <c r="I1170" s="18"/>
    </row>
    <row r="1171" spans="2:9" x14ac:dyDescent="0.2">
      <c r="B1171" s="6"/>
      <c r="C1171" s="6"/>
      <c r="D1171" s="5"/>
      <c r="E1171" s="5"/>
      <c r="F1171" s="5"/>
      <c r="G1171" s="5"/>
      <c r="H1171" s="5"/>
      <c r="I1171" s="18"/>
    </row>
    <row r="1172" spans="2:9" x14ac:dyDescent="0.2">
      <c r="B1172" s="6"/>
      <c r="C1172" s="6"/>
      <c r="D1172" s="5"/>
      <c r="E1172" s="5"/>
      <c r="F1172" s="5"/>
      <c r="G1172" s="5"/>
      <c r="H1172" s="5"/>
      <c r="I1172" s="18"/>
    </row>
    <row r="1173" spans="2:9" x14ac:dyDescent="0.2">
      <c r="B1173" s="6"/>
      <c r="C1173" s="6"/>
      <c r="D1173" s="5"/>
      <c r="E1173" s="5"/>
      <c r="F1173" s="5"/>
      <c r="G1173" s="5"/>
      <c r="H1173" s="5"/>
      <c r="I1173" s="18"/>
    </row>
    <row r="1174" spans="2:9" x14ac:dyDescent="0.2">
      <c r="B1174" s="6"/>
      <c r="C1174" s="6"/>
      <c r="D1174" s="5"/>
      <c r="E1174" s="5"/>
      <c r="F1174" s="5"/>
      <c r="G1174" s="5"/>
      <c r="H1174" s="5"/>
      <c r="I1174" s="18"/>
    </row>
    <row r="1175" spans="2:9" x14ac:dyDescent="0.2">
      <c r="B1175" s="6"/>
      <c r="C1175" s="6"/>
      <c r="D1175" s="5"/>
      <c r="E1175" s="5"/>
      <c r="F1175" s="5"/>
      <c r="G1175" s="5"/>
      <c r="H1175" s="5"/>
      <c r="I1175" s="18"/>
    </row>
    <row r="1176" spans="2:9" x14ac:dyDescent="0.2">
      <c r="B1176" s="6"/>
      <c r="C1176" s="6"/>
      <c r="D1176" s="5"/>
      <c r="E1176" s="5"/>
      <c r="F1176" s="5"/>
      <c r="G1176" s="5"/>
      <c r="H1176" s="5"/>
      <c r="I1176" s="18"/>
    </row>
    <row r="1177" spans="2:9" x14ac:dyDescent="0.2">
      <c r="B1177" s="6"/>
      <c r="C1177" s="6"/>
      <c r="D1177" s="5"/>
      <c r="E1177" s="5"/>
      <c r="F1177" s="5"/>
      <c r="G1177" s="5"/>
      <c r="H1177" s="5"/>
      <c r="I1177" s="18"/>
    </row>
    <row r="1178" spans="2:9" x14ac:dyDescent="0.2">
      <c r="B1178" s="6"/>
      <c r="C1178" s="6"/>
      <c r="D1178" s="5"/>
      <c r="E1178" s="5"/>
      <c r="F1178" s="5"/>
      <c r="G1178" s="5"/>
      <c r="H1178" s="5"/>
      <c r="I1178" s="18"/>
    </row>
    <row r="1179" spans="2:9" x14ac:dyDescent="0.2">
      <c r="B1179" s="6"/>
      <c r="C1179" s="6"/>
      <c r="D1179" s="5"/>
      <c r="E1179" s="5"/>
      <c r="F1179" s="5"/>
      <c r="G1179" s="5"/>
      <c r="H1179" s="5"/>
      <c r="I1179" s="18"/>
    </row>
    <row r="1180" spans="2:9" x14ac:dyDescent="0.2">
      <c r="B1180" s="6"/>
      <c r="C1180" s="6"/>
      <c r="D1180" s="5"/>
      <c r="E1180" s="5"/>
      <c r="F1180" s="5"/>
      <c r="G1180" s="5"/>
      <c r="H1180" s="5"/>
      <c r="I1180" s="18"/>
    </row>
    <row r="1181" spans="2:9" x14ac:dyDescent="0.2">
      <c r="B1181" s="6"/>
      <c r="C1181" s="6"/>
      <c r="D1181" s="5"/>
      <c r="E1181" s="5"/>
      <c r="F1181" s="5"/>
      <c r="G1181" s="5"/>
      <c r="H1181" s="5"/>
      <c r="I1181" s="18"/>
    </row>
    <row r="1182" spans="2:9" x14ac:dyDescent="0.2">
      <c r="B1182" s="6"/>
      <c r="C1182" s="6"/>
      <c r="D1182" s="5"/>
      <c r="E1182" s="5"/>
      <c r="F1182" s="5"/>
      <c r="G1182" s="5"/>
      <c r="H1182" s="5"/>
      <c r="I1182" s="18"/>
    </row>
    <row r="1183" spans="2:9" x14ac:dyDescent="0.2">
      <c r="B1183" s="6"/>
      <c r="C1183" s="6"/>
      <c r="D1183" s="5"/>
      <c r="E1183" s="5"/>
      <c r="F1183" s="5"/>
      <c r="G1183" s="5"/>
      <c r="H1183" s="5"/>
      <c r="I1183" s="18"/>
    </row>
    <row r="1184" spans="2:9" x14ac:dyDescent="0.2">
      <c r="B1184" s="6"/>
      <c r="C1184" s="6"/>
      <c r="D1184" s="5"/>
      <c r="E1184" s="5"/>
      <c r="F1184" s="5"/>
      <c r="G1184" s="5"/>
      <c r="H1184" s="5"/>
      <c r="I1184" s="18"/>
    </row>
    <row r="1185" spans="2:9" x14ac:dyDescent="0.2">
      <c r="B1185" s="6"/>
      <c r="C1185" s="6"/>
      <c r="D1185" s="5"/>
      <c r="E1185" s="5"/>
      <c r="F1185" s="5"/>
      <c r="G1185" s="5"/>
      <c r="H1185" s="5"/>
      <c r="I1185" s="18"/>
    </row>
    <row r="1186" spans="2:9" x14ac:dyDescent="0.2">
      <c r="B1186" s="6"/>
      <c r="C1186" s="6"/>
      <c r="D1186" s="5"/>
      <c r="E1186" s="5"/>
      <c r="F1186" s="5"/>
      <c r="G1186" s="5"/>
      <c r="H1186" s="5"/>
      <c r="I1186" s="18"/>
    </row>
    <row r="1187" spans="2:9" x14ac:dyDescent="0.2">
      <c r="B1187" s="6"/>
      <c r="C1187" s="6"/>
      <c r="D1187" s="5"/>
      <c r="E1187" s="5"/>
      <c r="F1187" s="5"/>
      <c r="G1187" s="5"/>
      <c r="H1187" s="5"/>
      <c r="I1187" s="18"/>
    </row>
    <row r="1188" spans="2:9" x14ac:dyDescent="0.2">
      <c r="B1188" s="6"/>
      <c r="C1188" s="6"/>
      <c r="D1188" s="5"/>
      <c r="E1188" s="5"/>
      <c r="F1188" s="5"/>
      <c r="G1188" s="5"/>
      <c r="H1188" s="5"/>
      <c r="I1188" s="18"/>
    </row>
    <row r="1189" spans="2:9" x14ac:dyDescent="0.2">
      <c r="B1189" s="6"/>
      <c r="C1189" s="6"/>
      <c r="D1189" s="5"/>
      <c r="E1189" s="5"/>
      <c r="F1189" s="5"/>
      <c r="G1189" s="5"/>
      <c r="H1189" s="5"/>
      <c r="I1189" s="18"/>
    </row>
    <row r="1190" spans="2:9" x14ac:dyDescent="0.2">
      <c r="B1190" s="6"/>
      <c r="C1190" s="6"/>
      <c r="D1190" s="5"/>
      <c r="E1190" s="5"/>
      <c r="F1190" s="5"/>
      <c r="G1190" s="5"/>
      <c r="H1190" s="5"/>
      <c r="I1190" s="18"/>
    </row>
    <row r="1191" spans="2:9" x14ac:dyDescent="0.2">
      <c r="B1191" s="6"/>
      <c r="C1191" s="6"/>
      <c r="D1191" s="5"/>
      <c r="E1191" s="5"/>
      <c r="F1191" s="5"/>
      <c r="G1191" s="5"/>
      <c r="H1191" s="5"/>
      <c r="I1191" s="18"/>
    </row>
    <row r="1192" spans="2:9" x14ac:dyDescent="0.2">
      <c r="B1192" s="6"/>
      <c r="C1192" s="6"/>
      <c r="D1192" s="5"/>
      <c r="E1192" s="5"/>
      <c r="F1192" s="5"/>
      <c r="G1192" s="5"/>
      <c r="H1192" s="5"/>
      <c r="I1192" s="18"/>
    </row>
    <row r="1193" spans="2:9" x14ac:dyDescent="0.2">
      <c r="B1193" s="6"/>
      <c r="C1193" s="6"/>
      <c r="D1193" s="5"/>
      <c r="E1193" s="5"/>
      <c r="F1193" s="5"/>
      <c r="G1193" s="5"/>
      <c r="H1193" s="5"/>
      <c r="I1193" s="18"/>
    </row>
    <row r="1194" spans="2:9" x14ac:dyDescent="0.2">
      <c r="B1194" s="6"/>
      <c r="C1194" s="6"/>
      <c r="D1194" s="5"/>
      <c r="E1194" s="5"/>
      <c r="F1194" s="5"/>
      <c r="G1194" s="5"/>
      <c r="H1194" s="5"/>
      <c r="I1194" s="18"/>
    </row>
    <row r="1195" spans="2:9" x14ac:dyDescent="0.2">
      <c r="B1195" s="6"/>
      <c r="C1195" s="6"/>
      <c r="D1195" s="5"/>
      <c r="E1195" s="5"/>
      <c r="F1195" s="5"/>
      <c r="G1195" s="5"/>
      <c r="H1195" s="5"/>
      <c r="I1195" s="18"/>
    </row>
    <row r="1196" spans="2:9" x14ac:dyDescent="0.2">
      <c r="B1196" s="6"/>
      <c r="C1196" s="6"/>
      <c r="D1196" s="5"/>
      <c r="E1196" s="5"/>
      <c r="F1196" s="5"/>
      <c r="G1196" s="5"/>
      <c r="H1196" s="5"/>
      <c r="I1196" s="18"/>
    </row>
    <row r="1197" spans="2:9" x14ac:dyDescent="0.2">
      <c r="B1197" s="6"/>
      <c r="C1197" s="6"/>
      <c r="D1197" s="5"/>
      <c r="E1197" s="5"/>
      <c r="F1197" s="5"/>
      <c r="G1197" s="5"/>
      <c r="H1197" s="5"/>
      <c r="I1197" s="18"/>
    </row>
    <row r="1198" spans="2:9" x14ac:dyDescent="0.2">
      <c r="B1198" s="6"/>
      <c r="C1198" s="6"/>
      <c r="D1198" s="5"/>
      <c r="E1198" s="5"/>
      <c r="F1198" s="5"/>
      <c r="G1198" s="5"/>
      <c r="H1198" s="5"/>
      <c r="I1198" s="18"/>
    </row>
    <row r="1199" spans="2:9" x14ac:dyDescent="0.2">
      <c r="B1199" s="6"/>
      <c r="C1199" s="6"/>
      <c r="D1199" s="5"/>
      <c r="E1199" s="5"/>
      <c r="F1199" s="5"/>
      <c r="G1199" s="5"/>
      <c r="H1199" s="5"/>
      <c r="I1199" s="18"/>
    </row>
    <row r="1200" spans="2:9" x14ac:dyDescent="0.2">
      <c r="B1200" s="6"/>
      <c r="C1200" s="6"/>
      <c r="D1200" s="5"/>
      <c r="E1200" s="5"/>
      <c r="F1200" s="5"/>
      <c r="G1200" s="5"/>
      <c r="H1200" s="5"/>
      <c r="I1200" s="18"/>
    </row>
    <row r="1201" spans="2:9" x14ac:dyDescent="0.2">
      <c r="B1201" s="6"/>
      <c r="C1201" s="6"/>
      <c r="D1201" s="5"/>
      <c r="E1201" s="5"/>
      <c r="F1201" s="5"/>
      <c r="G1201" s="5"/>
      <c r="H1201" s="5"/>
      <c r="I1201" s="18"/>
    </row>
    <row r="1202" spans="2:9" x14ac:dyDescent="0.2">
      <c r="B1202" s="6"/>
      <c r="C1202" s="6"/>
      <c r="D1202" s="5"/>
      <c r="E1202" s="5"/>
      <c r="F1202" s="5"/>
      <c r="G1202" s="5"/>
      <c r="H1202" s="5"/>
      <c r="I1202" s="18"/>
    </row>
    <row r="1203" spans="2:9" x14ac:dyDescent="0.2">
      <c r="B1203" s="6"/>
      <c r="C1203" s="6"/>
      <c r="D1203" s="5"/>
      <c r="E1203" s="5"/>
      <c r="F1203" s="5"/>
      <c r="G1203" s="5"/>
      <c r="H1203" s="5"/>
      <c r="I1203" s="18"/>
    </row>
    <row r="1204" spans="2:9" x14ac:dyDescent="0.2">
      <c r="B1204" s="6"/>
      <c r="C1204" s="6"/>
      <c r="D1204" s="5"/>
      <c r="E1204" s="5"/>
      <c r="F1204" s="5"/>
      <c r="G1204" s="5"/>
      <c r="H1204" s="5"/>
      <c r="I1204" s="18"/>
    </row>
    <row r="1205" spans="2:9" x14ac:dyDescent="0.2">
      <c r="B1205" s="6"/>
      <c r="C1205" s="6"/>
      <c r="D1205" s="5"/>
      <c r="E1205" s="5"/>
      <c r="F1205" s="5"/>
      <c r="G1205" s="5"/>
      <c r="H1205" s="5"/>
      <c r="I1205" s="18"/>
    </row>
    <row r="1206" spans="2:9" x14ac:dyDescent="0.2">
      <c r="B1206" s="6"/>
      <c r="C1206" s="6"/>
      <c r="D1206" s="5"/>
      <c r="E1206" s="5"/>
      <c r="F1206" s="5"/>
      <c r="G1206" s="5"/>
      <c r="H1206" s="5"/>
      <c r="I1206" s="18"/>
    </row>
    <row r="1207" spans="2:9" x14ac:dyDescent="0.2">
      <c r="B1207" s="6"/>
      <c r="C1207" s="6"/>
      <c r="D1207" s="5"/>
      <c r="E1207" s="5"/>
      <c r="F1207" s="5"/>
      <c r="G1207" s="5"/>
      <c r="H1207" s="5"/>
      <c r="I1207" s="18"/>
    </row>
    <row r="1208" spans="2:9" x14ac:dyDescent="0.2">
      <c r="B1208" s="6"/>
      <c r="C1208" s="6"/>
      <c r="D1208" s="5"/>
      <c r="E1208" s="5"/>
      <c r="F1208" s="5"/>
      <c r="G1208" s="5"/>
      <c r="H1208" s="5"/>
      <c r="I1208" s="18"/>
    </row>
    <row r="1209" spans="2:9" x14ac:dyDescent="0.2">
      <c r="B1209" s="6"/>
      <c r="C1209" s="6"/>
      <c r="D1209" s="5"/>
      <c r="E1209" s="5"/>
      <c r="F1209" s="5"/>
      <c r="G1209" s="5"/>
      <c r="H1209" s="5"/>
      <c r="I1209" s="18"/>
    </row>
    <row r="1210" spans="2:9" x14ac:dyDescent="0.2">
      <c r="B1210" s="6"/>
      <c r="C1210" s="6"/>
      <c r="D1210" s="5"/>
      <c r="E1210" s="5"/>
      <c r="F1210" s="5"/>
      <c r="G1210" s="5"/>
      <c r="H1210" s="5"/>
      <c r="I1210" s="18"/>
    </row>
    <row r="1211" spans="2:9" x14ac:dyDescent="0.2">
      <c r="B1211" s="6"/>
      <c r="C1211" s="6"/>
      <c r="D1211" s="5"/>
      <c r="E1211" s="5"/>
      <c r="F1211" s="5"/>
      <c r="G1211" s="5"/>
      <c r="H1211" s="5"/>
      <c r="I1211" s="18"/>
    </row>
    <row r="1212" spans="2:9" x14ac:dyDescent="0.2">
      <c r="B1212" s="6"/>
      <c r="C1212" s="6"/>
      <c r="D1212" s="5"/>
      <c r="E1212" s="5"/>
      <c r="F1212" s="5"/>
      <c r="G1212" s="5"/>
      <c r="H1212" s="5"/>
      <c r="I1212" s="18"/>
    </row>
    <row r="1213" spans="2:9" x14ac:dyDescent="0.2">
      <c r="B1213" s="6"/>
      <c r="C1213" s="6"/>
      <c r="D1213" s="5"/>
      <c r="E1213" s="5"/>
      <c r="F1213" s="5"/>
      <c r="G1213" s="5"/>
      <c r="H1213" s="5"/>
      <c r="I1213" s="18"/>
    </row>
    <row r="1214" spans="2:9" x14ac:dyDescent="0.2">
      <c r="B1214" s="6"/>
      <c r="C1214" s="6"/>
      <c r="D1214" s="5"/>
      <c r="E1214" s="5"/>
      <c r="F1214" s="5"/>
      <c r="G1214" s="5"/>
      <c r="H1214" s="5"/>
      <c r="I1214" s="18"/>
    </row>
    <row r="1215" spans="2:9" x14ac:dyDescent="0.2">
      <c r="B1215" s="6"/>
      <c r="C1215" s="6"/>
      <c r="D1215" s="5"/>
      <c r="E1215" s="5"/>
      <c r="F1215" s="5"/>
      <c r="G1215" s="5"/>
      <c r="H1215" s="5"/>
      <c r="I1215" s="18"/>
    </row>
    <row r="1216" spans="2:9" x14ac:dyDescent="0.2">
      <c r="B1216" s="6"/>
      <c r="C1216" s="6"/>
      <c r="D1216" s="5"/>
      <c r="E1216" s="5"/>
      <c r="F1216" s="5"/>
      <c r="G1216" s="5"/>
      <c r="H1216" s="5"/>
      <c r="I1216" s="18"/>
    </row>
    <row r="1217" spans="2:9" x14ac:dyDescent="0.2">
      <c r="B1217" s="6"/>
      <c r="C1217" s="6"/>
      <c r="D1217" s="5"/>
      <c r="E1217" s="5"/>
      <c r="F1217" s="5"/>
      <c r="G1217" s="5"/>
      <c r="H1217" s="5"/>
      <c r="I1217" s="18"/>
    </row>
    <row r="1218" spans="2:9" x14ac:dyDescent="0.2">
      <c r="B1218" s="6"/>
      <c r="C1218" s="6"/>
      <c r="D1218" s="5"/>
      <c r="E1218" s="5"/>
      <c r="F1218" s="5"/>
      <c r="G1218" s="5"/>
      <c r="H1218" s="5"/>
      <c r="I1218" s="18"/>
    </row>
    <row r="1219" spans="2:9" x14ac:dyDescent="0.2">
      <c r="B1219" s="6"/>
      <c r="C1219" s="6"/>
      <c r="D1219" s="5"/>
      <c r="E1219" s="5"/>
      <c r="F1219" s="5"/>
      <c r="G1219" s="5"/>
      <c r="H1219" s="5"/>
      <c r="I1219" s="18"/>
    </row>
    <row r="1220" spans="2:9" x14ac:dyDescent="0.2">
      <c r="B1220" s="6"/>
      <c r="C1220" s="6"/>
      <c r="D1220" s="5"/>
      <c r="E1220" s="5"/>
      <c r="F1220" s="5"/>
      <c r="G1220" s="5"/>
      <c r="H1220" s="5"/>
      <c r="I1220" s="18"/>
    </row>
    <row r="1221" spans="2:9" x14ac:dyDescent="0.2">
      <c r="B1221" s="6"/>
      <c r="C1221" s="6"/>
      <c r="D1221" s="5"/>
      <c r="E1221" s="5"/>
      <c r="F1221" s="5"/>
      <c r="G1221" s="5"/>
      <c r="H1221" s="5"/>
      <c r="I1221" s="18"/>
    </row>
    <row r="1222" spans="2:9" x14ac:dyDescent="0.2">
      <c r="B1222" s="6"/>
      <c r="C1222" s="6"/>
      <c r="D1222" s="5"/>
      <c r="E1222" s="5"/>
      <c r="F1222" s="5"/>
      <c r="G1222" s="5"/>
      <c r="H1222" s="5"/>
      <c r="I1222" s="18"/>
    </row>
    <row r="1223" spans="2:9" x14ac:dyDescent="0.2">
      <c r="B1223" s="6"/>
      <c r="C1223" s="6"/>
      <c r="D1223" s="5"/>
      <c r="E1223" s="5"/>
      <c r="F1223" s="5"/>
      <c r="G1223" s="5"/>
      <c r="H1223" s="5"/>
      <c r="I1223" s="18"/>
    </row>
    <row r="1224" spans="2:9" x14ac:dyDescent="0.2">
      <c r="B1224" s="6"/>
      <c r="C1224" s="6"/>
      <c r="D1224" s="5"/>
      <c r="E1224" s="5"/>
      <c r="F1224" s="5"/>
      <c r="G1224" s="5"/>
      <c r="H1224" s="5"/>
      <c r="I1224" s="18"/>
    </row>
    <row r="1225" spans="2:9" x14ac:dyDescent="0.2">
      <c r="B1225" s="6"/>
      <c r="C1225" s="6"/>
      <c r="D1225" s="5"/>
      <c r="E1225" s="5"/>
      <c r="F1225" s="5"/>
      <c r="G1225" s="5"/>
      <c r="H1225" s="5"/>
      <c r="I1225" s="18"/>
    </row>
    <row r="1226" spans="2:9" x14ac:dyDescent="0.2">
      <c r="B1226" s="6"/>
      <c r="C1226" s="6"/>
      <c r="D1226" s="5"/>
      <c r="E1226" s="5"/>
      <c r="F1226" s="5"/>
      <c r="G1226" s="5"/>
      <c r="H1226" s="5"/>
      <c r="I1226" s="18"/>
    </row>
    <row r="1227" spans="2:9" x14ac:dyDescent="0.2">
      <c r="B1227" s="6"/>
      <c r="C1227" s="6"/>
      <c r="D1227" s="5"/>
      <c r="E1227" s="5"/>
      <c r="F1227" s="5"/>
      <c r="G1227" s="5"/>
      <c r="H1227" s="5"/>
      <c r="I1227" s="18"/>
    </row>
    <row r="1228" spans="2:9" x14ac:dyDescent="0.2">
      <c r="B1228" s="6"/>
      <c r="C1228" s="6"/>
      <c r="D1228" s="5"/>
      <c r="E1228" s="5"/>
      <c r="F1228" s="5"/>
      <c r="G1228" s="5"/>
      <c r="H1228" s="5"/>
      <c r="I1228" s="18"/>
    </row>
    <row r="1229" spans="2:9" x14ac:dyDescent="0.2">
      <c r="B1229" s="6"/>
      <c r="C1229" s="6"/>
      <c r="D1229" s="5"/>
      <c r="E1229" s="5"/>
      <c r="F1229" s="5"/>
      <c r="G1229" s="5"/>
      <c r="H1229" s="5"/>
      <c r="I1229" s="18"/>
    </row>
    <row r="1230" spans="2:9" x14ac:dyDescent="0.2">
      <c r="B1230" s="6"/>
      <c r="C1230" s="6"/>
      <c r="D1230" s="5"/>
      <c r="E1230" s="5"/>
      <c r="F1230" s="5"/>
      <c r="G1230" s="5"/>
      <c r="H1230" s="5"/>
      <c r="I1230" s="18"/>
    </row>
    <row r="1231" spans="2:9" x14ac:dyDescent="0.2">
      <c r="B1231" s="6"/>
      <c r="C1231" s="6"/>
      <c r="D1231" s="5"/>
      <c r="E1231" s="5"/>
      <c r="F1231" s="5"/>
      <c r="G1231" s="5"/>
      <c r="H1231" s="5"/>
      <c r="I1231" s="18"/>
    </row>
    <row r="1232" spans="2:9" x14ac:dyDescent="0.2">
      <c r="B1232" s="6"/>
      <c r="C1232" s="6"/>
      <c r="D1232" s="5"/>
      <c r="E1232" s="5"/>
      <c r="F1232" s="5"/>
      <c r="G1232" s="5"/>
      <c r="H1232" s="5"/>
      <c r="I1232" s="18"/>
    </row>
    <row r="1233" spans="2:9" x14ac:dyDescent="0.2">
      <c r="B1233" s="6"/>
      <c r="C1233" s="6"/>
      <c r="D1233" s="5"/>
      <c r="E1233" s="5"/>
      <c r="F1233" s="5"/>
      <c r="G1233" s="5"/>
      <c r="H1233" s="5"/>
      <c r="I1233" s="18"/>
    </row>
    <row r="1234" spans="2:9" x14ac:dyDescent="0.2">
      <c r="B1234" s="6"/>
      <c r="C1234" s="6"/>
      <c r="D1234" s="5"/>
      <c r="E1234" s="5"/>
      <c r="F1234" s="5"/>
      <c r="G1234" s="5"/>
      <c r="H1234" s="5"/>
      <c r="I1234" s="18"/>
    </row>
    <row r="1235" spans="2:9" x14ac:dyDescent="0.2">
      <c r="B1235" s="6"/>
      <c r="C1235" s="6"/>
      <c r="D1235" s="5"/>
      <c r="E1235" s="5"/>
      <c r="F1235" s="5"/>
      <c r="G1235" s="5"/>
      <c r="H1235" s="5"/>
      <c r="I1235" s="18"/>
    </row>
    <row r="1236" spans="2:9" x14ac:dyDescent="0.2">
      <c r="B1236" s="6"/>
      <c r="C1236" s="6"/>
      <c r="D1236" s="5"/>
      <c r="E1236" s="5"/>
      <c r="F1236" s="5"/>
      <c r="G1236" s="5"/>
      <c r="H1236" s="5"/>
      <c r="I1236" s="18"/>
    </row>
    <row r="1237" spans="2:9" x14ac:dyDescent="0.2">
      <c r="B1237" s="6"/>
      <c r="C1237" s="6"/>
      <c r="D1237" s="5"/>
      <c r="E1237" s="5"/>
      <c r="F1237" s="5"/>
      <c r="G1237" s="5"/>
      <c r="H1237" s="5"/>
      <c r="I1237" s="18"/>
    </row>
    <row r="1238" spans="2:9" x14ac:dyDescent="0.2">
      <c r="B1238" s="6"/>
      <c r="C1238" s="6"/>
      <c r="D1238" s="5"/>
      <c r="E1238" s="5"/>
      <c r="F1238" s="5"/>
      <c r="G1238" s="5"/>
      <c r="H1238" s="5"/>
      <c r="I1238" s="18"/>
    </row>
    <row r="1239" spans="2:9" x14ac:dyDescent="0.2">
      <c r="B1239" s="6"/>
      <c r="C1239" s="6"/>
      <c r="D1239" s="5"/>
      <c r="E1239" s="5"/>
      <c r="F1239" s="5"/>
      <c r="G1239" s="5"/>
      <c r="H1239" s="5"/>
      <c r="I1239" s="18"/>
    </row>
    <row r="1240" spans="2:9" x14ac:dyDescent="0.2">
      <c r="B1240" s="6"/>
      <c r="C1240" s="6"/>
      <c r="D1240" s="5"/>
      <c r="E1240" s="5"/>
      <c r="F1240" s="5"/>
      <c r="G1240" s="5"/>
      <c r="H1240" s="5"/>
      <c r="I1240" s="18"/>
    </row>
    <row r="1241" spans="2:9" x14ac:dyDescent="0.2">
      <c r="B1241" s="6"/>
      <c r="C1241" s="6"/>
      <c r="D1241" s="5"/>
      <c r="E1241" s="5"/>
      <c r="F1241" s="5"/>
      <c r="G1241" s="5"/>
      <c r="H1241" s="5"/>
      <c r="I1241" s="18"/>
    </row>
    <row r="1242" spans="2:9" x14ac:dyDescent="0.2">
      <c r="B1242" s="6"/>
      <c r="C1242" s="6"/>
      <c r="D1242" s="5"/>
      <c r="E1242" s="5"/>
      <c r="F1242" s="5"/>
      <c r="G1242" s="5"/>
      <c r="H1242" s="5"/>
      <c r="I1242" s="18"/>
    </row>
    <row r="1243" spans="2:9" x14ac:dyDescent="0.2">
      <c r="B1243" s="6"/>
      <c r="C1243" s="6"/>
      <c r="D1243" s="5"/>
      <c r="E1243" s="5"/>
      <c r="F1243" s="5"/>
      <c r="G1243" s="5"/>
      <c r="H1243" s="5"/>
      <c r="I1243" s="18"/>
    </row>
    <row r="1244" spans="2:9" x14ac:dyDescent="0.2">
      <c r="B1244" s="6"/>
      <c r="C1244" s="6"/>
      <c r="D1244" s="5"/>
      <c r="E1244" s="5"/>
      <c r="F1244" s="5"/>
      <c r="G1244" s="5"/>
      <c r="H1244" s="5"/>
      <c r="I1244" s="18"/>
    </row>
    <row r="1245" spans="2:9" x14ac:dyDescent="0.2">
      <c r="B1245" s="6"/>
      <c r="C1245" s="6"/>
      <c r="D1245" s="5"/>
      <c r="E1245" s="5"/>
      <c r="F1245" s="5"/>
      <c r="G1245" s="5"/>
      <c r="H1245" s="5"/>
      <c r="I1245" s="18"/>
    </row>
    <row r="1246" spans="2:9" x14ac:dyDescent="0.2">
      <c r="B1246" s="6"/>
      <c r="C1246" s="6"/>
      <c r="D1246" s="5"/>
      <c r="E1246" s="5"/>
      <c r="F1246" s="5"/>
      <c r="G1246" s="5"/>
      <c r="H1246" s="5"/>
      <c r="I1246" s="18"/>
    </row>
    <row r="1247" spans="2:9" x14ac:dyDescent="0.2">
      <c r="B1247" s="6"/>
      <c r="C1247" s="6"/>
      <c r="D1247" s="5"/>
      <c r="E1247" s="5"/>
      <c r="F1247" s="5"/>
      <c r="G1247" s="5"/>
      <c r="H1247" s="5"/>
      <c r="I1247" s="18"/>
    </row>
    <row r="1248" spans="2:9" x14ac:dyDescent="0.2">
      <c r="B1248" s="6"/>
      <c r="C1248" s="6"/>
      <c r="D1248" s="5"/>
      <c r="E1248" s="5"/>
      <c r="F1248" s="5"/>
      <c r="G1248" s="5"/>
      <c r="H1248" s="5"/>
      <c r="I1248" s="18"/>
    </row>
    <row r="1249" spans="2:9" x14ac:dyDescent="0.2">
      <c r="B1249" s="6"/>
      <c r="C1249" s="6"/>
      <c r="D1249" s="5"/>
      <c r="E1249" s="5"/>
      <c r="F1249" s="5"/>
      <c r="G1249" s="5"/>
      <c r="H1249" s="5"/>
      <c r="I1249" s="18"/>
    </row>
    <row r="1250" spans="2:9" x14ac:dyDescent="0.2">
      <c r="B1250" s="6"/>
      <c r="C1250" s="6"/>
      <c r="D1250" s="5"/>
      <c r="E1250" s="5"/>
      <c r="F1250" s="5"/>
      <c r="G1250" s="5"/>
      <c r="H1250" s="5"/>
      <c r="I1250" s="18"/>
    </row>
    <row r="1251" spans="2:9" x14ac:dyDescent="0.2">
      <c r="B1251" s="6"/>
      <c r="C1251" s="6"/>
      <c r="D1251" s="5"/>
      <c r="E1251" s="5"/>
      <c r="F1251" s="5"/>
      <c r="G1251" s="5"/>
      <c r="H1251" s="5"/>
      <c r="I1251" s="18"/>
    </row>
    <row r="1252" spans="2:9" x14ac:dyDescent="0.2">
      <c r="B1252" s="6"/>
      <c r="C1252" s="6"/>
      <c r="D1252" s="5"/>
      <c r="E1252" s="5"/>
      <c r="F1252" s="5"/>
      <c r="G1252" s="5"/>
      <c r="H1252" s="5"/>
      <c r="I1252" s="18"/>
    </row>
    <row r="1253" spans="2:9" x14ac:dyDescent="0.2">
      <c r="B1253" s="6"/>
      <c r="C1253" s="6"/>
      <c r="D1253" s="5"/>
      <c r="E1253" s="5"/>
      <c r="F1253" s="5"/>
      <c r="G1253" s="5"/>
      <c r="H1253" s="5"/>
      <c r="I1253" s="18"/>
    </row>
    <row r="1254" spans="2:9" x14ac:dyDescent="0.2">
      <c r="B1254" s="6"/>
      <c r="C1254" s="6"/>
      <c r="D1254" s="5"/>
      <c r="E1254" s="5"/>
      <c r="F1254" s="5"/>
      <c r="G1254" s="5"/>
      <c r="H1254" s="5"/>
      <c r="I1254" s="18"/>
    </row>
    <row r="1255" spans="2:9" x14ac:dyDescent="0.2">
      <c r="B1255" s="6"/>
      <c r="C1255" s="6"/>
      <c r="D1255" s="5"/>
      <c r="E1255" s="5"/>
      <c r="F1255" s="5"/>
      <c r="G1255" s="5"/>
      <c r="H1255" s="5"/>
      <c r="I1255" s="18"/>
    </row>
    <row r="1256" spans="2:9" x14ac:dyDescent="0.2">
      <c r="B1256" s="6"/>
      <c r="C1256" s="6"/>
      <c r="D1256" s="5"/>
      <c r="E1256" s="5"/>
      <c r="F1256" s="5"/>
      <c r="G1256" s="5"/>
      <c r="H1256" s="5"/>
      <c r="I1256" s="18"/>
    </row>
    <row r="1257" spans="2:9" x14ac:dyDescent="0.2">
      <c r="B1257" s="6"/>
      <c r="C1257" s="6"/>
      <c r="D1257" s="5"/>
      <c r="E1257" s="5"/>
      <c r="F1257" s="5"/>
      <c r="G1257" s="5"/>
      <c r="H1257" s="5"/>
      <c r="I1257" s="18"/>
    </row>
    <row r="1258" spans="2:9" x14ac:dyDescent="0.2">
      <c r="B1258" s="6"/>
      <c r="C1258" s="6"/>
      <c r="D1258" s="5"/>
      <c r="E1258" s="5"/>
      <c r="F1258" s="5"/>
      <c r="G1258" s="5"/>
      <c r="H1258" s="5"/>
      <c r="I1258" s="18"/>
    </row>
    <row r="1259" spans="2:9" x14ac:dyDescent="0.2">
      <c r="B1259" s="6"/>
      <c r="C1259" s="6"/>
      <c r="D1259" s="5"/>
      <c r="E1259" s="5"/>
      <c r="F1259" s="5"/>
      <c r="G1259" s="5"/>
      <c r="H1259" s="5"/>
      <c r="I1259" s="18"/>
    </row>
    <row r="1260" spans="2:9" x14ac:dyDescent="0.2">
      <c r="B1260" s="6"/>
      <c r="C1260" s="6"/>
      <c r="D1260" s="5"/>
      <c r="E1260" s="5"/>
      <c r="F1260" s="5"/>
      <c r="G1260" s="5"/>
      <c r="H1260" s="5"/>
      <c r="I1260" s="18"/>
    </row>
    <row r="1261" spans="2:9" x14ac:dyDescent="0.2">
      <c r="B1261" s="6"/>
      <c r="C1261" s="6"/>
      <c r="D1261" s="5"/>
      <c r="E1261" s="5"/>
      <c r="F1261" s="5"/>
      <c r="G1261" s="5"/>
      <c r="H1261" s="5"/>
      <c r="I1261" s="18"/>
    </row>
    <row r="1262" spans="2:9" x14ac:dyDescent="0.2">
      <c r="B1262" s="6"/>
      <c r="C1262" s="6"/>
      <c r="D1262" s="5"/>
      <c r="E1262" s="5"/>
      <c r="F1262" s="5"/>
      <c r="G1262" s="5"/>
      <c r="H1262" s="5"/>
      <c r="I1262" s="18"/>
    </row>
    <row r="1263" spans="2:9" x14ac:dyDescent="0.2">
      <c r="B1263" s="6"/>
      <c r="C1263" s="6"/>
      <c r="D1263" s="5"/>
      <c r="E1263" s="5"/>
      <c r="F1263" s="5"/>
      <c r="G1263" s="5"/>
      <c r="H1263" s="5"/>
      <c r="I1263" s="18"/>
    </row>
    <row r="1264" spans="2:9" x14ac:dyDescent="0.2">
      <c r="B1264" s="6"/>
      <c r="C1264" s="6"/>
      <c r="D1264" s="5"/>
      <c r="E1264" s="5"/>
      <c r="F1264" s="5"/>
      <c r="G1264" s="5"/>
      <c r="H1264" s="5"/>
      <c r="I1264" s="18"/>
    </row>
    <row r="1265" spans="2:9" x14ac:dyDescent="0.2">
      <c r="B1265" s="6"/>
      <c r="C1265" s="6"/>
      <c r="D1265" s="5"/>
      <c r="E1265" s="5"/>
      <c r="F1265" s="5"/>
      <c r="G1265" s="5"/>
      <c r="H1265" s="5"/>
      <c r="I1265" s="18"/>
    </row>
    <row r="1266" spans="2:9" x14ac:dyDescent="0.2">
      <c r="B1266" s="6"/>
      <c r="C1266" s="6"/>
      <c r="D1266" s="5"/>
      <c r="E1266" s="5"/>
      <c r="F1266" s="5"/>
      <c r="G1266" s="5"/>
      <c r="H1266" s="5"/>
      <c r="I1266" s="18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610"/>
  <sheetViews>
    <sheetView tabSelected="1" zoomScale="115" zoomScaleNormal="115" workbookViewId="0"/>
  </sheetViews>
  <sheetFormatPr defaultRowHeight="12.75" x14ac:dyDescent="0.2"/>
  <cols>
    <col min="1" max="1" width="16.7109375" style="27" customWidth="1"/>
    <col min="2" max="3" width="15" style="27" customWidth="1"/>
    <col min="4" max="5" width="11.7109375" style="27" customWidth="1"/>
    <col min="6" max="9" width="13" style="27" customWidth="1"/>
    <col min="10" max="16384" width="9.140625" style="25"/>
  </cols>
  <sheetData>
    <row r="1" spans="1:9" s="22" customFormat="1" ht="63.75" customHeight="1" x14ac:dyDescent="0.25">
      <c r="A1" s="20" t="e">
        <f ca="1">_xll.Thomson.Reuters.AFOSpreadsheetFormulas.DSGRID("@FB,U:TWTR","RI","-4Y","","D","RowHeader=true;ColHeader=true;DispSeriesDescription=false;YearlyTSFormat=false;QuarterlyTSFormat=false","")</f>
        <v>#NAME?</v>
      </c>
      <c r="B1" s="28" t="s">
        <v>12</v>
      </c>
      <c r="C1" s="28" t="s">
        <v>13</v>
      </c>
      <c r="D1" s="21" t="s">
        <v>22</v>
      </c>
      <c r="E1" s="21" t="s">
        <v>23</v>
      </c>
      <c r="F1" s="21" t="s">
        <v>18</v>
      </c>
      <c r="G1" s="21" t="s">
        <v>19</v>
      </c>
      <c r="H1" s="21" t="s">
        <v>20</v>
      </c>
      <c r="I1" s="21" t="s">
        <v>21</v>
      </c>
    </row>
    <row r="2" spans="1:9" x14ac:dyDescent="0.2">
      <c r="A2" s="23">
        <v>41717</v>
      </c>
      <c r="B2" s="26">
        <v>178.49</v>
      </c>
      <c r="C2" s="26">
        <v>114.12</v>
      </c>
      <c r="F2" s="24">
        <v>100</v>
      </c>
      <c r="G2" s="24">
        <v>100</v>
      </c>
      <c r="H2" s="24">
        <v>100</v>
      </c>
      <c r="I2" s="24">
        <v>100</v>
      </c>
    </row>
    <row r="3" spans="1:9" x14ac:dyDescent="0.2">
      <c r="A3" s="23">
        <v>41718</v>
      </c>
      <c r="B3" s="26">
        <v>175.17</v>
      </c>
      <c r="C3" s="26">
        <v>111.63</v>
      </c>
      <c r="D3" s="29">
        <f>B3/B2-1</f>
        <v>-1.8600481819709858E-2</v>
      </c>
      <c r="E3" s="29">
        <f t="shared" ref="E3:E66" si="0">C3/C2-1</f>
        <v>-2.1819137749737205E-2</v>
      </c>
      <c r="F3" s="24">
        <f t="shared" ref="F3:F66" si="1">F2*(1+D3)</f>
        <v>98.139951818029019</v>
      </c>
      <c r="G3" s="24">
        <f t="shared" ref="G3:G66" si="2">G2*(1-D3)</f>
        <v>101.86004818197098</v>
      </c>
      <c r="H3" s="24">
        <f t="shared" ref="H3:H66" si="3">H2*(1+E3)</f>
        <v>97.818086225026278</v>
      </c>
      <c r="I3" s="24">
        <f t="shared" ref="I3:I66" si="4">I2*(1-E3)</f>
        <v>102.18191377497372</v>
      </c>
    </row>
    <row r="4" spans="1:9" x14ac:dyDescent="0.2">
      <c r="A4" s="23">
        <v>41719</v>
      </c>
      <c r="B4" s="26">
        <v>175.87</v>
      </c>
      <c r="C4" s="26">
        <v>113.41</v>
      </c>
      <c r="D4" s="29">
        <f t="shared" ref="D4:D67" si="5">B4/B3-1</f>
        <v>3.996118056744935E-3</v>
      </c>
      <c r="E4" s="29">
        <f t="shared" si="0"/>
        <v>1.594553435456425E-2</v>
      </c>
      <c r="F4" s="24">
        <f t="shared" si="1"/>
        <v>98.53213065157712</v>
      </c>
      <c r="G4" s="24">
        <f t="shared" si="2"/>
        <v>101.4530034041701</v>
      </c>
      <c r="H4" s="24">
        <f t="shared" si="3"/>
        <v>99.377847879425161</v>
      </c>
      <c r="I4" s="24">
        <f t="shared" si="4"/>
        <v>100.55256855845975</v>
      </c>
    </row>
    <row r="5" spans="1:9" x14ac:dyDescent="0.2">
      <c r="A5" s="23">
        <v>41722</v>
      </c>
      <c r="B5" s="26">
        <v>167.66</v>
      </c>
      <c r="C5" s="26">
        <v>108.62</v>
      </c>
      <c r="D5" s="29">
        <f t="shared" si="5"/>
        <v>-4.6682208449422946E-2</v>
      </c>
      <c r="E5" s="29">
        <f t="shared" si="0"/>
        <v>-4.2236134379684209E-2</v>
      </c>
      <c r="F5" s="24">
        <f t="shared" si="1"/>
        <v>93.932433189534422</v>
      </c>
      <c r="G5" s="24">
        <f t="shared" si="2"/>
        <v>106.1890536569036</v>
      </c>
      <c r="H5" s="24">
        <f t="shared" si="3"/>
        <v>95.180511742025942</v>
      </c>
      <c r="I5" s="24">
        <f t="shared" si="4"/>
        <v>104.79952035631727</v>
      </c>
    </row>
    <row r="6" spans="1:9" x14ac:dyDescent="0.2">
      <c r="A6" s="23">
        <v>41723</v>
      </c>
      <c r="B6" s="26">
        <v>169.73</v>
      </c>
      <c r="C6" s="26">
        <v>106.64</v>
      </c>
      <c r="D6" s="29">
        <f t="shared" si="5"/>
        <v>1.2346415364427932E-2</v>
      </c>
      <c r="E6" s="29">
        <f t="shared" si="0"/>
        <v>-1.8228687166267799E-2</v>
      </c>
      <c r="F6" s="24">
        <f t="shared" si="1"/>
        <v>95.092162025883795</v>
      </c>
      <c r="G6" s="24">
        <f t="shared" si="2"/>
        <v>104.87799949329994</v>
      </c>
      <c r="H6" s="24">
        <f t="shared" si="3"/>
        <v>93.445495969155274</v>
      </c>
      <c r="I6" s="24">
        <f t="shared" si="4"/>
        <v>106.70987802806749</v>
      </c>
    </row>
    <row r="7" spans="1:9" x14ac:dyDescent="0.2">
      <c r="A7" s="23">
        <v>41724</v>
      </c>
      <c r="B7" s="26">
        <v>157.94</v>
      </c>
      <c r="C7" s="26">
        <v>98.95</v>
      </c>
      <c r="D7" s="29">
        <f t="shared" si="5"/>
        <v>-6.9463265185883416E-2</v>
      </c>
      <c r="E7" s="29">
        <f t="shared" si="0"/>
        <v>-7.2111777944486088E-2</v>
      </c>
      <c r="F7" s="24">
        <f t="shared" si="1"/>
        <v>88.486749957980834</v>
      </c>
      <c r="G7" s="24">
        <f t="shared" si="2"/>
        <v>112.16316778426797</v>
      </c>
      <c r="H7" s="24">
        <f t="shared" si="3"/>
        <v>86.706975113915178</v>
      </c>
      <c r="I7" s="24">
        <f t="shared" si="4"/>
        <v>114.4049170569107</v>
      </c>
    </row>
    <row r="8" spans="1:9" x14ac:dyDescent="0.2">
      <c r="A8" s="23">
        <v>41725</v>
      </c>
      <c r="B8" s="26">
        <v>159.47</v>
      </c>
      <c r="C8" s="26">
        <v>103.16</v>
      </c>
      <c r="D8" s="29">
        <f t="shared" si="5"/>
        <v>9.687222996074496E-3</v>
      </c>
      <c r="E8" s="29">
        <f t="shared" si="0"/>
        <v>4.2546740778170777E-2</v>
      </c>
      <c r="F8" s="24">
        <f t="shared" si="1"/>
        <v>89.343940837021677</v>
      </c>
      <c r="G8" s="24">
        <f t="shared" si="2"/>
        <v>111.07661816599564</v>
      </c>
      <c r="H8" s="24">
        <f t="shared" si="3"/>
        <v>90.396074307746233</v>
      </c>
      <c r="I8" s="24">
        <f t="shared" si="4"/>
        <v>109.5373607071422</v>
      </c>
    </row>
    <row r="9" spans="1:9" x14ac:dyDescent="0.2">
      <c r="A9" s="23">
        <v>41726</v>
      </c>
      <c r="B9" s="26">
        <v>156.96</v>
      </c>
      <c r="C9" s="26">
        <v>105.35</v>
      </c>
      <c r="D9" s="29">
        <f t="shared" si="5"/>
        <v>-1.5739637549382235E-2</v>
      </c>
      <c r="E9" s="29">
        <f t="shared" si="0"/>
        <v>2.1229158588600194E-2</v>
      </c>
      <c r="F9" s="24">
        <f t="shared" si="1"/>
        <v>87.937699591013512</v>
      </c>
      <c r="G9" s="24">
        <f t="shared" si="2"/>
        <v>112.82492387613952</v>
      </c>
      <c r="H9" s="24">
        <f t="shared" si="3"/>
        <v>92.315106905012271</v>
      </c>
      <c r="I9" s="24">
        <f t="shared" si="4"/>
        <v>107.21197470531358</v>
      </c>
    </row>
    <row r="10" spans="1:9" x14ac:dyDescent="0.2">
      <c r="A10" s="23">
        <v>41729</v>
      </c>
      <c r="B10" s="26">
        <v>157.57</v>
      </c>
      <c r="C10" s="26">
        <v>103.94</v>
      </c>
      <c r="D10" s="29">
        <f t="shared" si="5"/>
        <v>3.8863404689091219E-3</v>
      </c>
      <c r="E10" s="29">
        <f t="shared" si="0"/>
        <v>-1.3383958234456594E-2</v>
      </c>
      <c r="F10" s="24">
        <f t="shared" si="1"/>
        <v>88.279455431676837</v>
      </c>
      <c r="G10" s="24">
        <f t="shared" si="2"/>
        <v>112.38644780857808</v>
      </c>
      <c r="H10" s="24">
        <f t="shared" si="3"/>
        <v>91.079565369786195</v>
      </c>
      <c r="I10" s="24">
        <f t="shared" si="4"/>
        <v>108.64689529700311</v>
      </c>
    </row>
    <row r="11" spans="1:9" x14ac:dyDescent="0.2">
      <c r="A11" s="23">
        <v>41730</v>
      </c>
      <c r="B11" s="26">
        <v>163.79</v>
      </c>
      <c r="C11" s="26">
        <v>104.63</v>
      </c>
      <c r="D11" s="29">
        <f t="shared" si="5"/>
        <v>3.9474519261280649E-2</v>
      </c>
      <c r="E11" s="29">
        <f t="shared" si="0"/>
        <v>6.6384452568788443E-3</v>
      </c>
      <c r="F11" s="24">
        <f t="shared" si="1"/>
        <v>91.764244495489933</v>
      </c>
      <c r="G11" s="24">
        <f t="shared" si="2"/>
        <v>107.95004680985146</v>
      </c>
      <c r="H11" s="24">
        <f t="shared" si="3"/>
        <v>91.684192078513846</v>
      </c>
      <c r="I11" s="24">
        <f t="shared" si="4"/>
        <v>107.92564883024411</v>
      </c>
    </row>
    <row r="12" spans="1:9" x14ac:dyDescent="0.2">
      <c r="A12" s="23">
        <v>41731</v>
      </c>
      <c r="B12" s="26">
        <v>164.05</v>
      </c>
      <c r="C12" s="26">
        <v>101.85</v>
      </c>
      <c r="D12" s="29">
        <f t="shared" si="5"/>
        <v>1.5873984980769862E-3</v>
      </c>
      <c r="E12" s="29">
        <f t="shared" si="0"/>
        <v>-2.6569817451973621E-2</v>
      </c>
      <c r="F12" s="24">
        <f t="shared" si="1"/>
        <v>91.909910919379243</v>
      </c>
      <c r="G12" s="24">
        <f t="shared" si="2"/>
        <v>107.77868706767816</v>
      </c>
      <c r="H12" s="24">
        <f t="shared" si="3"/>
        <v>89.248159831756041</v>
      </c>
      <c r="I12" s="24">
        <f t="shared" si="4"/>
        <v>110.79321361804949</v>
      </c>
    </row>
    <row r="13" spans="1:9" x14ac:dyDescent="0.2">
      <c r="A13" s="23">
        <v>41732</v>
      </c>
      <c r="B13" s="26">
        <v>155.6</v>
      </c>
      <c r="C13" s="26">
        <v>98.11</v>
      </c>
      <c r="D13" s="29">
        <f t="shared" si="5"/>
        <v>-5.1508686376104951E-2</v>
      </c>
      <c r="E13" s="29">
        <f t="shared" si="0"/>
        <v>-3.6720667648502681E-2</v>
      </c>
      <c r="F13" s="24">
        <f t="shared" si="1"/>
        <v>87.175752142977188</v>
      </c>
      <c r="G13" s="24">
        <f t="shared" si="2"/>
        <v>113.33022565787556</v>
      </c>
      <c r="H13" s="24">
        <f t="shared" si="3"/>
        <v>85.970907816333678</v>
      </c>
      <c r="I13" s="24">
        <f t="shared" si="4"/>
        <v>114.86161439302744</v>
      </c>
    </row>
    <row r="14" spans="1:9" x14ac:dyDescent="0.2">
      <c r="A14" s="23">
        <v>41733</v>
      </c>
      <c r="B14" s="26">
        <v>148.43</v>
      </c>
      <c r="C14" s="26">
        <v>96.08</v>
      </c>
      <c r="D14" s="29">
        <f t="shared" si="5"/>
        <v>-4.6079691516709431E-2</v>
      </c>
      <c r="E14" s="29">
        <f t="shared" si="0"/>
        <v>-2.0691061053919046E-2</v>
      </c>
      <c r="F14" s="24">
        <f t="shared" si="1"/>
        <v>83.158720376491672</v>
      </c>
      <c r="G14" s="24">
        <f t="shared" si="2"/>
        <v>118.55244749570953</v>
      </c>
      <c r="H14" s="24">
        <f t="shared" si="3"/>
        <v>84.192078513845075</v>
      </c>
      <c r="I14" s="24">
        <f t="shared" si="4"/>
        <v>117.23822306918528</v>
      </c>
    </row>
    <row r="15" spans="1:9" x14ac:dyDescent="0.2">
      <c r="A15" s="23">
        <v>41736</v>
      </c>
      <c r="B15" s="26">
        <v>148.96</v>
      </c>
      <c r="C15" s="26">
        <v>94.54</v>
      </c>
      <c r="D15" s="29">
        <f t="shared" si="5"/>
        <v>3.5707067304453499E-3</v>
      </c>
      <c r="E15" s="29">
        <f t="shared" si="0"/>
        <v>-1.602830974188163E-2</v>
      </c>
      <c r="F15" s="24">
        <f t="shared" si="1"/>
        <v>83.45565577903524</v>
      </c>
      <c r="G15" s="24">
        <f t="shared" si="2"/>
        <v>118.12913147352583</v>
      </c>
      <c r="H15" s="24">
        <f t="shared" si="3"/>
        <v>82.842621801612353</v>
      </c>
      <c r="I15" s="24">
        <f t="shared" si="4"/>
        <v>119.11735362212599</v>
      </c>
    </row>
    <row r="16" spans="1:9" x14ac:dyDescent="0.2">
      <c r="A16" s="23">
        <v>41737</v>
      </c>
      <c r="B16" s="26">
        <v>152.19999999999999</v>
      </c>
      <c r="C16" s="26">
        <v>93.05</v>
      </c>
      <c r="D16" s="29">
        <f t="shared" si="5"/>
        <v>2.1750805585391886E-2</v>
      </c>
      <c r="E16" s="29">
        <f t="shared" si="0"/>
        <v>-1.5760524645652696E-2</v>
      </c>
      <c r="F16" s="24">
        <f t="shared" si="1"/>
        <v>85.270883522886422</v>
      </c>
      <c r="G16" s="24">
        <f t="shared" si="2"/>
        <v>115.55972770087398</v>
      </c>
      <c r="H16" s="24">
        <f t="shared" si="3"/>
        <v>81.536978618997551</v>
      </c>
      <c r="I16" s="24">
        <f t="shared" si="4"/>
        <v>120.99470560961244</v>
      </c>
    </row>
    <row r="17" spans="1:9" x14ac:dyDescent="0.2">
      <c r="A17" s="23">
        <v>41738</v>
      </c>
      <c r="B17" s="26">
        <v>163.24</v>
      </c>
      <c r="C17" s="26">
        <v>94.63</v>
      </c>
      <c r="D17" s="29">
        <f t="shared" si="5"/>
        <v>7.2536136662286532E-2</v>
      </c>
      <c r="E17" s="29">
        <f t="shared" si="0"/>
        <v>1.6980118216012974E-2</v>
      </c>
      <c r="F17" s="24">
        <f t="shared" si="1"/>
        <v>91.456103983416426</v>
      </c>
      <c r="G17" s="24">
        <f t="shared" si="2"/>
        <v>107.17747149970677</v>
      </c>
      <c r="H17" s="24">
        <f t="shared" si="3"/>
        <v>82.921486154924651</v>
      </c>
      <c r="I17" s="24">
        <f t="shared" si="4"/>
        <v>118.94020120484953</v>
      </c>
    </row>
    <row r="18" spans="1:9" x14ac:dyDescent="0.2">
      <c r="A18" s="23">
        <v>41739</v>
      </c>
      <c r="B18" s="26">
        <v>154.74</v>
      </c>
      <c r="C18" s="26">
        <v>92.07</v>
      </c>
      <c r="D18" s="29">
        <f t="shared" si="5"/>
        <v>-5.2070570938495431E-2</v>
      </c>
      <c r="E18" s="29">
        <f t="shared" si="0"/>
        <v>-2.7052731691852516E-2</v>
      </c>
      <c r="F18" s="24">
        <f t="shared" si="1"/>
        <v>86.693932433189531</v>
      </c>
      <c r="G18" s="24">
        <f t="shared" si="2"/>
        <v>112.75826363244082</v>
      </c>
      <c r="H18" s="24">
        <f t="shared" si="3"/>
        <v>80.678233438485805</v>
      </c>
      <c r="I18" s="24">
        <f t="shared" si="4"/>
        <v>122.15785855541928</v>
      </c>
    </row>
    <row r="19" spans="1:9" x14ac:dyDescent="0.2">
      <c r="A19" s="23">
        <v>41740</v>
      </c>
      <c r="B19" s="26">
        <v>153.09</v>
      </c>
      <c r="C19" s="26">
        <v>89.2</v>
      </c>
      <c r="D19" s="29">
        <f t="shared" si="5"/>
        <v>-1.0663047692904271E-2</v>
      </c>
      <c r="E19" s="29">
        <f t="shared" si="0"/>
        <v>-3.1171934397740797E-2</v>
      </c>
      <c r="F19" s="24">
        <f t="shared" si="1"/>
        <v>85.76951089696901</v>
      </c>
      <c r="G19" s="24">
        <f t="shared" si="2"/>
        <v>113.96061037532262</v>
      </c>
      <c r="H19" s="24">
        <f t="shared" si="3"/>
        <v>78.163336838415702</v>
      </c>
      <c r="I19" s="24">
        <f t="shared" si="4"/>
        <v>125.96575530847731</v>
      </c>
    </row>
    <row r="20" spans="1:9" x14ac:dyDescent="0.2">
      <c r="A20" s="23">
        <v>41743</v>
      </c>
      <c r="B20" s="26">
        <v>154.03</v>
      </c>
      <c r="C20" s="26">
        <v>91.02</v>
      </c>
      <c r="D20" s="29">
        <f t="shared" si="5"/>
        <v>6.140178979685107E-3</v>
      </c>
      <c r="E20" s="29">
        <f t="shared" si="0"/>
        <v>2.0403587443946103E-2</v>
      </c>
      <c r="F20" s="24">
        <f t="shared" si="1"/>
        <v>86.296151044876453</v>
      </c>
      <c r="G20" s="24">
        <f t="shared" si="2"/>
        <v>113.26087183098397</v>
      </c>
      <c r="H20" s="24">
        <f t="shared" si="3"/>
        <v>79.758149316508934</v>
      </c>
      <c r="I20" s="24">
        <f t="shared" si="4"/>
        <v>123.39560200509808</v>
      </c>
    </row>
    <row r="21" spans="1:9" x14ac:dyDescent="0.2">
      <c r="A21" s="23">
        <v>41744</v>
      </c>
      <c r="B21" s="26">
        <v>154.56</v>
      </c>
      <c r="C21" s="26">
        <v>101.38</v>
      </c>
      <c r="D21" s="29">
        <f t="shared" si="5"/>
        <v>3.4408881386742696E-3</v>
      </c>
      <c r="E21" s="29">
        <f t="shared" si="0"/>
        <v>0.11382113821138207</v>
      </c>
      <c r="F21" s="24">
        <f t="shared" si="1"/>
        <v>86.593086447420006</v>
      </c>
      <c r="G21" s="24">
        <f t="shared" si="2"/>
        <v>112.87115384052484</v>
      </c>
      <c r="H21" s="24">
        <f t="shared" si="3"/>
        <v>88.836312653347349</v>
      </c>
      <c r="I21" s="24">
        <f t="shared" si="4"/>
        <v>109.35057413459911</v>
      </c>
    </row>
    <row r="22" spans="1:9" x14ac:dyDescent="0.2">
      <c r="A22" s="23">
        <v>41745</v>
      </c>
      <c r="B22" s="26">
        <v>156.21</v>
      </c>
      <c r="C22" s="26">
        <v>98.93</v>
      </c>
      <c r="D22" s="29">
        <f t="shared" si="5"/>
        <v>1.0675465838509313E-2</v>
      </c>
      <c r="E22" s="29">
        <f t="shared" si="0"/>
        <v>-2.4166502268691992E-2</v>
      </c>
      <c r="F22" s="24">
        <f t="shared" si="1"/>
        <v>87.517507983640527</v>
      </c>
      <c r="G22" s="24">
        <f t="shared" si="2"/>
        <v>111.66620169354719</v>
      </c>
      <c r="H22" s="24">
        <f t="shared" si="3"/>
        <v>86.689449702068003</v>
      </c>
      <c r="I22" s="24">
        <f t="shared" si="4"/>
        <v>111.99319503250568</v>
      </c>
    </row>
    <row r="23" spans="1:9" x14ac:dyDescent="0.2">
      <c r="A23" s="23">
        <v>41746</v>
      </c>
      <c r="B23" s="26">
        <v>154.16</v>
      </c>
      <c r="C23" s="26">
        <v>100.24</v>
      </c>
      <c r="D23" s="29">
        <f t="shared" si="5"/>
        <v>-1.3123359580052618E-2</v>
      </c>
      <c r="E23" s="29">
        <f t="shared" si="0"/>
        <v>1.3241686040634582E-2</v>
      </c>
      <c r="F23" s="24">
        <f t="shared" si="1"/>
        <v>86.368984256821093</v>
      </c>
      <c r="G23" s="24">
        <f t="shared" si="2"/>
        <v>113.13163741131029</v>
      </c>
      <c r="H23" s="24">
        <f t="shared" si="3"/>
        <v>87.837364178058166</v>
      </c>
      <c r="I23" s="24">
        <f t="shared" si="4"/>
        <v>110.51021630519769</v>
      </c>
    </row>
    <row r="24" spans="1:9" x14ac:dyDescent="0.2">
      <c r="A24" s="23">
        <v>41747</v>
      </c>
      <c r="B24" s="26">
        <v>154.16</v>
      </c>
      <c r="C24" s="26">
        <v>100.24</v>
      </c>
      <c r="D24" s="29">
        <f t="shared" si="5"/>
        <v>0</v>
      </c>
      <c r="E24" s="29">
        <f t="shared" si="0"/>
        <v>0</v>
      </c>
      <c r="F24" s="24">
        <f t="shared" si="1"/>
        <v>86.368984256821093</v>
      </c>
      <c r="G24" s="24">
        <f t="shared" si="2"/>
        <v>113.13163741131029</v>
      </c>
      <c r="H24" s="24">
        <f t="shared" si="3"/>
        <v>87.837364178058166</v>
      </c>
      <c r="I24" s="24">
        <f t="shared" si="4"/>
        <v>110.51021630519769</v>
      </c>
    </row>
    <row r="25" spans="1:9" x14ac:dyDescent="0.2">
      <c r="A25" s="23">
        <v>41750</v>
      </c>
      <c r="B25" s="26">
        <v>160.18</v>
      </c>
      <c r="C25" s="26">
        <v>102.74</v>
      </c>
      <c r="D25" s="29">
        <f t="shared" si="5"/>
        <v>3.9050337311883787E-2</v>
      </c>
      <c r="E25" s="29">
        <f t="shared" si="0"/>
        <v>2.4940143655227454E-2</v>
      </c>
      <c r="F25" s="24">
        <f t="shared" si="1"/>
        <v>89.74172222533474</v>
      </c>
      <c r="G25" s="24">
        <f t="shared" si="2"/>
        <v>108.71380880975289</v>
      </c>
      <c r="H25" s="24">
        <f t="shared" si="3"/>
        <v>90.028040658955462</v>
      </c>
      <c r="I25" s="24">
        <f t="shared" si="4"/>
        <v>107.75407563517579</v>
      </c>
    </row>
    <row r="26" spans="1:9" x14ac:dyDescent="0.2">
      <c r="A26" s="23">
        <v>41751</v>
      </c>
      <c r="B26" s="26">
        <v>164.86</v>
      </c>
      <c r="C26" s="26">
        <v>102.49</v>
      </c>
      <c r="D26" s="29">
        <f t="shared" si="5"/>
        <v>2.9217130727931195E-2</v>
      </c>
      <c r="E26" s="29">
        <f t="shared" si="0"/>
        <v>-2.4333268444617362E-3</v>
      </c>
      <c r="F26" s="24">
        <f t="shared" si="1"/>
        <v>92.363717855342031</v>
      </c>
      <c r="G26" s="24">
        <f t="shared" si="2"/>
        <v>105.53750324582703</v>
      </c>
      <c r="H26" s="24">
        <f t="shared" si="3"/>
        <v>89.808973010865728</v>
      </c>
      <c r="I26" s="24">
        <f t="shared" si="4"/>
        <v>108.01627652001902</v>
      </c>
    </row>
    <row r="27" spans="1:9" x14ac:dyDescent="0.2">
      <c r="A27" s="23">
        <v>41752</v>
      </c>
      <c r="B27" s="26">
        <v>160.49</v>
      </c>
      <c r="C27" s="26">
        <v>102.34</v>
      </c>
      <c r="D27" s="29">
        <f t="shared" si="5"/>
        <v>-2.6507339560839505E-2</v>
      </c>
      <c r="E27" s="29">
        <f t="shared" si="0"/>
        <v>-1.4635574202360724E-3</v>
      </c>
      <c r="F27" s="24">
        <f t="shared" si="1"/>
        <v>89.915401423048905</v>
      </c>
      <c r="G27" s="24">
        <f t="shared" si="2"/>
        <v>108.33502168076737</v>
      </c>
      <c r="H27" s="24">
        <f t="shared" si="3"/>
        <v>89.677532422011893</v>
      </c>
      <c r="I27" s="24">
        <f t="shared" si="4"/>
        <v>108.17436454302616</v>
      </c>
    </row>
    <row r="28" spans="1:9" x14ac:dyDescent="0.2">
      <c r="A28" s="23">
        <v>41753</v>
      </c>
      <c r="B28" s="26">
        <v>159.21</v>
      </c>
      <c r="C28" s="26">
        <v>99.82</v>
      </c>
      <c r="D28" s="29">
        <f t="shared" si="5"/>
        <v>-7.9755748021683726E-3</v>
      </c>
      <c r="E28" s="29">
        <f t="shared" si="0"/>
        <v>-2.4623803009576006E-2</v>
      </c>
      <c r="F28" s="24">
        <f t="shared" si="1"/>
        <v>89.198274413132381</v>
      </c>
      <c r="G28" s="24">
        <f t="shared" si="2"/>
        <v>109.19905574987686</v>
      </c>
      <c r="H28" s="24">
        <f t="shared" si="3"/>
        <v>87.46933052926741</v>
      </c>
      <c r="I28" s="24">
        <f t="shared" si="4"/>
        <v>110.8380287862197</v>
      </c>
    </row>
    <row r="29" spans="1:9" x14ac:dyDescent="0.2">
      <c r="A29" s="23">
        <v>41754</v>
      </c>
      <c r="B29" s="26">
        <v>150.94999999999999</v>
      </c>
      <c r="C29" s="26">
        <v>92.67</v>
      </c>
      <c r="D29" s="29">
        <f t="shared" si="5"/>
        <v>-5.1881163243514994E-2</v>
      </c>
      <c r="E29" s="29">
        <f t="shared" si="0"/>
        <v>-7.1628932077739904E-2</v>
      </c>
      <c r="F29" s="24">
        <f t="shared" si="1"/>
        <v>84.570564177264814</v>
      </c>
      <c r="G29" s="24">
        <f t="shared" si="2"/>
        <v>114.86442978727392</v>
      </c>
      <c r="H29" s="24">
        <f t="shared" si="3"/>
        <v>81.203995793901129</v>
      </c>
      <c r="I29" s="24">
        <f t="shared" si="4"/>
        <v>118.77723842177841</v>
      </c>
    </row>
    <row r="30" spans="1:9" x14ac:dyDescent="0.2">
      <c r="A30" s="23">
        <v>41757</v>
      </c>
      <c r="B30" s="26">
        <v>146.84</v>
      </c>
      <c r="C30" s="26">
        <v>90.71</v>
      </c>
      <c r="D30" s="29">
        <f t="shared" si="5"/>
        <v>-2.7227558794302609E-2</v>
      </c>
      <c r="E30" s="29">
        <f t="shared" si="0"/>
        <v>-2.1150318333872931E-2</v>
      </c>
      <c r="F30" s="24">
        <f t="shared" si="1"/>
        <v>82.267914168860997</v>
      </c>
      <c r="G30" s="24">
        <f t="shared" si="2"/>
        <v>117.99190780268098</v>
      </c>
      <c r="H30" s="24">
        <f t="shared" si="3"/>
        <v>79.486505432877635</v>
      </c>
      <c r="I30" s="24">
        <f t="shared" si="4"/>
        <v>121.28941482521735</v>
      </c>
    </row>
    <row r="31" spans="1:9" x14ac:dyDescent="0.2">
      <c r="A31" s="23">
        <v>41758</v>
      </c>
      <c r="B31" s="26">
        <v>152.1</v>
      </c>
      <c r="C31" s="26">
        <v>94.92</v>
      </c>
      <c r="D31" s="29">
        <f t="shared" si="5"/>
        <v>3.5821302097521102E-2</v>
      </c>
      <c r="E31" s="29">
        <f t="shared" si="0"/>
        <v>4.6411641494873868E-2</v>
      </c>
      <c r="F31" s="24">
        <f t="shared" si="1"/>
        <v>85.214857975236697</v>
      </c>
      <c r="G31" s="24">
        <f t="shared" si="2"/>
        <v>113.76528402821829</v>
      </c>
      <c r="H31" s="24">
        <f t="shared" si="3"/>
        <v>83.17560462670869</v>
      </c>
      <c r="I31" s="24">
        <f t="shared" si="4"/>
        <v>115.66017398722632</v>
      </c>
    </row>
    <row r="32" spans="1:9" x14ac:dyDescent="0.2">
      <c r="A32" s="23">
        <v>41759</v>
      </c>
      <c r="B32" s="26">
        <v>156.36000000000001</v>
      </c>
      <c r="C32" s="26">
        <v>86.79</v>
      </c>
      <c r="D32" s="29">
        <f t="shared" si="5"/>
        <v>2.8007889546351139E-2</v>
      </c>
      <c r="E32" s="29">
        <f t="shared" si="0"/>
        <v>-8.5651074589127685E-2</v>
      </c>
      <c r="F32" s="24">
        <f t="shared" si="1"/>
        <v>87.601546305115122</v>
      </c>
      <c r="G32" s="24">
        <f t="shared" si="2"/>
        <v>110.57895851894669</v>
      </c>
      <c r="H32" s="24">
        <f t="shared" si="3"/>
        <v>76.051524710830677</v>
      </c>
      <c r="I32" s="24">
        <f t="shared" si="4"/>
        <v>125.56659217639772</v>
      </c>
    </row>
    <row r="33" spans="1:9" x14ac:dyDescent="0.2">
      <c r="A33" s="23">
        <v>41760</v>
      </c>
      <c r="B33" s="26">
        <v>159.94999999999999</v>
      </c>
      <c r="C33" s="26">
        <v>87.06</v>
      </c>
      <c r="D33" s="29">
        <f t="shared" si="5"/>
        <v>2.2959836275262102E-2</v>
      </c>
      <c r="E33" s="29">
        <f t="shared" si="0"/>
        <v>3.1109574835810339E-3</v>
      </c>
      <c r="F33" s="24">
        <f t="shared" si="1"/>
        <v>89.612863465740361</v>
      </c>
      <c r="G33" s="24">
        <f t="shared" si="2"/>
        <v>108.04008373586268</v>
      </c>
      <c r="H33" s="24">
        <f t="shared" si="3"/>
        <v>76.288117770767585</v>
      </c>
      <c r="I33" s="24">
        <f t="shared" si="4"/>
        <v>125.17595984677878</v>
      </c>
    </row>
    <row r="34" spans="1:9" x14ac:dyDescent="0.2">
      <c r="A34" s="23">
        <v>41761</v>
      </c>
      <c r="B34" s="26">
        <v>158.13999999999999</v>
      </c>
      <c r="C34" s="26">
        <v>86.9</v>
      </c>
      <c r="D34" s="29">
        <f t="shared" si="5"/>
        <v>-1.1316036261331708E-2</v>
      </c>
      <c r="E34" s="29">
        <f t="shared" si="0"/>
        <v>-1.8378130025269446E-3</v>
      </c>
      <c r="F34" s="24">
        <f t="shared" si="1"/>
        <v>88.598801053280269</v>
      </c>
      <c r="G34" s="24">
        <f t="shared" si="2"/>
        <v>109.26266924109501</v>
      </c>
      <c r="H34" s="24">
        <f t="shared" si="3"/>
        <v>76.147914475990163</v>
      </c>
      <c r="I34" s="24">
        <f t="shared" si="4"/>
        <v>125.40600985338898</v>
      </c>
    </row>
    <row r="35" spans="1:9" x14ac:dyDescent="0.2">
      <c r="A35" s="23">
        <v>41764</v>
      </c>
      <c r="B35" s="26">
        <v>160.13</v>
      </c>
      <c r="C35" s="26">
        <v>86.3</v>
      </c>
      <c r="D35" s="29">
        <f t="shared" si="5"/>
        <v>1.2583786518274964E-2</v>
      </c>
      <c r="E35" s="29">
        <f t="shared" si="0"/>
        <v>-6.9044879171462625E-3</v>
      </c>
      <c r="F35" s="24">
        <f t="shared" si="1"/>
        <v>89.713709451509857</v>
      </c>
      <c r="G35" s="24">
        <f t="shared" si="2"/>
        <v>107.88773113694819</v>
      </c>
      <c r="H35" s="24">
        <f t="shared" si="3"/>
        <v>75.622152120574796</v>
      </c>
      <c r="I35" s="24">
        <f t="shared" si="4"/>
        <v>126.27187413315923</v>
      </c>
    </row>
    <row r="36" spans="1:9" x14ac:dyDescent="0.2">
      <c r="A36" s="23">
        <v>41765</v>
      </c>
      <c r="B36" s="26">
        <v>153.09</v>
      </c>
      <c r="C36" s="26">
        <v>70.94</v>
      </c>
      <c r="D36" s="29">
        <f t="shared" si="5"/>
        <v>-4.3964279023293473E-2</v>
      </c>
      <c r="E36" s="29">
        <f t="shared" si="0"/>
        <v>-0.17798377752027805</v>
      </c>
      <c r="F36" s="24">
        <f t="shared" si="1"/>
        <v>85.769510896968995</v>
      </c>
      <c r="G36" s="24">
        <f t="shared" si="2"/>
        <v>112.63093745184305</v>
      </c>
      <c r="H36" s="24">
        <f t="shared" si="3"/>
        <v>62.162635821941791</v>
      </c>
      <c r="I36" s="24">
        <f t="shared" si="4"/>
        <v>148.74621928594402</v>
      </c>
    </row>
    <row r="37" spans="1:9" x14ac:dyDescent="0.2">
      <c r="A37" s="23">
        <v>41766</v>
      </c>
      <c r="B37" s="26">
        <v>150.11000000000001</v>
      </c>
      <c r="C37" s="26">
        <v>68.290000000000006</v>
      </c>
      <c r="D37" s="29">
        <f t="shared" si="5"/>
        <v>-1.9465673786661419E-2</v>
      </c>
      <c r="E37" s="29">
        <f t="shared" si="0"/>
        <v>-3.7355511700028043E-2</v>
      </c>
      <c r="F37" s="24">
        <f t="shared" si="1"/>
        <v>84.099949577007095</v>
      </c>
      <c r="G37" s="24">
        <f t="shared" si="2"/>
        <v>114.8233745385665</v>
      </c>
      <c r="H37" s="24">
        <f t="shared" si="3"/>
        <v>59.840518752190661</v>
      </c>
      <c r="I37" s="24">
        <f t="shared" si="4"/>
        <v>154.30271042081503</v>
      </c>
    </row>
    <row r="38" spans="1:9" x14ac:dyDescent="0.2">
      <c r="A38" s="23">
        <v>41767</v>
      </c>
      <c r="B38" s="26">
        <v>148.46</v>
      </c>
      <c r="C38" s="26">
        <v>71.180000000000007</v>
      </c>
      <c r="D38" s="29">
        <f t="shared" si="5"/>
        <v>-1.0991939244553994E-2</v>
      </c>
      <c r="E38" s="29">
        <f t="shared" si="0"/>
        <v>4.2319519695416696E-2</v>
      </c>
      <c r="F38" s="24">
        <f t="shared" si="1"/>
        <v>83.175528040786574</v>
      </c>
      <c r="G38" s="24">
        <f t="shared" si="2"/>
        <v>116.08550609534907</v>
      </c>
      <c r="H38" s="24">
        <f t="shared" si="3"/>
        <v>62.372940764107945</v>
      </c>
      <c r="I38" s="24">
        <f t="shared" si="4"/>
        <v>147.77269382810516</v>
      </c>
    </row>
    <row r="39" spans="1:9" x14ac:dyDescent="0.2">
      <c r="A39" s="23">
        <v>41768</v>
      </c>
      <c r="B39" s="26">
        <v>149.72</v>
      </c>
      <c r="C39" s="26">
        <v>71.38</v>
      </c>
      <c r="D39" s="29">
        <f t="shared" si="5"/>
        <v>8.4871345817054689E-3</v>
      </c>
      <c r="E39" s="29">
        <f t="shared" si="0"/>
        <v>2.8097780275355699E-3</v>
      </c>
      <c r="F39" s="24">
        <f t="shared" si="1"/>
        <v>83.881449941173145</v>
      </c>
      <c r="G39" s="24">
        <f t="shared" si="2"/>
        <v>115.10027278213245</v>
      </c>
      <c r="H39" s="24">
        <f t="shared" si="3"/>
        <v>62.548194882579715</v>
      </c>
      <c r="I39" s="24">
        <f t="shared" si="4"/>
        <v>147.35748535991721</v>
      </c>
    </row>
    <row r="40" spans="1:9" x14ac:dyDescent="0.2">
      <c r="A40" s="23">
        <v>41771</v>
      </c>
      <c r="B40" s="26">
        <v>156.49</v>
      </c>
      <c r="C40" s="26">
        <v>75.59</v>
      </c>
      <c r="D40" s="29">
        <f t="shared" si="5"/>
        <v>4.521773978092436E-2</v>
      </c>
      <c r="E40" s="29">
        <f t="shared" si="0"/>
        <v>5.8980106472401372E-2</v>
      </c>
      <c r="F40" s="24">
        <f t="shared" si="1"/>
        <v>87.674379517059748</v>
      </c>
      <c r="G40" s="24">
        <f t="shared" si="2"/>
        <v>109.89569859875657</v>
      </c>
      <c r="H40" s="24">
        <f t="shared" si="3"/>
        <v>66.237294076410777</v>
      </c>
      <c r="I40" s="24">
        <f t="shared" si="4"/>
        <v>138.66632518388397</v>
      </c>
    </row>
    <row r="41" spans="1:9" x14ac:dyDescent="0.2">
      <c r="A41" s="23">
        <v>41772</v>
      </c>
      <c r="B41" s="26">
        <v>156.49</v>
      </c>
      <c r="C41" s="26">
        <v>74.37</v>
      </c>
      <c r="D41" s="29">
        <f t="shared" si="5"/>
        <v>0</v>
      </c>
      <c r="E41" s="29">
        <f t="shared" si="0"/>
        <v>-1.6139701018653252E-2</v>
      </c>
      <c r="F41" s="24">
        <f t="shared" si="1"/>
        <v>87.674379517059748</v>
      </c>
      <c r="G41" s="24">
        <f t="shared" si="2"/>
        <v>109.89569859875657</v>
      </c>
      <c r="H41" s="24">
        <f t="shared" si="3"/>
        <v>65.168243953732897</v>
      </c>
      <c r="I41" s="24">
        <f t="shared" si="4"/>
        <v>140.90435821370721</v>
      </c>
    </row>
    <row r="42" spans="1:9" x14ac:dyDescent="0.2">
      <c r="A42" s="23">
        <v>41773</v>
      </c>
      <c r="B42" s="26">
        <v>154.91999999999999</v>
      </c>
      <c r="C42" s="26">
        <v>73.16</v>
      </c>
      <c r="D42" s="29">
        <f t="shared" si="5"/>
        <v>-1.0032589941849412E-2</v>
      </c>
      <c r="E42" s="29">
        <f t="shared" si="0"/>
        <v>-1.6270001344628304E-2</v>
      </c>
      <c r="F42" s="24">
        <f t="shared" si="1"/>
        <v>86.794778418959012</v>
      </c>
      <c r="G42" s="24">
        <f t="shared" si="2"/>
        <v>110.99823707917096</v>
      </c>
      <c r="H42" s="24">
        <f t="shared" si="3"/>
        <v>64.107956536978591</v>
      </c>
      <c r="I42" s="24">
        <f t="shared" si="4"/>
        <v>143.19687231130823</v>
      </c>
    </row>
    <row r="43" spans="1:9" x14ac:dyDescent="0.2">
      <c r="A43" s="23">
        <v>41774</v>
      </c>
      <c r="B43" s="26">
        <v>151.49</v>
      </c>
      <c r="C43" s="26">
        <v>72.98</v>
      </c>
      <c r="D43" s="29">
        <f t="shared" si="5"/>
        <v>-2.2140459592047357E-2</v>
      </c>
      <c r="E43" s="29">
        <f t="shared" si="0"/>
        <v>-2.4603608529250032E-3</v>
      </c>
      <c r="F43" s="24">
        <f t="shared" si="1"/>
        <v>84.873102134573344</v>
      </c>
      <c r="G43" s="24">
        <f t="shared" si="2"/>
        <v>113.45578906201084</v>
      </c>
      <c r="H43" s="24">
        <f t="shared" si="3"/>
        <v>63.950227830353988</v>
      </c>
      <c r="I43" s="24">
        <f t="shared" si="4"/>
        <v>143.54918829020426</v>
      </c>
    </row>
    <row r="44" spans="1:9" x14ac:dyDescent="0.2">
      <c r="A44" s="23">
        <v>41775</v>
      </c>
      <c r="B44" s="26">
        <v>151.76</v>
      </c>
      <c r="C44" s="26">
        <v>71.849999999999994</v>
      </c>
      <c r="D44" s="29">
        <f t="shared" si="5"/>
        <v>1.7822958611128925E-3</v>
      </c>
      <c r="E44" s="29">
        <f t="shared" si="0"/>
        <v>-1.54836941627845E-2</v>
      </c>
      <c r="F44" s="24">
        <f t="shared" si="1"/>
        <v>85.024371113227602</v>
      </c>
      <c r="G44" s="24">
        <f t="shared" si="2"/>
        <v>113.25357727874632</v>
      </c>
      <c r="H44" s="24">
        <f t="shared" si="3"/>
        <v>62.9600420609884</v>
      </c>
      <c r="I44" s="24">
        <f t="shared" si="4"/>
        <v>145.77186001900574</v>
      </c>
    </row>
    <row r="45" spans="1:9" x14ac:dyDescent="0.2">
      <c r="A45" s="23">
        <v>41778</v>
      </c>
      <c r="B45" s="26">
        <v>154.87</v>
      </c>
      <c r="C45" s="26">
        <v>71.430000000000007</v>
      </c>
      <c r="D45" s="29">
        <f t="shared" si="5"/>
        <v>2.049288350026357E-2</v>
      </c>
      <c r="E45" s="29">
        <f t="shared" si="0"/>
        <v>-5.8455114822545395E-3</v>
      </c>
      <c r="F45" s="24">
        <f t="shared" si="1"/>
        <v>86.766765645134157</v>
      </c>
      <c r="G45" s="24">
        <f t="shared" si="2"/>
        <v>110.93268491358488</v>
      </c>
      <c r="H45" s="24">
        <f t="shared" si="3"/>
        <v>62.592008412197664</v>
      </c>
      <c r="I45" s="24">
        <f t="shared" si="4"/>
        <v>146.62397110053647</v>
      </c>
    </row>
    <row r="46" spans="1:9" x14ac:dyDescent="0.2">
      <c r="A46" s="23">
        <v>41779</v>
      </c>
      <c r="B46" s="26">
        <v>153.16999999999999</v>
      </c>
      <c r="C46" s="26">
        <v>70.760000000000005</v>
      </c>
      <c r="D46" s="29">
        <f t="shared" si="5"/>
        <v>-1.0976948408342624E-2</v>
      </c>
      <c r="E46" s="29">
        <f t="shared" si="0"/>
        <v>-9.3798124037519637E-3</v>
      </c>
      <c r="F46" s="24">
        <f t="shared" si="1"/>
        <v>85.814331335088767</v>
      </c>
      <c r="G46" s="24">
        <f t="shared" si="2"/>
        <v>112.15038727268023</v>
      </c>
      <c r="H46" s="24">
        <f t="shared" si="3"/>
        <v>62.004907115317188</v>
      </c>
      <c r="I46" s="24">
        <f t="shared" si="4"/>
        <v>147.99927644335264</v>
      </c>
    </row>
    <row r="47" spans="1:9" x14ac:dyDescent="0.2">
      <c r="A47" s="23">
        <v>41780</v>
      </c>
      <c r="B47" s="26">
        <v>158.22</v>
      </c>
      <c r="C47" s="26">
        <v>70.709999999999994</v>
      </c>
      <c r="D47" s="29">
        <f t="shared" si="5"/>
        <v>3.296990272246525E-2</v>
      </c>
      <c r="E47" s="29">
        <f t="shared" si="0"/>
        <v>-7.0661390616177933E-4</v>
      </c>
      <c r="F47" s="24">
        <f t="shared" si="1"/>
        <v>88.64362149140004</v>
      </c>
      <c r="G47" s="24">
        <f t="shared" si="2"/>
        <v>108.45279991401316</v>
      </c>
      <c r="H47" s="24">
        <f t="shared" si="3"/>
        <v>61.961093585699238</v>
      </c>
      <c r="I47" s="24">
        <f t="shared" si="4"/>
        <v>148.10385479018939</v>
      </c>
    </row>
    <row r="48" spans="1:9" x14ac:dyDescent="0.2">
      <c r="A48" s="23">
        <v>41781</v>
      </c>
      <c r="B48" s="26">
        <v>158.30000000000001</v>
      </c>
      <c r="C48" s="26">
        <v>70.2</v>
      </c>
      <c r="D48" s="29">
        <f t="shared" si="5"/>
        <v>5.0562507900409059E-4</v>
      </c>
      <c r="E48" s="29">
        <f t="shared" si="0"/>
        <v>-7.2125583368687352E-3</v>
      </c>
      <c r="F48" s="24">
        <f t="shared" si="1"/>
        <v>88.68844192951984</v>
      </c>
      <c r="G48" s="24">
        <f t="shared" si="2"/>
        <v>108.39796345848842</v>
      </c>
      <c r="H48" s="24">
        <f t="shared" si="3"/>
        <v>61.514195583596198</v>
      </c>
      <c r="I48" s="24">
        <f t="shared" si="4"/>
        <v>149.17206248277876</v>
      </c>
    </row>
    <row r="49" spans="1:9" x14ac:dyDescent="0.2">
      <c r="A49" s="23">
        <v>41782</v>
      </c>
      <c r="B49" s="26">
        <v>160.47</v>
      </c>
      <c r="C49" s="26">
        <v>67.930000000000007</v>
      </c>
      <c r="D49" s="29">
        <f t="shared" si="5"/>
        <v>1.3708149084017629E-2</v>
      </c>
      <c r="E49" s="29">
        <f t="shared" si="0"/>
        <v>-3.2336182336182295E-2</v>
      </c>
      <c r="F49" s="24">
        <f t="shared" si="1"/>
        <v>89.904196313518938</v>
      </c>
      <c r="G49" s="24">
        <f t="shared" si="2"/>
        <v>106.91202801499557</v>
      </c>
      <c r="H49" s="24">
        <f t="shared" si="3"/>
        <v>59.525061338941448</v>
      </c>
      <c r="I49" s="24">
        <f t="shared" si="4"/>
        <v>153.99571749468626</v>
      </c>
    </row>
    <row r="50" spans="1:9" x14ac:dyDescent="0.2">
      <c r="A50" s="23">
        <v>41785</v>
      </c>
      <c r="B50" s="26">
        <v>160.47</v>
      </c>
      <c r="C50" s="26">
        <v>67.930000000000007</v>
      </c>
      <c r="D50" s="29">
        <f t="shared" si="5"/>
        <v>0</v>
      </c>
      <c r="E50" s="29">
        <f t="shared" si="0"/>
        <v>0</v>
      </c>
      <c r="F50" s="24">
        <f t="shared" si="1"/>
        <v>89.904196313518938</v>
      </c>
      <c r="G50" s="24">
        <f t="shared" si="2"/>
        <v>106.91202801499557</v>
      </c>
      <c r="H50" s="24">
        <f t="shared" si="3"/>
        <v>59.525061338941448</v>
      </c>
      <c r="I50" s="24">
        <f t="shared" si="4"/>
        <v>153.99571749468626</v>
      </c>
    </row>
    <row r="51" spans="1:9" x14ac:dyDescent="0.2">
      <c r="A51" s="23">
        <v>41786</v>
      </c>
      <c r="B51" s="26">
        <v>166.04</v>
      </c>
      <c r="C51" s="26">
        <v>67.95</v>
      </c>
      <c r="D51" s="29">
        <f t="shared" si="5"/>
        <v>3.4710537795226371E-2</v>
      </c>
      <c r="E51" s="29">
        <f t="shared" si="0"/>
        <v>2.9442072721908019E-4</v>
      </c>
      <c r="F51" s="24">
        <f t="shared" si="1"/>
        <v>93.024819317608788</v>
      </c>
      <c r="G51" s="24">
        <f t="shared" si="2"/>
        <v>103.20105402581676</v>
      </c>
      <c r="H51" s="24">
        <f t="shared" si="3"/>
        <v>59.542586750788622</v>
      </c>
      <c r="I51" s="24">
        <f t="shared" si="4"/>
        <v>153.95037796355285</v>
      </c>
    </row>
    <row r="52" spans="1:9" x14ac:dyDescent="0.2">
      <c r="A52" s="23">
        <v>41787</v>
      </c>
      <c r="B52" s="26">
        <v>166.12</v>
      </c>
      <c r="C52" s="26">
        <v>75.209999999999994</v>
      </c>
      <c r="D52" s="29">
        <f t="shared" si="5"/>
        <v>4.8181161165983255E-4</v>
      </c>
      <c r="E52" s="29">
        <f t="shared" si="0"/>
        <v>0.10684326710816761</v>
      </c>
      <c r="F52" s="24">
        <f t="shared" si="1"/>
        <v>93.069639755728574</v>
      </c>
      <c r="G52" s="24">
        <f t="shared" si="2"/>
        <v>103.15133055965158</v>
      </c>
      <c r="H52" s="24">
        <f t="shared" si="3"/>
        <v>65.904311251314368</v>
      </c>
      <c r="I52" s="24">
        <f t="shared" si="4"/>
        <v>137.50181660938961</v>
      </c>
    </row>
    <row r="53" spans="1:9" x14ac:dyDescent="0.2">
      <c r="A53" s="23">
        <v>41788</v>
      </c>
      <c r="B53" s="26">
        <v>166.96</v>
      </c>
      <c r="C53" s="26">
        <v>75.72</v>
      </c>
      <c r="D53" s="29">
        <f t="shared" si="5"/>
        <v>5.0565856007704912E-3</v>
      </c>
      <c r="E53" s="29">
        <f t="shared" si="0"/>
        <v>6.781013163143168E-3</v>
      </c>
      <c r="F53" s="24">
        <f t="shared" si="1"/>
        <v>93.540254355986292</v>
      </c>
      <c r="G53" s="24">
        <f t="shared" si="2"/>
        <v>102.62973702684333</v>
      </c>
      <c r="H53" s="24">
        <f t="shared" si="3"/>
        <v>66.351209253417409</v>
      </c>
      <c r="I53" s="24">
        <f t="shared" si="4"/>
        <v>136.56941498100525</v>
      </c>
    </row>
    <row r="54" spans="1:9" x14ac:dyDescent="0.2">
      <c r="A54" s="23">
        <v>41789</v>
      </c>
      <c r="B54" s="26">
        <v>165.57</v>
      </c>
      <c r="C54" s="26">
        <v>72.25</v>
      </c>
      <c r="D54" s="29">
        <f t="shared" si="5"/>
        <v>-8.3253473885961382E-3</v>
      </c>
      <c r="E54" s="29">
        <f t="shared" si="0"/>
        <v>-4.5826730058108778E-2</v>
      </c>
      <c r="F54" s="24">
        <f t="shared" si="1"/>
        <v>92.761499243655066</v>
      </c>
      <c r="G54" s="24">
        <f t="shared" si="2"/>
        <v>103.48416523999208</v>
      </c>
      <c r="H54" s="24">
        <f t="shared" si="3"/>
        <v>63.310550297931961</v>
      </c>
      <c r="I54" s="24">
        <f t="shared" si="4"/>
        <v>142.8279446955336</v>
      </c>
    </row>
    <row r="55" spans="1:9" x14ac:dyDescent="0.2">
      <c r="A55" s="23">
        <v>41792</v>
      </c>
      <c r="B55" s="26">
        <v>164.99</v>
      </c>
      <c r="C55" s="26">
        <v>70.709999999999994</v>
      </c>
      <c r="D55" s="29">
        <f t="shared" si="5"/>
        <v>-3.5030500694569477E-3</v>
      </c>
      <c r="E55" s="29">
        <f t="shared" si="0"/>
        <v>-2.1314878892733646E-2</v>
      </c>
      <c r="F55" s="24">
        <f t="shared" si="1"/>
        <v>92.436551067286644</v>
      </c>
      <c r="G55" s="24">
        <f t="shared" si="2"/>
        <v>103.84667545222372</v>
      </c>
      <c r="H55" s="24">
        <f t="shared" si="3"/>
        <v>61.961093585699217</v>
      </c>
      <c r="I55" s="24">
        <f t="shared" si="4"/>
        <v>145.87230503921694</v>
      </c>
    </row>
    <row r="56" spans="1:9" x14ac:dyDescent="0.2">
      <c r="A56" s="23">
        <v>41793</v>
      </c>
      <c r="B56" s="26">
        <v>164.44</v>
      </c>
      <c r="C56" s="26">
        <v>72.56</v>
      </c>
      <c r="D56" s="29">
        <f t="shared" si="5"/>
        <v>-3.3335353657798494E-3</v>
      </c>
      <c r="E56" s="29">
        <f t="shared" si="0"/>
        <v>2.6163201810210923E-2</v>
      </c>
      <c r="F56" s="24">
        <f t="shared" si="1"/>
        <v>92.128410555213122</v>
      </c>
      <c r="G56" s="24">
        <f t="shared" si="2"/>
        <v>104.19285201746236</v>
      </c>
      <c r="H56" s="24">
        <f t="shared" si="3"/>
        <v>63.582194181563231</v>
      </c>
      <c r="I56" s="24">
        <f t="shared" si="4"/>
        <v>142.05581848395525</v>
      </c>
    </row>
    <row r="57" spans="1:9" x14ac:dyDescent="0.2">
      <c r="A57" s="23">
        <v>41794</v>
      </c>
      <c r="B57" s="26">
        <v>165.67</v>
      </c>
      <c r="C57" s="26">
        <v>73.27</v>
      </c>
      <c r="D57" s="29">
        <f t="shared" si="5"/>
        <v>7.4799318900509171E-3</v>
      </c>
      <c r="E57" s="29">
        <f t="shared" si="0"/>
        <v>9.7850055126791347E-3</v>
      </c>
      <c r="F57" s="24">
        <f t="shared" si="1"/>
        <v>92.817524791304763</v>
      </c>
      <c r="G57" s="24">
        <f t="shared" si="2"/>
        <v>103.41349658094158</v>
      </c>
      <c r="H57" s="24">
        <f t="shared" si="3"/>
        <v>64.204346302138063</v>
      </c>
      <c r="I57" s="24">
        <f t="shared" si="4"/>
        <v>140.66580151698159</v>
      </c>
    </row>
    <row r="58" spans="1:9" x14ac:dyDescent="0.2">
      <c r="A58" s="23">
        <v>41795</v>
      </c>
      <c r="B58" s="26">
        <v>165.27</v>
      </c>
      <c r="C58" s="26">
        <v>75.48</v>
      </c>
      <c r="D58" s="29">
        <f t="shared" si="5"/>
        <v>-2.4144383412807446E-3</v>
      </c>
      <c r="E58" s="29">
        <f t="shared" si="0"/>
        <v>3.0162412993039567E-2</v>
      </c>
      <c r="F58" s="24">
        <f t="shared" si="1"/>
        <v>92.593422600705864</v>
      </c>
      <c r="G58" s="24">
        <f t="shared" si="2"/>
        <v>103.66318209209251</v>
      </c>
      <c r="H58" s="24">
        <f t="shared" si="3"/>
        <v>66.14090431125129</v>
      </c>
      <c r="I58" s="24">
        <f t="shared" si="4"/>
        <v>136.42298151762947</v>
      </c>
    </row>
    <row r="59" spans="1:9" x14ac:dyDescent="0.2">
      <c r="A59" s="23">
        <v>41796</v>
      </c>
      <c r="B59" s="26">
        <v>163.47999999999999</v>
      </c>
      <c r="C59" s="26">
        <v>74.23</v>
      </c>
      <c r="D59" s="29">
        <f t="shared" si="5"/>
        <v>-1.0830761783747977E-2</v>
      </c>
      <c r="E59" s="29">
        <f t="shared" si="0"/>
        <v>-1.6560678325384215E-2</v>
      </c>
      <c r="F59" s="24">
        <f t="shared" si="1"/>
        <v>91.590565297775711</v>
      </c>
      <c r="G59" s="24">
        <f t="shared" si="2"/>
        <v>104.78593332307726</v>
      </c>
      <c r="H59" s="24">
        <f t="shared" si="3"/>
        <v>65.045566070802636</v>
      </c>
      <c r="I59" s="24">
        <f t="shared" si="4"/>
        <v>138.68223863073277</v>
      </c>
    </row>
    <row r="60" spans="1:9" x14ac:dyDescent="0.2">
      <c r="A60" s="23">
        <v>41799</v>
      </c>
      <c r="B60" s="26">
        <v>164.47</v>
      </c>
      <c r="C60" s="26">
        <v>76.77</v>
      </c>
      <c r="D60" s="29">
        <f t="shared" si="5"/>
        <v>6.0557866405677174E-3</v>
      </c>
      <c r="E60" s="29">
        <f t="shared" si="0"/>
        <v>3.421797117068559E-2</v>
      </c>
      <c r="F60" s="24">
        <f t="shared" si="1"/>
        <v>92.145218219508024</v>
      </c>
      <c r="G60" s="24">
        <f t="shared" si="2"/>
        <v>104.15137206793995</v>
      </c>
      <c r="H60" s="24">
        <f t="shared" si="3"/>
        <v>67.271293375394279</v>
      </c>
      <c r="I60" s="24">
        <f t="shared" si="4"/>
        <v>133.9368137873802</v>
      </c>
    </row>
    <row r="61" spans="1:9" x14ac:dyDescent="0.2">
      <c r="A61" s="23">
        <v>41800</v>
      </c>
      <c r="B61" s="26">
        <v>172.03</v>
      </c>
      <c r="C61" s="26">
        <v>78.78</v>
      </c>
      <c r="D61" s="29">
        <f t="shared" si="5"/>
        <v>4.5965829634583732E-2</v>
      </c>
      <c r="E61" s="29">
        <f t="shared" si="0"/>
        <v>2.6182102383743633E-2</v>
      </c>
      <c r="F61" s="24">
        <f t="shared" si="1"/>
        <v>96.380749621827476</v>
      </c>
      <c r="G61" s="24">
        <f t="shared" si="2"/>
        <v>99.363967843256873</v>
      </c>
      <c r="H61" s="24">
        <f t="shared" si="3"/>
        <v>69.032597266035708</v>
      </c>
      <c r="I61" s="24">
        <f t="shared" si="4"/>
        <v>130.4300664158466</v>
      </c>
    </row>
    <row r="62" spans="1:9" x14ac:dyDescent="0.2">
      <c r="A62" s="23">
        <v>41801</v>
      </c>
      <c r="B62" s="26">
        <v>172.06</v>
      </c>
      <c r="C62" s="26">
        <v>79.150000000000006</v>
      </c>
      <c r="D62" s="29">
        <f t="shared" si="5"/>
        <v>1.7438818810666668E-4</v>
      </c>
      <c r="E62" s="29">
        <f t="shared" si="0"/>
        <v>4.6966235085048602E-3</v>
      </c>
      <c r="F62" s="24">
        <f t="shared" si="1"/>
        <v>96.397557286122392</v>
      </c>
      <c r="G62" s="24">
        <f t="shared" si="2"/>
        <v>99.3466399409416</v>
      </c>
      <c r="H62" s="24">
        <f t="shared" si="3"/>
        <v>69.356817385208515</v>
      </c>
      <c r="I62" s="24">
        <f t="shared" si="4"/>
        <v>129.81748549970209</v>
      </c>
    </row>
    <row r="63" spans="1:9" x14ac:dyDescent="0.2">
      <c r="A63" s="23">
        <v>41802</v>
      </c>
      <c r="B63" s="26">
        <v>168.16</v>
      </c>
      <c r="C63" s="26">
        <v>81.94</v>
      </c>
      <c r="D63" s="29">
        <f t="shared" si="5"/>
        <v>-2.2666511681971424E-2</v>
      </c>
      <c r="E63" s="29">
        <f t="shared" si="0"/>
        <v>3.524952621604549E-2</v>
      </c>
      <c r="F63" s="24">
        <f t="shared" si="1"/>
        <v>94.212560927782988</v>
      </c>
      <c r="G63" s="24">
        <f t="shared" si="2"/>
        <v>101.59848171572757</v>
      </c>
      <c r="H63" s="24">
        <f t="shared" si="3"/>
        <v>71.801612337889907</v>
      </c>
      <c r="I63" s="24">
        <f t="shared" si="4"/>
        <v>125.24148064127924</v>
      </c>
    </row>
    <row r="64" spans="1:9" x14ac:dyDescent="0.2">
      <c r="A64" s="23">
        <v>41803</v>
      </c>
      <c r="B64" s="26">
        <v>168.71</v>
      </c>
      <c r="C64" s="26">
        <v>82.18</v>
      </c>
      <c r="D64" s="29">
        <f t="shared" si="5"/>
        <v>3.2706945765936801E-3</v>
      </c>
      <c r="E64" s="29">
        <f t="shared" si="0"/>
        <v>2.9289724188432675E-3</v>
      </c>
      <c r="F64" s="24">
        <f t="shared" si="1"/>
        <v>94.520701439856495</v>
      </c>
      <c r="G64" s="24">
        <f t="shared" si="2"/>
        <v>101.26618411258978</v>
      </c>
      <c r="H64" s="24">
        <f t="shared" si="3"/>
        <v>72.011917280056068</v>
      </c>
      <c r="I64" s="24">
        <f t="shared" si="4"/>
        <v>124.87465179878583</v>
      </c>
    </row>
    <row r="65" spans="1:9" x14ac:dyDescent="0.2">
      <c r="A65" s="23">
        <v>41806</v>
      </c>
      <c r="B65" s="26">
        <v>167.9</v>
      </c>
      <c r="C65" s="26">
        <v>84.68</v>
      </c>
      <c r="D65" s="29">
        <f t="shared" si="5"/>
        <v>-4.8011380475372345E-3</v>
      </c>
      <c r="E65" s="29">
        <f t="shared" si="0"/>
        <v>3.042102701387206E-2</v>
      </c>
      <c r="F65" s="24">
        <f t="shared" si="1"/>
        <v>94.066894503893693</v>
      </c>
      <c r="G65" s="24">
        <f t="shared" si="2"/>
        <v>101.75237704206165</v>
      </c>
      <c r="H65" s="24">
        <f t="shared" si="3"/>
        <v>74.202593760953377</v>
      </c>
      <c r="I65" s="24">
        <f t="shared" si="4"/>
        <v>121.07583664306711</v>
      </c>
    </row>
    <row r="66" spans="1:9" x14ac:dyDescent="0.2">
      <c r="A66" s="23">
        <v>41807</v>
      </c>
      <c r="B66" s="26">
        <v>168.45</v>
      </c>
      <c r="C66" s="26">
        <v>84.68</v>
      </c>
      <c r="D66" s="29">
        <f t="shared" si="5"/>
        <v>3.2757593805836649E-3</v>
      </c>
      <c r="E66" s="29">
        <f t="shared" si="0"/>
        <v>0</v>
      </c>
      <c r="F66" s="24">
        <f t="shared" si="1"/>
        <v>94.3750350159672</v>
      </c>
      <c r="G66" s="24">
        <f t="shared" si="2"/>
        <v>101.41906073846944</v>
      </c>
      <c r="H66" s="24">
        <f t="shared" si="3"/>
        <v>74.202593760953377</v>
      </c>
      <c r="I66" s="24">
        <f t="shared" si="4"/>
        <v>121.07583664306711</v>
      </c>
    </row>
    <row r="67" spans="1:9" x14ac:dyDescent="0.2">
      <c r="A67" s="23">
        <v>41808</v>
      </c>
      <c r="B67" s="26">
        <v>171.58</v>
      </c>
      <c r="C67" s="26">
        <v>86.28</v>
      </c>
      <c r="D67" s="29">
        <f t="shared" si="5"/>
        <v>1.858118135945408E-2</v>
      </c>
      <c r="E67" s="29">
        <f t="shared" ref="E67:E130" si="6">C67/C66-1</f>
        <v>1.8894662257912032E-2</v>
      </c>
      <c r="F67" s="24">
        <f t="shared" ref="F67:F130" si="7">F66*(1+D67)</f>
        <v>96.128634657403708</v>
      </c>
      <c r="G67" s="24">
        <f t="shared" ref="G67:G130" si="8">G66*(1-D67)</f>
        <v>99.534574777582449</v>
      </c>
      <c r="H67" s="24">
        <f t="shared" ref="H67:H130" si="9">H66*(1+E67)</f>
        <v>75.604626708727636</v>
      </c>
      <c r="I67" s="24">
        <f t="shared" ref="I67:I130" si="10">I66*(1-E67)</f>
        <v>118.78814960210222</v>
      </c>
    </row>
    <row r="68" spans="1:9" x14ac:dyDescent="0.2">
      <c r="A68" s="23">
        <v>41809</v>
      </c>
      <c r="B68" s="26">
        <v>168.29</v>
      </c>
      <c r="C68" s="26">
        <v>86.64</v>
      </c>
      <c r="D68" s="29">
        <f t="shared" ref="D68:D131" si="11">B68/B67-1</f>
        <v>-1.9174728989392875E-2</v>
      </c>
      <c r="E68" s="29">
        <f t="shared" si="6"/>
        <v>4.1724617524339092E-3</v>
      </c>
      <c r="F68" s="24">
        <f t="shared" si="7"/>
        <v>94.285394139727629</v>
      </c>
      <c r="G68" s="24">
        <f t="shared" si="8"/>
        <v>101.44312327401705</v>
      </c>
      <c r="H68" s="24">
        <f t="shared" si="9"/>
        <v>75.920084121976842</v>
      </c>
      <c r="I68" s="24">
        <f t="shared" si="10"/>
        <v>118.29251059124505</v>
      </c>
    </row>
    <row r="69" spans="1:9" x14ac:dyDescent="0.2">
      <c r="A69" s="23">
        <v>41810</v>
      </c>
      <c r="B69" s="26">
        <v>168.71</v>
      </c>
      <c r="C69" s="26">
        <v>87.39</v>
      </c>
      <c r="D69" s="29">
        <f t="shared" si="11"/>
        <v>2.4956919603067451E-3</v>
      </c>
      <c r="E69" s="29">
        <f t="shared" si="6"/>
        <v>8.6565096952908593E-3</v>
      </c>
      <c r="F69" s="24">
        <f t="shared" si="7"/>
        <v>94.520701439856495</v>
      </c>
      <c r="G69" s="24">
        <f t="shared" si="8"/>
        <v>101.18995248683369</v>
      </c>
      <c r="H69" s="24">
        <f t="shared" si="9"/>
        <v>76.577287066246029</v>
      </c>
      <c r="I69" s="24">
        <f t="shared" si="10"/>
        <v>117.26851032643164</v>
      </c>
    </row>
    <row r="70" spans="1:9" x14ac:dyDescent="0.2">
      <c r="A70" s="23">
        <v>41813</v>
      </c>
      <c r="B70" s="26">
        <v>170.98</v>
      </c>
      <c r="C70" s="26">
        <v>88.02</v>
      </c>
      <c r="D70" s="29">
        <f t="shared" si="11"/>
        <v>1.345504119494989E-2</v>
      </c>
      <c r="E70" s="29">
        <f t="shared" si="6"/>
        <v>7.2090628218330899E-3</v>
      </c>
      <c r="F70" s="24">
        <f t="shared" si="7"/>
        <v>95.792481371505318</v>
      </c>
      <c r="G70" s="24">
        <f t="shared" si="8"/>
        <v>99.828437507608314</v>
      </c>
      <c r="H70" s="24">
        <f t="shared" si="9"/>
        <v>77.129337539432143</v>
      </c>
      <c r="I70" s="24">
        <f t="shared" si="10"/>
        <v>116.42311426846561</v>
      </c>
    </row>
    <row r="71" spans="1:9" x14ac:dyDescent="0.2">
      <c r="A71" s="23">
        <v>41814</v>
      </c>
      <c r="B71" s="26">
        <v>171.9</v>
      </c>
      <c r="C71" s="26">
        <v>85.7</v>
      </c>
      <c r="D71" s="29">
        <f t="shared" si="11"/>
        <v>5.380746286115512E-3</v>
      </c>
      <c r="E71" s="29">
        <f t="shared" si="6"/>
        <v>-2.6357645989547707E-2</v>
      </c>
      <c r="F71" s="24">
        <f t="shared" si="7"/>
        <v>96.307916409882836</v>
      </c>
      <c r="G71" s="24">
        <f t="shared" si="8"/>
        <v>99.291286013240537</v>
      </c>
      <c r="H71" s="24">
        <f t="shared" si="9"/>
        <v>75.096389765159458</v>
      </c>
      <c r="I71" s="24">
        <f t="shared" si="10"/>
        <v>119.49175349935447</v>
      </c>
    </row>
    <row r="72" spans="1:9" x14ac:dyDescent="0.2">
      <c r="A72" s="23">
        <v>41815</v>
      </c>
      <c r="B72" s="26">
        <v>176.4</v>
      </c>
      <c r="C72" s="26">
        <v>87.88</v>
      </c>
      <c r="D72" s="29">
        <f t="shared" si="11"/>
        <v>2.6178010471204161E-2</v>
      </c>
      <c r="E72" s="29">
        <f t="shared" si="6"/>
        <v>2.5437572928821428E-2</v>
      </c>
      <c r="F72" s="24">
        <f t="shared" si="7"/>
        <v>98.829066054120602</v>
      </c>
      <c r="G72" s="24">
        <f t="shared" si="8"/>
        <v>96.692037688286604</v>
      </c>
      <c r="H72" s="24">
        <f t="shared" si="9"/>
        <v>77.006659656501895</v>
      </c>
      <c r="I72" s="24">
        <f t="shared" si="10"/>
        <v>116.45217330532189</v>
      </c>
    </row>
    <row r="73" spans="1:9" x14ac:dyDescent="0.2">
      <c r="A73" s="23">
        <v>41816</v>
      </c>
      <c r="B73" s="26">
        <v>175.59</v>
      </c>
      <c r="C73" s="26">
        <v>92.29</v>
      </c>
      <c r="D73" s="29">
        <f t="shared" si="11"/>
        <v>-4.5918367346938771E-3</v>
      </c>
      <c r="E73" s="29">
        <f t="shared" si="6"/>
        <v>5.0182066454255825E-2</v>
      </c>
      <c r="F73" s="24">
        <f t="shared" si="7"/>
        <v>98.3752591181578</v>
      </c>
      <c r="G73" s="24">
        <f t="shared" si="8"/>
        <v>97.136031738896094</v>
      </c>
      <c r="H73" s="24">
        <f t="shared" si="9"/>
        <v>80.871012968804735</v>
      </c>
      <c r="I73" s="24">
        <f t="shared" si="10"/>
        <v>110.60836260577172</v>
      </c>
    </row>
    <row r="74" spans="1:9" x14ac:dyDescent="0.2">
      <c r="A74" s="23">
        <v>41817</v>
      </c>
      <c r="B74" s="26">
        <v>176.82</v>
      </c>
      <c r="C74" s="26">
        <v>91.16</v>
      </c>
      <c r="D74" s="29">
        <f t="shared" si="11"/>
        <v>7.0049547240731425E-3</v>
      </c>
      <c r="E74" s="29">
        <f t="shared" si="6"/>
        <v>-1.2244013435908641E-2</v>
      </c>
      <c r="F74" s="24">
        <f t="shared" si="7"/>
        <v>99.064373354249454</v>
      </c>
      <c r="G74" s="24">
        <f t="shared" si="8"/>
        <v>96.455598234488988</v>
      </c>
      <c r="H74" s="24">
        <f t="shared" si="9"/>
        <v>79.880827199439153</v>
      </c>
      <c r="I74" s="24">
        <f t="shared" si="10"/>
        <v>111.96265288364066</v>
      </c>
    </row>
    <row r="75" spans="1:9" x14ac:dyDescent="0.2">
      <c r="A75" s="23">
        <v>41820</v>
      </c>
      <c r="B75" s="26">
        <v>176.01</v>
      </c>
      <c r="C75" s="26">
        <v>91.25</v>
      </c>
      <c r="D75" s="29">
        <f t="shared" si="11"/>
        <v>-4.5809297590770903E-3</v>
      </c>
      <c r="E75" s="29">
        <f t="shared" si="6"/>
        <v>9.8727512066698608E-4</v>
      </c>
      <c r="F75" s="24">
        <f t="shared" si="7"/>
        <v>98.610566418286652</v>
      </c>
      <c r="G75" s="24">
        <f t="shared" si="8"/>
        <v>96.897454554870947</v>
      </c>
      <c r="H75" s="24">
        <f t="shared" si="9"/>
        <v>79.959691552751451</v>
      </c>
      <c r="I75" s="24">
        <f t="shared" si="10"/>
        <v>111.85211494200476</v>
      </c>
    </row>
    <row r="76" spans="1:9" x14ac:dyDescent="0.2">
      <c r="A76" s="23">
        <v>41821</v>
      </c>
      <c r="B76" s="26">
        <v>178.02</v>
      </c>
      <c r="C76" s="26">
        <v>93.65</v>
      </c>
      <c r="D76" s="29">
        <f t="shared" si="11"/>
        <v>1.1419805692858498E-2</v>
      </c>
      <c r="E76" s="29">
        <f t="shared" si="6"/>
        <v>2.6301369863013679E-2</v>
      </c>
      <c r="F76" s="24">
        <f t="shared" si="7"/>
        <v>99.736679926046207</v>
      </c>
      <c r="G76" s="24">
        <f t="shared" si="8"/>
        <v>95.79090445172173</v>
      </c>
      <c r="H76" s="24">
        <f t="shared" si="9"/>
        <v>82.062740974412861</v>
      </c>
      <c r="I76" s="24">
        <f t="shared" si="10"/>
        <v>108.91025109695478</v>
      </c>
    </row>
    <row r="77" spans="1:9" x14ac:dyDescent="0.2">
      <c r="A77" s="23">
        <v>41822</v>
      </c>
      <c r="B77" s="26">
        <v>173.81</v>
      </c>
      <c r="C77" s="26">
        <v>93.03</v>
      </c>
      <c r="D77" s="29">
        <f t="shared" si="11"/>
        <v>-2.364902819907877E-2</v>
      </c>
      <c r="E77" s="29">
        <f t="shared" si="6"/>
        <v>-6.6203950880939777E-3</v>
      </c>
      <c r="F77" s="24">
        <f t="shared" si="7"/>
        <v>97.378004369992652</v>
      </c>
      <c r="G77" s="24">
        <f t="shared" si="8"/>
        <v>98.056266252315766</v>
      </c>
      <c r="H77" s="24">
        <f t="shared" si="9"/>
        <v>81.519453207150335</v>
      </c>
      <c r="I77" s="24">
        <f t="shared" si="10"/>
        <v>109.63127998836015</v>
      </c>
    </row>
    <row r="78" spans="1:9" x14ac:dyDescent="0.2">
      <c r="A78" s="23">
        <v>41823</v>
      </c>
      <c r="B78" s="26">
        <v>173.39</v>
      </c>
      <c r="C78" s="26">
        <v>92.05</v>
      </c>
      <c r="D78" s="29">
        <f t="shared" si="11"/>
        <v>-2.4164317358035259E-3</v>
      </c>
      <c r="E78" s="29">
        <f t="shared" si="6"/>
        <v>-1.0534236267870645E-2</v>
      </c>
      <c r="F78" s="24">
        <f t="shared" si="7"/>
        <v>97.142697069863786</v>
      </c>
      <c r="G78" s="24">
        <f t="shared" si="8"/>
        <v>98.293212525982256</v>
      </c>
      <c r="H78" s="24">
        <f t="shared" si="9"/>
        <v>80.660708026638588</v>
      </c>
      <c r="I78" s="24">
        <f t="shared" si="10"/>
        <v>110.78616179410662</v>
      </c>
    </row>
    <row r="79" spans="1:9" x14ac:dyDescent="0.2">
      <c r="A79" s="23">
        <v>41824</v>
      </c>
      <c r="B79" s="26">
        <v>173.39</v>
      </c>
      <c r="C79" s="26">
        <v>92.05</v>
      </c>
      <c r="D79" s="29">
        <f t="shared" si="11"/>
        <v>0</v>
      </c>
      <c r="E79" s="29">
        <f t="shared" si="6"/>
        <v>0</v>
      </c>
      <c r="F79" s="24">
        <f t="shared" si="7"/>
        <v>97.142697069863786</v>
      </c>
      <c r="G79" s="24">
        <f t="shared" si="8"/>
        <v>98.293212525982256</v>
      </c>
      <c r="H79" s="24">
        <f t="shared" si="9"/>
        <v>80.660708026638588</v>
      </c>
      <c r="I79" s="24">
        <f t="shared" si="10"/>
        <v>110.78616179410662</v>
      </c>
    </row>
    <row r="80" spans="1:9" x14ac:dyDescent="0.2">
      <c r="A80" s="23">
        <v>41827</v>
      </c>
      <c r="B80" s="26">
        <v>170.77</v>
      </c>
      <c r="C80" s="26">
        <v>89.6</v>
      </c>
      <c r="D80" s="29">
        <f t="shared" si="11"/>
        <v>-1.5110444662321809E-2</v>
      </c>
      <c r="E80" s="29">
        <f t="shared" si="6"/>
        <v>-2.6615969581749055E-2</v>
      </c>
      <c r="F80" s="24">
        <f t="shared" si="7"/>
        <v>95.67482772144092</v>
      </c>
      <c r="G80" s="24">
        <f t="shared" si="8"/>
        <v>99.778466674537952</v>
      </c>
      <c r="H80" s="24">
        <f t="shared" si="9"/>
        <v>78.513845075359228</v>
      </c>
      <c r="I80" s="24">
        <f t="shared" si="10"/>
        <v>113.73484290649731</v>
      </c>
    </row>
    <row r="81" spans="1:9" x14ac:dyDescent="0.2">
      <c r="A81" s="23">
        <v>41828</v>
      </c>
      <c r="B81" s="26">
        <v>164.16</v>
      </c>
      <c r="C81" s="26">
        <v>83.32</v>
      </c>
      <c r="D81" s="29">
        <f t="shared" si="11"/>
        <v>-3.8707032851203471E-2</v>
      </c>
      <c r="E81" s="29">
        <f t="shared" si="6"/>
        <v>-7.0089285714285743E-2</v>
      </c>
      <c r="F81" s="24">
        <f t="shared" si="7"/>
        <v>91.971539021793873</v>
      </c>
      <c r="G81" s="24">
        <f t="shared" si="8"/>
        <v>103.64059506195201</v>
      </c>
      <c r="H81" s="24">
        <f t="shared" si="9"/>
        <v>73.010865755345208</v>
      </c>
      <c r="I81" s="24">
        <f t="shared" si="10"/>
        <v>121.70643680664021</v>
      </c>
    </row>
    <row r="82" spans="1:9" x14ac:dyDescent="0.2">
      <c r="A82" s="23">
        <v>41829</v>
      </c>
      <c r="B82" s="26">
        <v>169.94</v>
      </c>
      <c r="C82" s="26">
        <v>84.77</v>
      </c>
      <c r="D82" s="29">
        <f t="shared" si="11"/>
        <v>3.5209551656920191E-2</v>
      </c>
      <c r="E82" s="29">
        <f t="shared" si="6"/>
        <v>1.7402784445511355E-2</v>
      </c>
      <c r="F82" s="24">
        <f t="shared" si="7"/>
        <v>95.209815675948178</v>
      </c>
      <c r="G82" s="24">
        <f t="shared" si="8"/>
        <v>99.991456176364267</v>
      </c>
      <c r="H82" s="24">
        <f t="shared" si="9"/>
        <v>74.281458114265646</v>
      </c>
      <c r="I82" s="24">
        <f t="shared" si="10"/>
        <v>119.588405921263</v>
      </c>
    </row>
    <row r="83" spans="1:9" x14ac:dyDescent="0.2">
      <c r="A83" s="23">
        <v>41830</v>
      </c>
      <c r="B83" s="26">
        <v>169.68</v>
      </c>
      <c r="C83" s="26">
        <v>84.28</v>
      </c>
      <c r="D83" s="29">
        <f t="shared" si="11"/>
        <v>-1.529951747675562E-3</v>
      </c>
      <c r="E83" s="29">
        <f t="shared" si="6"/>
        <v>-5.7803468208091902E-3</v>
      </c>
      <c r="F83" s="24">
        <f t="shared" si="7"/>
        <v>95.064149252058897</v>
      </c>
      <c r="G83" s="24">
        <f t="shared" si="8"/>
        <v>100.14443827949391</v>
      </c>
      <c r="H83" s="24">
        <f t="shared" si="9"/>
        <v>73.85208552400978</v>
      </c>
      <c r="I83" s="24">
        <f t="shared" si="10"/>
        <v>120.2796683832356</v>
      </c>
    </row>
    <row r="84" spans="1:9" x14ac:dyDescent="0.2">
      <c r="A84" s="23">
        <v>41831</v>
      </c>
      <c r="B84" s="26">
        <v>173.52</v>
      </c>
      <c r="C84" s="26">
        <v>85.37</v>
      </c>
      <c r="D84" s="29">
        <f t="shared" si="11"/>
        <v>2.2630834512022746E-2</v>
      </c>
      <c r="E84" s="29">
        <f t="shared" si="6"/>
        <v>1.2933080208827663E-2</v>
      </c>
      <c r="F84" s="24">
        <f t="shared" si="7"/>
        <v>97.215530281808469</v>
      </c>
      <c r="G84" s="24">
        <f t="shared" si="8"/>
        <v>97.878086069491204</v>
      </c>
      <c r="H84" s="24">
        <f t="shared" si="9"/>
        <v>74.807220469680999</v>
      </c>
      <c r="I84" s="24">
        <f t="shared" si="10"/>
        <v>118.72408178454403</v>
      </c>
    </row>
    <row r="85" spans="1:9" x14ac:dyDescent="0.2">
      <c r="A85" s="23">
        <v>41834</v>
      </c>
      <c r="B85" s="26">
        <v>177.6</v>
      </c>
      <c r="C85" s="26">
        <v>85.32</v>
      </c>
      <c r="D85" s="29">
        <f t="shared" si="11"/>
        <v>2.3513139695712226E-2</v>
      </c>
      <c r="E85" s="29">
        <f t="shared" si="6"/>
        <v>-5.8568583811657859E-4</v>
      </c>
      <c r="F85" s="24">
        <f t="shared" si="7"/>
        <v>99.501372625917369</v>
      </c>
      <c r="G85" s="24">
        <f t="shared" si="8"/>
        <v>95.576664958590314</v>
      </c>
      <c r="H85" s="24">
        <f t="shared" si="9"/>
        <v>74.763406940063035</v>
      </c>
      <c r="I85" s="24">
        <f t="shared" si="10"/>
        <v>118.79361679788863</v>
      </c>
    </row>
    <row r="86" spans="1:9" x14ac:dyDescent="0.2">
      <c r="A86" s="23">
        <v>41835</v>
      </c>
      <c r="B86" s="26">
        <v>175.68</v>
      </c>
      <c r="C86" s="26">
        <v>84.37</v>
      </c>
      <c r="D86" s="29">
        <f t="shared" si="11"/>
        <v>-1.08108108108107E-2</v>
      </c>
      <c r="E86" s="29">
        <f t="shared" si="6"/>
        <v>-1.1134552273792675E-2</v>
      </c>
      <c r="F86" s="24">
        <f t="shared" si="7"/>
        <v>98.425682111042605</v>
      </c>
      <c r="G86" s="24">
        <f t="shared" si="8"/>
        <v>96.609926201385875</v>
      </c>
      <c r="H86" s="24">
        <f t="shared" si="9"/>
        <v>73.930949877322064</v>
      </c>
      <c r="I86" s="24">
        <f t="shared" si="10"/>
        <v>120.11633053391762</v>
      </c>
    </row>
    <row r="87" spans="1:9" x14ac:dyDescent="0.2">
      <c r="A87" s="23">
        <v>41836</v>
      </c>
      <c r="B87" s="26">
        <v>176.97</v>
      </c>
      <c r="C87" s="26">
        <v>83.36</v>
      </c>
      <c r="D87" s="29">
        <f t="shared" si="11"/>
        <v>7.3428961748633892E-3</v>
      </c>
      <c r="E87" s="29">
        <f t="shared" si="6"/>
        <v>-1.1971079767689963E-2</v>
      </c>
      <c r="F87" s="24">
        <f t="shared" si="7"/>
        <v>99.148411675724105</v>
      </c>
      <c r="G87" s="24">
        <f t="shared" si="8"/>
        <v>95.900529543827886</v>
      </c>
      <c r="H87" s="24">
        <f t="shared" si="9"/>
        <v>73.045916579039556</v>
      </c>
      <c r="I87" s="24">
        <f t="shared" si="10"/>
        <v>121.55425270814136</v>
      </c>
    </row>
    <row r="88" spans="1:9" x14ac:dyDescent="0.2">
      <c r="A88" s="23">
        <v>41837</v>
      </c>
      <c r="B88" s="26">
        <v>173.7</v>
      </c>
      <c r="C88" s="26">
        <v>82.12</v>
      </c>
      <c r="D88" s="29">
        <f t="shared" si="11"/>
        <v>-1.8477708086116373E-2</v>
      </c>
      <c r="E88" s="29">
        <f t="shared" si="6"/>
        <v>-1.4875239923224481E-2</v>
      </c>
      <c r="F88" s="24">
        <f t="shared" si="7"/>
        <v>97.316376267577979</v>
      </c>
      <c r="G88" s="24">
        <f t="shared" si="8"/>
        <v>97.672551534042711</v>
      </c>
      <c r="H88" s="24">
        <f t="shared" si="9"/>
        <v>71.959341044514503</v>
      </c>
      <c r="I88" s="24">
        <f t="shared" si="10"/>
        <v>123.3624013808632</v>
      </c>
    </row>
    <row r="89" spans="1:9" x14ac:dyDescent="0.2">
      <c r="A89" s="23">
        <v>41838</v>
      </c>
      <c r="B89" s="26">
        <v>178.96</v>
      </c>
      <c r="C89" s="26">
        <v>82.52</v>
      </c>
      <c r="D89" s="29">
        <f t="shared" si="11"/>
        <v>3.0282095567069733E-2</v>
      </c>
      <c r="E89" s="29">
        <f t="shared" si="6"/>
        <v>4.8709206039940778E-3</v>
      </c>
      <c r="F89" s="24">
        <f t="shared" si="7"/>
        <v>100.26332007395369</v>
      </c>
      <c r="G89" s="24">
        <f t="shared" si="8"/>
        <v>94.714821994209288</v>
      </c>
      <c r="H89" s="24">
        <f t="shared" si="9"/>
        <v>72.309849281458071</v>
      </c>
      <c r="I89" s="24">
        <f t="shared" si="10"/>
        <v>122.76151291821897</v>
      </c>
    </row>
    <row r="90" spans="1:9" x14ac:dyDescent="0.2">
      <c r="A90" s="23">
        <v>41841</v>
      </c>
      <c r="B90" s="26">
        <v>181.52</v>
      </c>
      <c r="C90" s="26">
        <v>84.74</v>
      </c>
      <c r="D90" s="29">
        <f t="shared" si="11"/>
        <v>1.4304872597228346E-2</v>
      </c>
      <c r="E90" s="29">
        <f t="shared" si="6"/>
        <v>2.6902569074163774E-2</v>
      </c>
      <c r="F90" s="24">
        <f t="shared" si="7"/>
        <v>101.69757409378673</v>
      </c>
      <c r="G90" s="24">
        <f t="shared" si="8"/>
        <v>93.359938532512956</v>
      </c>
      <c r="H90" s="24">
        <f t="shared" si="9"/>
        <v>74.255169996494871</v>
      </c>
      <c r="I90" s="24">
        <f t="shared" si="10"/>
        <v>119.45891283728774</v>
      </c>
    </row>
    <row r="91" spans="1:9" x14ac:dyDescent="0.2">
      <c r="A91" s="23">
        <v>41842</v>
      </c>
      <c r="B91" s="26">
        <v>181.18</v>
      </c>
      <c r="C91" s="26">
        <v>83.85</v>
      </c>
      <c r="D91" s="29">
        <f t="shared" si="11"/>
        <v>-1.8730718378140443E-3</v>
      </c>
      <c r="E91" s="29">
        <f t="shared" si="6"/>
        <v>-1.050271418456461E-2</v>
      </c>
      <c r="F91" s="24">
        <f t="shared" si="7"/>
        <v>101.50708723177765</v>
      </c>
      <c r="G91" s="24">
        <f t="shared" si="8"/>
        <v>93.534808404158269</v>
      </c>
      <c r="H91" s="24">
        <f t="shared" si="9"/>
        <v>73.475289169295422</v>
      </c>
      <c r="I91" s="24">
        <f t="shared" si="10"/>
        <v>120.71355565561659</v>
      </c>
    </row>
    <row r="92" spans="1:9" x14ac:dyDescent="0.2">
      <c r="A92" s="23">
        <v>41843</v>
      </c>
      <c r="B92" s="26">
        <v>186.47</v>
      </c>
      <c r="C92" s="26">
        <v>84.08</v>
      </c>
      <c r="D92" s="29">
        <f t="shared" si="11"/>
        <v>2.9197483165912308E-2</v>
      </c>
      <c r="E92" s="29">
        <f t="shared" si="6"/>
        <v>2.7429934406679735E-3</v>
      </c>
      <c r="F92" s="24">
        <f t="shared" si="7"/>
        <v>104.47083870244826</v>
      </c>
      <c r="G92" s="24">
        <f t="shared" si="8"/>
        <v>90.803827410351019</v>
      </c>
      <c r="H92" s="24">
        <f t="shared" si="9"/>
        <v>73.676831405537982</v>
      </c>
      <c r="I92" s="24">
        <f t="shared" si="10"/>
        <v>120.38243916425353</v>
      </c>
    </row>
    <row r="93" spans="1:9" x14ac:dyDescent="0.2">
      <c r="A93" s="23">
        <v>41844</v>
      </c>
      <c r="B93" s="26">
        <v>196.12</v>
      </c>
      <c r="C93" s="26">
        <v>86.21</v>
      </c>
      <c r="D93" s="29">
        <f t="shared" si="11"/>
        <v>5.1750951895747299E-2</v>
      </c>
      <c r="E93" s="29">
        <f t="shared" si="6"/>
        <v>2.5333016175071332E-2</v>
      </c>
      <c r="F93" s="24">
        <f t="shared" si="7"/>
        <v>109.87730405064704</v>
      </c>
      <c r="G93" s="24">
        <f t="shared" si="8"/>
        <v>86.104642906088202</v>
      </c>
      <c r="H93" s="24">
        <f t="shared" si="9"/>
        <v>75.543287767262484</v>
      </c>
      <c r="I93" s="24">
        <f t="shared" si="10"/>
        <v>117.33278888571095</v>
      </c>
    </row>
    <row r="94" spans="1:9" x14ac:dyDescent="0.2">
      <c r="A94" s="23">
        <v>41845</v>
      </c>
      <c r="B94" s="26">
        <v>196.67</v>
      </c>
      <c r="C94" s="26">
        <v>84.99</v>
      </c>
      <c r="D94" s="29">
        <f t="shared" si="11"/>
        <v>2.8044054660412154E-3</v>
      </c>
      <c r="E94" s="29">
        <f t="shared" si="6"/>
        <v>-1.4151490546340351E-2</v>
      </c>
      <c r="F94" s="24">
        <f t="shared" si="7"/>
        <v>110.18544456272055</v>
      </c>
      <c r="G94" s="24">
        <f t="shared" si="8"/>
        <v>85.863170574870836</v>
      </c>
      <c r="H94" s="24">
        <f t="shared" si="9"/>
        <v>74.474237644584605</v>
      </c>
      <c r="I94" s="24">
        <f t="shared" si="10"/>
        <v>118.99322273840285</v>
      </c>
    </row>
    <row r="95" spans="1:9" x14ac:dyDescent="0.2">
      <c r="A95" s="23">
        <v>41848</v>
      </c>
      <c r="B95" s="26">
        <v>195.96</v>
      </c>
      <c r="C95" s="26">
        <v>84.48</v>
      </c>
      <c r="D95" s="29">
        <f t="shared" si="11"/>
        <v>-3.6101083032490378E-3</v>
      </c>
      <c r="E95" s="29">
        <f t="shared" si="6"/>
        <v>-6.0007059654075823E-3</v>
      </c>
      <c r="F95" s="24">
        <f t="shared" si="7"/>
        <v>109.78766317440748</v>
      </c>
      <c r="G95" s="24">
        <f t="shared" si="8"/>
        <v>86.173145919906474</v>
      </c>
      <c r="H95" s="24">
        <f t="shared" si="9"/>
        <v>74.027339642481564</v>
      </c>
      <c r="I95" s="24">
        <f t="shared" si="10"/>
        <v>119.70726607993227</v>
      </c>
    </row>
    <row r="96" spans="1:9" x14ac:dyDescent="0.2">
      <c r="A96" s="23">
        <v>41849</v>
      </c>
      <c r="B96" s="26">
        <v>192.8</v>
      </c>
      <c r="C96" s="26">
        <v>85.95</v>
      </c>
      <c r="D96" s="29">
        <f t="shared" si="11"/>
        <v>-1.6125739946927897E-2</v>
      </c>
      <c r="E96" s="29">
        <f t="shared" si="6"/>
        <v>1.7400568181818121E-2</v>
      </c>
      <c r="F96" s="24">
        <f t="shared" si="7"/>
        <v>108.01725586867607</v>
      </c>
      <c r="G96" s="24">
        <f t="shared" si="8"/>
        <v>87.562751661419554</v>
      </c>
      <c r="H96" s="24">
        <f t="shared" si="9"/>
        <v>75.315457413249177</v>
      </c>
      <c r="I96" s="24">
        <f t="shared" si="10"/>
        <v>117.62429163464937</v>
      </c>
    </row>
    <row r="97" spans="1:9" x14ac:dyDescent="0.2">
      <c r="A97" s="23">
        <v>41850</v>
      </c>
      <c r="B97" s="26">
        <v>195.33</v>
      </c>
      <c r="C97" s="26">
        <v>103.12</v>
      </c>
      <c r="D97" s="29">
        <f t="shared" si="11"/>
        <v>1.3122406639004103E-2</v>
      </c>
      <c r="E97" s="29">
        <f t="shared" si="6"/>
        <v>0.19976730657358921</v>
      </c>
      <c r="F97" s="24">
        <f t="shared" si="7"/>
        <v>109.43470222421419</v>
      </c>
      <c r="G97" s="24">
        <f t="shared" si="8"/>
        <v>86.413717627688271</v>
      </c>
      <c r="H97" s="24">
        <f t="shared" si="9"/>
        <v>90.361023484051827</v>
      </c>
      <c r="I97" s="24">
        <f t="shared" si="10"/>
        <v>94.126803707169103</v>
      </c>
    </row>
    <row r="98" spans="1:9" x14ac:dyDescent="0.2">
      <c r="A98" s="23">
        <v>41851</v>
      </c>
      <c r="B98" s="26">
        <v>190.03</v>
      </c>
      <c r="C98" s="26">
        <v>100.65</v>
      </c>
      <c r="D98" s="29">
        <f t="shared" si="11"/>
        <v>-2.7133568832232724E-2</v>
      </c>
      <c r="E98" s="29">
        <f t="shared" si="6"/>
        <v>-2.3952676493405711E-2</v>
      </c>
      <c r="F98" s="24">
        <f t="shared" si="7"/>
        <v>106.46534819877859</v>
      </c>
      <c r="G98" s="24">
        <f t="shared" si="8"/>
        <v>88.758430182988278</v>
      </c>
      <c r="H98" s="24">
        <f t="shared" si="9"/>
        <v>88.196635120925293</v>
      </c>
      <c r="I98" s="24">
        <f t="shared" si="10"/>
        <v>96.381392585725223</v>
      </c>
    </row>
    <row r="99" spans="1:9" x14ac:dyDescent="0.2">
      <c r="A99" s="23">
        <v>41852</v>
      </c>
      <c r="B99" s="26">
        <v>189.27</v>
      </c>
      <c r="C99" s="26">
        <v>98.29</v>
      </c>
      <c r="D99" s="29">
        <f t="shared" si="11"/>
        <v>-3.9993685207598828E-3</v>
      </c>
      <c r="E99" s="29">
        <f t="shared" si="6"/>
        <v>-2.3447590660705453E-2</v>
      </c>
      <c r="F99" s="24">
        <f t="shared" si="7"/>
        <v>106.03955403664065</v>
      </c>
      <c r="G99" s="24">
        <f t="shared" si="8"/>
        <v>89.113407854614195</v>
      </c>
      <c r="H99" s="24">
        <f t="shared" si="9"/>
        <v>86.128636522958246</v>
      </c>
      <c r="I99" s="24">
        <f t="shared" si="10"/>
        <v>98.641304026384063</v>
      </c>
    </row>
    <row r="100" spans="1:9" x14ac:dyDescent="0.2">
      <c r="A100" s="23">
        <v>41855</v>
      </c>
      <c r="B100" s="26">
        <v>192.27</v>
      </c>
      <c r="C100" s="26">
        <v>96.82</v>
      </c>
      <c r="D100" s="29">
        <f t="shared" si="11"/>
        <v>1.5850372483753317E-2</v>
      </c>
      <c r="E100" s="29">
        <f t="shared" si="6"/>
        <v>-1.495574320887183E-2</v>
      </c>
      <c r="F100" s="24">
        <f t="shared" si="7"/>
        <v>107.72032046613249</v>
      </c>
      <c r="G100" s="24">
        <f t="shared" si="8"/>
        <v>87.700927146821925</v>
      </c>
      <c r="H100" s="24">
        <f t="shared" si="9"/>
        <v>84.840518752190619</v>
      </c>
      <c r="I100" s="24">
        <f t="shared" si="10"/>
        <v>100.11655803919092</v>
      </c>
    </row>
    <row r="101" spans="1:9" x14ac:dyDescent="0.2">
      <c r="A101" s="23">
        <v>41856</v>
      </c>
      <c r="B101" s="26">
        <v>190.13</v>
      </c>
      <c r="C101" s="26">
        <v>97.62</v>
      </c>
      <c r="D101" s="29">
        <f t="shared" si="11"/>
        <v>-1.1130181515577098E-2</v>
      </c>
      <c r="E101" s="29">
        <f t="shared" si="6"/>
        <v>8.2627556290024717E-3</v>
      </c>
      <c r="F101" s="24">
        <f t="shared" si="7"/>
        <v>106.5213737464283</v>
      </c>
      <c r="G101" s="24">
        <f t="shared" si="8"/>
        <v>88.677054385050454</v>
      </c>
      <c r="H101" s="24">
        <f t="shared" si="9"/>
        <v>85.541535226077769</v>
      </c>
      <c r="I101" s="24">
        <f t="shared" si="10"/>
        <v>99.289319385696245</v>
      </c>
    </row>
    <row r="102" spans="1:9" x14ac:dyDescent="0.2">
      <c r="A102" s="23">
        <v>41857</v>
      </c>
      <c r="B102" s="26">
        <v>189.55</v>
      </c>
      <c r="C102" s="26">
        <v>96.79</v>
      </c>
      <c r="D102" s="29">
        <f t="shared" si="11"/>
        <v>-3.050544364382235E-3</v>
      </c>
      <c r="E102" s="29">
        <f t="shared" si="6"/>
        <v>-8.502356074574835E-3</v>
      </c>
      <c r="F102" s="24">
        <f t="shared" si="7"/>
        <v>106.19642557005987</v>
      </c>
      <c r="G102" s="24">
        <f t="shared" si="8"/>
        <v>88.947567673554786</v>
      </c>
      <c r="H102" s="24">
        <f t="shared" si="9"/>
        <v>84.814230634419872</v>
      </c>
      <c r="I102" s="24">
        <f t="shared" si="10"/>
        <v>100.13351253351561</v>
      </c>
    </row>
    <row r="103" spans="1:9" x14ac:dyDescent="0.2">
      <c r="A103" s="23">
        <v>41858</v>
      </c>
      <c r="B103" s="26">
        <v>191.39</v>
      </c>
      <c r="C103" s="26">
        <v>95.77</v>
      </c>
      <c r="D103" s="29">
        <f t="shared" si="11"/>
        <v>9.7072012661565399E-3</v>
      </c>
      <c r="E103" s="29">
        <f t="shared" si="6"/>
        <v>-1.0538278747804664E-2</v>
      </c>
      <c r="F103" s="24">
        <f t="shared" si="7"/>
        <v>107.22729564681485</v>
      </c>
      <c r="G103" s="24">
        <f t="shared" si="8"/>
        <v>88.084135732012513</v>
      </c>
      <c r="H103" s="24">
        <f t="shared" si="9"/>
        <v>83.920434630213762</v>
      </c>
      <c r="I103" s="24">
        <f t="shared" si="10"/>
        <v>101.1887474005906</v>
      </c>
    </row>
    <row r="104" spans="1:9" x14ac:dyDescent="0.2">
      <c r="A104" s="23">
        <v>41859</v>
      </c>
      <c r="B104" s="26">
        <v>191.1</v>
      </c>
      <c r="C104" s="26">
        <v>96.06</v>
      </c>
      <c r="D104" s="29">
        <f t="shared" si="11"/>
        <v>-1.5152306808088323E-3</v>
      </c>
      <c r="E104" s="29">
        <f t="shared" si="6"/>
        <v>3.0280881278061944E-3</v>
      </c>
      <c r="F104" s="24">
        <f t="shared" si="7"/>
        <v>107.06482155863064</v>
      </c>
      <c r="G104" s="24">
        <f t="shared" si="8"/>
        <v>88.217603516966193</v>
      </c>
      <c r="H104" s="24">
        <f t="shared" si="9"/>
        <v>84.174553101997844</v>
      </c>
      <c r="I104" s="24">
        <f t="shared" si="10"/>
        <v>100.88233895591929</v>
      </c>
    </row>
    <row r="105" spans="1:9" x14ac:dyDescent="0.2">
      <c r="A105" s="23">
        <v>41862</v>
      </c>
      <c r="B105" s="26">
        <v>192.09</v>
      </c>
      <c r="C105" s="26">
        <v>96.37</v>
      </c>
      <c r="D105" s="29">
        <f t="shared" si="11"/>
        <v>5.1805337519623684E-3</v>
      </c>
      <c r="E105" s="29">
        <f t="shared" si="6"/>
        <v>3.227149698105336E-3</v>
      </c>
      <c r="F105" s="24">
        <f t="shared" si="7"/>
        <v>107.61947448036295</v>
      </c>
      <c r="G105" s="24">
        <f t="shared" si="8"/>
        <v>87.760589244429312</v>
      </c>
      <c r="H105" s="24">
        <f t="shared" si="9"/>
        <v>84.446196985629115</v>
      </c>
      <c r="I105" s="24">
        <f t="shared" si="10"/>
        <v>100.55677654621354</v>
      </c>
    </row>
    <row r="106" spans="1:9" x14ac:dyDescent="0.2">
      <c r="A106" s="23">
        <v>41863</v>
      </c>
      <c r="B106" s="26">
        <v>190.5</v>
      </c>
      <c r="C106" s="26">
        <v>97.57</v>
      </c>
      <c r="D106" s="29">
        <f t="shared" si="11"/>
        <v>-8.2773699828205816E-3</v>
      </c>
      <c r="E106" s="29">
        <f t="shared" si="6"/>
        <v>1.2452007886271543E-2</v>
      </c>
      <c r="F106" s="24">
        <f t="shared" si="7"/>
        <v>106.72866827273228</v>
      </c>
      <c r="G106" s="24">
        <f t="shared" si="8"/>
        <v>88.487016111515786</v>
      </c>
      <c r="H106" s="24">
        <f t="shared" si="9"/>
        <v>85.497721696459806</v>
      </c>
      <c r="I106" s="24">
        <f t="shared" si="10"/>
        <v>99.304642771642051</v>
      </c>
    </row>
    <row r="107" spans="1:9" x14ac:dyDescent="0.2">
      <c r="A107" s="23">
        <v>41864</v>
      </c>
      <c r="B107" s="26">
        <v>192.95</v>
      </c>
      <c r="C107" s="26">
        <v>98.33</v>
      </c>
      <c r="D107" s="29">
        <f t="shared" si="11"/>
        <v>1.286089238845145E-2</v>
      </c>
      <c r="E107" s="29">
        <f t="shared" si="6"/>
        <v>7.7892794916469832E-3</v>
      </c>
      <c r="F107" s="24">
        <f t="shared" si="7"/>
        <v>108.10129419015063</v>
      </c>
      <c r="G107" s="24">
        <f t="shared" si="8"/>
        <v>87.348994119530417</v>
      </c>
      <c r="H107" s="24">
        <f t="shared" si="9"/>
        <v>86.16368734665258</v>
      </c>
      <c r="I107" s="24">
        <f t="shared" si="10"/>
        <v>98.53113115427557</v>
      </c>
    </row>
    <row r="108" spans="1:9" x14ac:dyDescent="0.2">
      <c r="A108" s="23">
        <v>41865</v>
      </c>
      <c r="B108" s="26">
        <v>194.33</v>
      </c>
      <c r="C108" s="26">
        <v>100.96</v>
      </c>
      <c r="D108" s="29">
        <f t="shared" si="11"/>
        <v>7.1521119461002147E-3</v>
      </c>
      <c r="E108" s="29">
        <f t="shared" si="6"/>
        <v>2.6746669378622911E-2</v>
      </c>
      <c r="F108" s="24">
        <f t="shared" si="7"/>
        <v>108.87444674771689</v>
      </c>
      <c r="G108" s="24">
        <f t="shared" si="8"/>
        <v>86.724264335208289</v>
      </c>
      <c r="H108" s="24">
        <f t="shared" si="9"/>
        <v>88.468279004556535</v>
      </c>
      <c r="I108" s="24">
        <f t="shared" si="10"/>
        <v>95.895751565790434</v>
      </c>
    </row>
    <row r="109" spans="1:9" x14ac:dyDescent="0.2">
      <c r="A109" s="23">
        <v>41866</v>
      </c>
      <c r="B109" s="26">
        <v>192.59</v>
      </c>
      <c r="C109" s="26">
        <v>99.69</v>
      </c>
      <c r="D109" s="29">
        <f t="shared" si="11"/>
        <v>-8.9538414037977354E-3</v>
      </c>
      <c r="E109" s="29">
        <f t="shared" si="6"/>
        <v>-1.2579239302694112E-2</v>
      </c>
      <c r="F109" s="24">
        <f t="shared" si="7"/>
        <v>107.89960221861161</v>
      </c>
      <c r="G109" s="24">
        <f t="shared" si="8"/>
        <v>87.500779643926776</v>
      </c>
      <c r="H109" s="24">
        <f t="shared" si="9"/>
        <v>87.355415352260707</v>
      </c>
      <c r="I109" s="24">
        <f t="shared" si="10"/>
        <v>97.102047172848231</v>
      </c>
    </row>
    <row r="110" spans="1:9" x14ac:dyDescent="0.2">
      <c r="A110" s="23">
        <v>41869</v>
      </c>
      <c r="B110" s="26">
        <v>195.1</v>
      </c>
      <c r="C110" s="26">
        <v>100.49</v>
      </c>
      <c r="D110" s="29">
        <f t="shared" si="11"/>
        <v>1.3032867750142785E-2</v>
      </c>
      <c r="E110" s="29">
        <f t="shared" si="6"/>
        <v>8.0248771190691848E-3</v>
      </c>
      <c r="F110" s="24">
        <f t="shared" si="7"/>
        <v>109.30584346461978</v>
      </c>
      <c r="G110" s="24">
        <f t="shared" si="8"/>
        <v>86.360393554793092</v>
      </c>
      <c r="H110" s="24">
        <f t="shared" si="9"/>
        <v>88.056431826147843</v>
      </c>
      <c r="I110" s="24">
        <f t="shared" si="10"/>
        <v>96.322815176276066</v>
      </c>
    </row>
    <row r="111" spans="1:9" x14ac:dyDescent="0.2">
      <c r="A111" s="23">
        <v>41870</v>
      </c>
      <c r="B111" s="26">
        <v>196.93</v>
      </c>
      <c r="C111" s="26">
        <v>100.42</v>
      </c>
      <c r="D111" s="29">
        <f t="shared" si="11"/>
        <v>9.3798052280882338E-3</v>
      </c>
      <c r="E111" s="29">
        <f t="shared" si="6"/>
        <v>-6.965867250472435E-4</v>
      </c>
      <c r="F111" s="24">
        <f t="shared" si="7"/>
        <v>110.33111098660981</v>
      </c>
      <c r="G111" s="24">
        <f t="shared" si="8"/>
        <v>85.55034988382809</v>
      </c>
      <c r="H111" s="24">
        <f t="shared" si="9"/>
        <v>87.99509288468272</v>
      </c>
      <c r="I111" s="24">
        <f t="shared" si="10"/>
        <v>96.389912370647039</v>
      </c>
    </row>
    <row r="112" spans="1:9" x14ac:dyDescent="0.2">
      <c r="A112" s="23">
        <v>41871</v>
      </c>
      <c r="B112" s="26">
        <v>195.67</v>
      </c>
      <c r="C112" s="26">
        <v>100.36</v>
      </c>
      <c r="D112" s="29">
        <f t="shared" si="11"/>
        <v>-6.398212562839678E-3</v>
      </c>
      <c r="E112" s="29">
        <f t="shared" si="6"/>
        <v>-5.9749053973312538E-4</v>
      </c>
      <c r="F112" s="24">
        <f t="shared" si="7"/>
        <v>109.62518908622323</v>
      </c>
      <c r="G112" s="24">
        <f t="shared" si="8"/>
        <v>86.097719207210133</v>
      </c>
      <c r="H112" s="24">
        <f t="shared" si="9"/>
        <v>87.942516649141183</v>
      </c>
      <c r="I112" s="24">
        <f t="shared" si="10"/>
        <v>96.447504431414217</v>
      </c>
    </row>
    <row r="113" spans="1:9" x14ac:dyDescent="0.2">
      <c r="A113" s="23">
        <v>41872</v>
      </c>
      <c r="B113" s="26">
        <v>195.05</v>
      </c>
      <c r="C113" s="26">
        <v>100.47</v>
      </c>
      <c r="D113" s="29">
        <f t="shared" si="11"/>
        <v>-3.1686001942043962E-3</v>
      </c>
      <c r="E113" s="29">
        <f t="shared" si="6"/>
        <v>1.0960542048625843E-3</v>
      </c>
      <c r="F113" s="24">
        <f t="shared" si="7"/>
        <v>109.27783069079493</v>
      </c>
      <c r="G113" s="24">
        <f t="shared" si="8"/>
        <v>86.37052845701065</v>
      </c>
      <c r="H113" s="24">
        <f t="shared" si="9"/>
        <v>88.038906414300669</v>
      </c>
      <c r="I113" s="24">
        <f t="shared" si="10"/>
        <v>96.341792738633657</v>
      </c>
    </row>
    <row r="114" spans="1:9" x14ac:dyDescent="0.2">
      <c r="A114" s="23">
        <v>41873</v>
      </c>
      <c r="B114" s="26">
        <v>195.05</v>
      </c>
      <c r="C114" s="26">
        <v>102.41</v>
      </c>
      <c r="D114" s="29">
        <f t="shared" si="11"/>
        <v>0</v>
      </c>
      <c r="E114" s="29">
        <f t="shared" si="6"/>
        <v>1.9309246541256098E-2</v>
      </c>
      <c r="F114" s="24">
        <f t="shared" si="7"/>
        <v>109.27783069079493</v>
      </c>
      <c r="G114" s="24">
        <f t="shared" si="8"/>
        <v>86.37052845701065</v>
      </c>
      <c r="H114" s="24">
        <f t="shared" si="9"/>
        <v>89.738871363476974</v>
      </c>
      <c r="I114" s="24">
        <f t="shared" si="10"/>
        <v>94.481505310416779</v>
      </c>
    </row>
    <row r="115" spans="1:9" x14ac:dyDescent="0.2">
      <c r="A115" s="23">
        <v>41876</v>
      </c>
      <c r="B115" s="26">
        <v>196.22</v>
      </c>
      <c r="C115" s="26">
        <v>102.67</v>
      </c>
      <c r="D115" s="29">
        <f t="shared" si="11"/>
        <v>5.9984619328377065E-3</v>
      </c>
      <c r="E115" s="29">
        <f t="shared" si="6"/>
        <v>2.5388145688898245E-3</v>
      </c>
      <c r="F115" s="24">
        <f t="shared" si="7"/>
        <v>109.93332959829675</v>
      </c>
      <c r="G115" s="24">
        <f t="shared" si="8"/>
        <v>85.8524381299422</v>
      </c>
      <c r="H115" s="24">
        <f t="shared" si="9"/>
        <v>89.966701717490295</v>
      </c>
      <c r="I115" s="24">
        <f t="shared" si="10"/>
        <v>94.241634288244057</v>
      </c>
    </row>
    <row r="116" spans="1:9" x14ac:dyDescent="0.2">
      <c r="A116" s="23">
        <v>41877</v>
      </c>
      <c r="B116" s="26">
        <v>198.68</v>
      </c>
      <c r="C116" s="26">
        <v>107.28</v>
      </c>
      <c r="D116" s="29">
        <f t="shared" si="11"/>
        <v>1.2536948323310648E-2</v>
      </c>
      <c r="E116" s="29">
        <f t="shared" si="6"/>
        <v>4.4901139573390481E-2</v>
      </c>
      <c r="F116" s="24">
        <f t="shared" si="7"/>
        <v>111.31155807048007</v>
      </c>
      <c r="G116" s="24">
        <f t="shared" si="8"/>
        <v>84.776110549676886</v>
      </c>
      <c r="H116" s="24">
        <f t="shared" si="9"/>
        <v>94.006309148264918</v>
      </c>
      <c r="I116" s="24">
        <f t="shared" si="10"/>
        <v>90.010077513443193</v>
      </c>
    </row>
    <row r="117" spans="1:9" x14ac:dyDescent="0.2">
      <c r="A117" s="23">
        <v>41878</v>
      </c>
      <c r="B117" s="26">
        <v>195.2</v>
      </c>
      <c r="C117" s="26">
        <v>107.04</v>
      </c>
      <c r="D117" s="29">
        <f t="shared" si="11"/>
        <v>-1.7515602979665923E-2</v>
      </c>
      <c r="E117" s="29">
        <f t="shared" si="6"/>
        <v>-2.2371364653243075E-3</v>
      </c>
      <c r="F117" s="24">
        <f t="shared" si="7"/>
        <v>109.36186901226952</v>
      </c>
      <c r="G117" s="24">
        <f t="shared" si="8"/>
        <v>86.261015244225291</v>
      </c>
      <c r="H117" s="24">
        <f t="shared" si="9"/>
        <v>93.796004206098786</v>
      </c>
      <c r="I117" s="24">
        <f t="shared" si="10"/>
        <v>90.211442340095189</v>
      </c>
    </row>
    <row r="118" spans="1:9" x14ac:dyDescent="0.2">
      <c r="A118" s="23">
        <v>41879</v>
      </c>
      <c r="B118" s="26">
        <v>193.18</v>
      </c>
      <c r="C118" s="26">
        <v>110.09</v>
      </c>
      <c r="D118" s="29">
        <f t="shared" si="11"/>
        <v>-1.0348360655737632E-2</v>
      </c>
      <c r="E118" s="29">
        <f t="shared" si="6"/>
        <v>2.8494020926756347E-2</v>
      </c>
      <c r="F118" s="24">
        <f t="shared" si="7"/>
        <v>108.23015294974502</v>
      </c>
      <c r="G118" s="24">
        <f t="shared" si="8"/>
        <v>87.15367534050263</v>
      </c>
      <c r="H118" s="24">
        <f t="shared" si="9"/>
        <v>96.468629512793484</v>
      </c>
      <c r="I118" s="24">
        <f t="shared" si="10"/>
        <v>87.640955614223643</v>
      </c>
    </row>
    <row r="119" spans="1:9" x14ac:dyDescent="0.2">
      <c r="A119" s="23">
        <v>41880</v>
      </c>
      <c r="B119" s="26">
        <v>195.7</v>
      </c>
      <c r="C119" s="26">
        <v>110.8</v>
      </c>
      <c r="D119" s="29">
        <f t="shared" si="11"/>
        <v>1.3044828657210905E-2</v>
      </c>
      <c r="E119" s="29">
        <f t="shared" si="6"/>
        <v>6.4492687800890014E-3</v>
      </c>
      <c r="F119" s="24">
        <f t="shared" si="7"/>
        <v>109.64199675051817</v>
      </c>
      <c r="G119" s="24">
        <f t="shared" si="8"/>
        <v>86.016770578839584</v>
      </c>
      <c r="H119" s="24">
        <f t="shared" si="9"/>
        <v>97.090781633368309</v>
      </c>
      <c r="I119" s="24">
        <f t="shared" si="10"/>
        <v>87.075735535323659</v>
      </c>
    </row>
    <row r="120" spans="1:9" x14ac:dyDescent="0.2">
      <c r="A120" s="23">
        <v>41883</v>
      </c>
      <c r="B120" s="26">
        <v>195.7</v>
      </c>
      <c r="C120" s="26">
        <v>110.8</v>
      </c>
      <c r="D120" s="29">
        <f t="shared" si="11"/>
        <v>0</v>
      </c>
      <c r="E120" s="29">
        <f t="shared" si="6"/>
        <v>0</v>
      </c>
      <c r="F120" s="24">
        <f t="shared" si="7"/>
        <v>109.64199675051817</v>
      </c>
      <c r="G120" s="24">
        <f t="shared" si="8"/>
        <v>86.016770578839584</v>
      </c>
      <c r="H120" s="24">
        <f t="shared" si="9"/>
        <v>97.090781633368309</v>
      </c>
      <c r="I120" s="24">
        <f t="shared" si="10"/>
        <v>87.075735535323659</v>
      </c>
    </row>
    <row r="121" spans="1:9" x14ac:dyDescent="0.2">
      <c r="A121" s="23">
        <v>41884</v>
      </c>
      <c r="B121" s="26">
        <v>200.57</v>
      </c>
      <c r="C121" s="26">
        <v>113.63</v>
      </c>
      <c r="D121" s="29">
        <f t="shared" si="11"/>
        <v>2.4885028104241202E-2</v>
      </c>
      <c r="E121" s="29">
        <f t="shared" si="6"/>
        <v>2.5541516245487283E-2</v>
      </c>
      <c r="F121" s="24">
        <f t="shared" si="7"/>
        <v>112.37044092105994</v>
      </c>
      <c r="G121" s="24">
        <f t="shared" si="8"/>
        <v>83.87624082554909</v>
      </c>
      <c r="H121" s="24">
        <f t="shared" si="9"/>
        <v>99.570627409744048</v>
      </c>
      <c r="I121" s="24">
        <f t="shared" si="10"/>
        <v>84.851689221560434</v>
      </c>
    </row>
    <row r="122" spans="1:9" x14ac:dyDescent="0.2">
      <c r="A122" s="23">
        <v>41885</v>
      </c>
      <c r="B122" s="26">
        <v>198.34</v>
      </c>
      <c r="C122" s="26">
        <v>109.87</v>
      </c>
      <c r="D122" s="29">
        <f t="shared" si="11"/>
        <v>-1.1118312808495734E-2</v>
      </c>
      <c r="E122" s="29">
        <f t="shared" si="6"/>
        <v>-3.30898530317697E-2</v>
      </c>
      <c r="F122" s="24">
        <f t="shared" si="7"/>
        <v>111.12107120847101</v>
      </c>
      <c r="G122" s="24">
        <f t="shared" si="8"/>
        <v>84.80880310824827</v>
      </c>
      <c r="H122" s="24">
        <f t="shared" si="9"/>
        <v>96.275849982474512</v>
      </c>
      <c r="I122" s="24">
        <f t="shared" si="10"/>
        <v>87.659419147399262</v>
      </c>
    </row>
    <row r="123" spans="1:9" x14ac:dyDescent="0.2">
      <c r="A123" s="23">
        <v>41886</v>
      </c>
      <c r="B123" s="26">
        <v>198.66</v>
      </c>
      <c r="C123" s="26">
        <v>111.89</v>
      </c>
      <c r="D123" s="29">
        <f t="shared" si="11"/>
        <v>1.6133911465161521E-3</v>
      </c>
      <c r="E123" s="29">
        <f t="shared" si="6"/>
        <v>1.8385364521707359E-2</v>
      </c>
      <c r="F123" s="24">
        <f t="shared" si="7"/>
        <v>111.30035296095015</v>
      </c>
      <c r="G123" s="24">
        <f t="shared" si="8"/>
        <v>84.671973336166786</v>
      </c>
      <c r="H123" s="24">
        <f t="shared" si="9"/>
        <v>98.045916579039513</v>
      </c>
      <c r="I123" s="24">
        <f t="shared" si="10"/>
        <v>86.047768772613196</v>
      </c>
    </row>
    <row r="124" spans="1:9" x14ac:dyDescent="0.2">
      <c r="A124" s="23">
        <v>41887</v>
      </c>
      <c r="B124" s="26">
        <v>202.08</v>
      </c>
      <c r="C124" s="26">
        <v>112.92</v>
      </c>
      <c r="D124" s="29">
        <f t="shared" si="11"/>
        <v>1.7215342796738309E-2</v>
      </c>
      <c r="E124" s="29">
        <f t="shared" si="6"/>
        <v>9.2054696576995276E-3</v>
      </c>
      <c r="F124" s="24">
        <f t="shared" si="7"/>
        <v>113.21642669057087</v>
      </c>
      <c r="G124" s="24">
        <f t="shared" si="8"/>
        <v>83.214316289908396</v>
      </c>
      <c r="H124" s="24">
        <f t="shared" si="9"/>
        <v>98.948475289169195</v>
      </c>
      <c r="I124" s="24">
        <f t="shared" si="10"/>
        <v>85.255658648064156</v>
      </c>
    </row>
    <row r="125" spans="1:9" x14ac:dyDescent="0.2">
      <c r="A125" s="23">
        <v>41890</v>
      </c>
      <c r="B125" s="26">
        <v>203.73</v>
      </c>
      <c r="C125" s="26">
        <v>115.81</v>
      </c>
      <c r="D125" s="29">
        <f t="shared" si="11"/>
        <v>8.1650831353918818E-3</v>
      </c>
      <c r="E125" s="29">
        <f t="shared" si="6"/>
        <v>2.5593340417995103E-2</v>
      </c>
      <c r="F125" s="24">
        <f t="shared" si="7"/>
        <v>114.14084822679138</v>
      </c>
      <c r="G125" s="24">
        <f t="shared" si="8"/>
        <v>82.534864479346496</v>
      </c>
      <c r="H125" s="24">
        <f t="shared" si="9"/>
        <v>101.48089730108649</v>
      </c>
      <c r="I125" s="24">
        <f t="shared" si="10"/>
        <v>83.073681553723858</v>
      </c>
    </row>
    <row r="126" spans="1:9" x14ac:dyDescent="0.2">
      <c r="A126" s="23">
        <v>41891</v>
      </c>
      <c r="B126" s="26">
        <v>200.54</v>
      </c>
      <c r="C126" s="26">
        <v>112.72</v>
      </c>
      <c r="D126" s="29">
        <f t="shared" si="11"/>
        <v>-1.565797869729546E-2</v>
      </c>
      <c r="E126" s="29">
        <f t="shared" si="6"/>
        <v>-2.6681633710387787E-2</v>
      </c>
      <c r="F126" s="24">
        <f t="shared" si="7"/>
        <v>112.35363325676504</v>
      </c>
      <c r="G126" s="24">
        <f t="shared" si="8"/>
        <v>83.827193629148269</v>
      </c>
      <c r="H126" s="24">
        <f t="shared" si="9"/>
        <v>98.773221170697411</v>
      </c>
      <c r="I126" s="24">
        <f t="shared" si="10"/>
        <v>85.290223095913703</v>
      </c>
    </row>
    <row r="127" spans="1:9" x14ac:dyDescent="0.2">
      <c r="A127" s="23">
        <v>41892</v>
      </c>
      <c r="B127" s="26">
        <v>202.53</v>
      </c>
      <c r="C127" s="26">
        <v>117.84</v>
      </c>
      <c r="D127" s="29">
        <f t="shared" si="11"/>
        <v>9.9232073401815946E-3</v>
      </c>
      <c r="E127" s="29">
        <f t="shared" si="6"/>
        <v>4.5422285308729604E-2</v>
      </c>
      <c r="F127" s="24">
        <f t="shared" si="7"/>
        <v>113.46854165499464</v>
      </c>
      <c r="G127" s="24">
        <f t="shared" si="8"/>
        <v>82.995359006020678</v>
      </c>
      <c r="H127" s="24">
        <f t="shared" si="9"/>
        <v>103.25972660357507</v>
      </c>
      <c r="I127" s="24">
        <f t="shared" si="10"/>
        <v>81.416146248405909</v>
      </c>
    </row>
    <row r="128" spans="1:9" x14ac:dyDescent="0.2">
      <c r="A128" s="23">
        <v>41893</v>
      </c>
      <c r="B128" s="26">
        <v>203.81</v>
      </c>
      <c r="C128" s="26">
        <v>117.24</v>
      </c>
      <c r="D128" s="29">
        <f t="shared" si="11"/>
        <v>6.320051350417133E-3</v>
      </c>
      <c r="E128" s="29">
        <f t="shared" si="6"/>
        <v>-5.0916496945010437E-3</v>
      </c>
      <c r="F128" s="24">
        <f t="shared" si="7"/>
        <v>114.18566866491115</v>
      </c>
      <c r="G128" s="24">
        <f t="shared" si="8"/>
        <v>82.470824075256317</v>
      </c>
      <c r="H128" s="24">
        <f t="shared" si="9"/>
        <v>102.73396424815972</v>
      </c>
      <c r="I128" s="24">
        <f t="shared" si="10"/>
        <v>81.830688744579064</v>
      </c>
    </row>
    <row r="129" spans="1:9" x14ac:dyDescent="0.2">
      <c r="A129" s="23">
        <v>41894</v>
      </c>
      <c r="B129" s="26">
        <v>202.66</v>
      </c>
      <c r="C129" s="26">
        <v>116.06</v>
      </c>
      <c r="D129" s="29">
        <f t="shared" si="11"/>
        <v>-5.642510181050997E-3</v>
      </c>
      <c r="E129" s="29">
        <f t="shared" si="6"/>
        <v>-1.0064824292050467E-2</v>
      </c>
      <c r="F129" s="24">
        <f t="shared" si="7"/>
        <v>113.54137486693926</v>
      </c>
      <c r="G129" s="24">
        <f t="shared" si="8"/>
        <v>82.936166539740626</v>
      </c>
      <c r="H129" s="24">
        <f t="shared" si="9"/>
        <v>101.69996494917621</v>
      </c>
      <c r="I129" s="24">
        <f t="shared" si="10"/>
        <v>82.654300248490728</v>
      </c>
    </row>
    <row r="130" spans="1:9" x14ac:dyDescent="0.2">
      <c r="A130" s="23">
        <v>41897</v>
      </c>
      <c r="B130" s="26">
        <v>195.07</v>
      </c>
      <c r="C130" s="26">
        <v>109.98</v>
      </c>
      <c r="D130" s="29">
        <f t="shared" si="11"/>
        <v>-3.7451889864798193E-2</v>
      </c>
      <c r="E130" s="29">
        <f t="shared" si="6"/>
        <v>-5.2386696536274369E-2</v>
      </c>
      <c r="F130" s="24">
        <f t="shared" si="7"/>
        <v>109.2890358003249</v>
      </c>
      <c r="G130" s="24">
        <f t="shared" si="8"/>
        <v>86.042282714795547</v>
      </c>
      <c r="H130" s="24">
        <f t="shared" si="9"/>
        <v>96.372239747633969</v>
      </c>
      <c r="I130" s="24">
        <f t="shared" si="10"/>
        <v>86.984285993026504</v>
      </c>
    </row>
    <row r="131" spans="1:9" x14ac:dyDescent="0.2">
      <c r="A131" s="23">
        <v>41898</v>
      </c>
      <c r="B131" s="26">
        <v>199</v>
      </c>
      <c r="C131" s="26">
        <v>113.21</v>
      </c>
      <c r="D131" s="29">
        <f t="shared" si="11"/>
        <v>2.0146614035987165E-2</v>
      </c>
      <c r="E131" s="29">
        <f t="shared" ref="E131:E194" si="12">C131/C130-1</f>
        <v>2.9368976177486683E-2</v>
      </c>
      <c r="F131" s="24">
        <f t="shared" ref="F131:F194" si="13">F130*(1+D131)</f>
        <v>111.49083982295923</v>
      </c>
      <c r="G131" s="24">
        <f t="shared" ref="G131:G194" si="14">G130*(1-D131)</f>
        <v>84.308822054165276</v>
      </c>
      <c r="H131" s="24">
        <f t="shared" ref="H131:H194" si="15">H130*(1+E131)</f>
        <v>99.202593760953263</v>
      </c>
      <c r="I131" s="24">
        <f t="shared" ref="I131:I194" si="16">I130*(1-E131)</f>
        <v>84.429646569881626</v>
      </c>
    </row>
    <row r="132" spans="1:9" x14ac:dyDescent="0.2">
      <c r="A132" s="23">
        <v>41899</v>
      </c>
      <c r="B132" s="26">
        <v>199.91</v>
      </c>
      <c r="C132" s="26">
        <v>112.92</v>
      </c>
      <c r="D132" s="29">
        <f t="shared" ref="D132:D195" si="17">B132/B131-1</f>
        <v>4.5728643216080833E-3</v>
      </c>
      <c r="E132" s="29">
        <f t="shared" si="12"/>
        <v>-2.5616111650913487E-3</v>
      </c>
      <c r="F132" s="24">
        <f t="shared" si="13"/>
        <v>112.00067230657176</v>
      </c>
      <c r="G132" s="24">
        <f t="shared" si="14"/>
        <v>83.92328924979698</v>
      </c>
      <c r="H132" s="24">
        <f t="shared" si="15"/>
        <v>98.948475289169181</v>
      </c>
      <c r="I132" s="24">
        <f t="shared" si="16"/>
        <v>84.645922495199756</v>
      </c>
    </row>
    <row r="133" spans="1:9" x14ac:dyDescent="0.2">
      <c r="A133" s="23">
        <v>41900</v>
      </c>
      <c r="B133" s="26">
        <v>201.4</v>
      </c>
      <c r="C133" s="26">
        <v>113.32</v>
      </c>
      <c r="D133" s="29">
        <f t="shared" si="17"/>
        <v>7.4533540093042472E-3</v>
      </c>
      <c r="E133" s="29">
        <f t="shared" si="12"/>
        <v>3.5423308537017029E-3</v>
      </c>
      <c r="F133" s="24">
        <f t="shared" si="13"/>
        <v>112.83545296655272</v>
      </c>
      <c r="G133" s="24">
        <f t="shared" si="14"/>
        <v>83.297779265393004</v>
      </c>
      <c r="H133" s="24">
        <f t="shared" si="15"/>
        <v>99.29898352611275</v>
      </c>
      <c r="I133" s="24">
        <f t="shared" si="16"/>
        <v>84.346078632304966</v>
      </c>
    </row>
    <row r="134" spans="1:9" x14ac:dyDescent="0.2">
      <c r="A134" s="23">
        <v>41901</v>
      </c>
      <c r="B134" s="26">
        <v>203.78</v>
      </c>
      <c r="C134" s="26">
        <v>118.04</v>
      </c>
      <c r="D134" s="29">
        <f t="shared" si="17"/>
        <v>1.181727904667329E-2</v>
      </c>
      <c r="E134" s="29">
        <f t="shared" si="12"/>
        <v>4.1651959054006538E-2</v>
      </c>
      <c r="F134" s="24">
        <f t="shared" si="13"/>
        <v>114.16886100061626</v>
      </c>
      <c r="G134" s="24">
        <f t="shared" si="14"/>
        <v>82.313426163845662</v>
      </c>
      <c r="H134" s="24">
        <f t="shared" si="15"/>
        <v>103.43498072204687</v>
      </c>
      <c r="I134" s="24">
        <f t="shared" si="16"/>
        <v>80.832899218746178</v>
      </c>
    </row>
    <row r="135" spans="1:9" x14ac:dyDescent="0.2">
      <c r="A135" s="23">
        <v>41904</v>
      </c>
      <c r="B135" s="26">
        <v>200.88</v>
      </c>
      <c r="C135" s="26">
        <v>115.68</v>
      </c>
      <c r="D135" s="29">
        <f t="shared" si="17"/>
        <v>-1.4231033467464904E-2</v>
      </c>
      <c r="E135" s="29">
        <f t="shared" si="12"/>
        <v>-1.999322263639447E-2</v>
      </c>
      <c r="F135" s="24">
        <f t="shared" si="13"/>
        <v>112.54412011877415</v>
      </c>
      <c r="G135" s="24">
        <f t="shared" si="14"/>
        <v>83.484831286405054</v>
      </c>
      <c r="H135" s="24">
        <f t="shared" si="15"/>
        <v>101.36698212407983</v>
      </c>
      <c r="I135" s="24">
        <f t="shared" si="16"/>
        <v>82.449009369171819</v>
      </c>
    </row>
    <row r="136" spans="1:9" x14ac:dyDescent="0.2">
      <c r="A136" s="23">
        <v>41905</v>
      </c>
      <c r="B136" s="26">
        <v>204.78</v>
      </c>
      <c r="C136" s="26">
        <v>116.19</v>
      </c>
      <c r="D136" s="29">
        <f t="shared" si="17"/>
        <v>1.9414575866188777E-2</v>
      </c>
      <c r="E136" s="29">
        <f t="shared" si="12"/>
        <v>4.4087136929460424E-3</v>
      </c>
      <c r="F136" s="24">
        <f t="shared" si="13"/>
        <v>114.72911647711355</v>
      </c>
      <c r="G136" s="24">
        <f t="shared" si="14"/>
        <v>81.864008695719178</v>
      </c>
      <c r="H136" s="24">
        <f t="shared" si="15"/>
        <v>101.81388012618287</v>
      </c>
      <c r="I136" s="24">
        <f t="shared" si="16"/>
        <v>82.085515292596114</v>
      </c>
    </row>
    <row r="137" spans="1:9" x14ac:dyDescent="0.2">
      <c r="A137" s="23">
        <v>41906</v>
      </c>
      <c r="B137" s="26">
        <v>205.42</v>
      </c>
      <c r="C137" s="26">
        <v>117.95</v>
      </c>
      <c r="D137" s="29">
        <f t="shared" si="17"/>
        <v>3.1253052055864039E-3</v>
      </c>
      <c r="E137" s="29">
        <f t="shared" si="12"/>
        <v>1.5147603063947024E-2</v>
      </c>
      <c r="F137" s="24">
        <f t="shared" si="13"/>
        <v>115.0876799820718</v>
      </c>
      <c r="G137" s="24">
        <f t="shared" si="14"/>
        <v>81.608158683192272</v>
      </c>
      <c r="H137" s="24">
        <f t="shared" si="15"/>
        <v>103.35611636873458</v>
      </c>
      <c r="I137" s="24">
        <f t="shared" si="16"/>
        <v>80.842116489644312</v>
      </c>
    </row>
    <row r="138" spans="1:9" x14ac:dyDescent="0.2">
      <c r="A138" s="23">
        <v>41907</v>
      </c>
      <c r="B138" s="26">
        <v>201.98</v>
      </c>
      <c r="C138" s="26">
        <v>114.59</v>
      </c>
      <c r="D138" s="29">
        <f t="shared" si="17"/>
        <v>-1.6746178560997027E-2</v>
      </c>
      <c r="E138" s="29">
        <f t="shared" si="12"/>
        <v>-2.8486646884272937E-2</v>
      </c>
      <c r="F138" s="24">
        <f t="shared" si="13"/>
        <v>113.16040114292115</v>
      </c>
      <c r="G138" s="24">
        <f t="shared" si="14"/>
        <v>82.974783480535194</v>
      </c>
      <c r="H138" s="24">
        <f t="shared" si="15"/>
        <v>100.41184717840861</v>
      </c>
      <c r="I138" s="24">
        <f t="shared" si="16"/>
        <v>83.145037315462062</v>
      </c>
    </row>
    <row r="139" spans="1:9" x14ac:dyDescent="0.2">
      <c r="A139" s="23">
        <v>41908</v>
      </c>
      <c r="B139" s="26">
        <v>206.08</v>
      </c>
      <c r="C139" s="26">
        <v>115.57</v>
      </c>
      <c r="D139" s="29">
        <f t="shared" si="17"/>
        <v>2.0299039508862471E-2</v>
      </c>
      <c r="E139" s="29">
        <f t="shared" si="12"/>
        <v>8.5522296884543714E-3</v>
      </c>
      <c r="F139" s="24">
        <f t="shared" si="13"/>
        <v>115.45744859656003</v>
      </c>
      <c r="G139" s="24">
        <f t="shared" si="14"/>
        <v>81.290475072424499</v>
      </c>
      <c r="H139" s="24">
        <f t="shared" si="15"/>
        <v>101.27059235892034</v>
      </c>
      <c r="I139" s="24">
        <f t="shared" si="16"/>
        <v>82.433961858885127</v>
      </c>
    </row>
    <row r="140" spans="1:9" x14ac:dyDescent="0.2">
      <c r="A140" s="23">
        <v>41911</v>
      </c>
      <c r="B140" s="26">
        <v>206.63</v>
      </c>
      <c r="C140" s="26">
        <v>115.23</v>
      </c>
      <c r="D140" s="29">
        <f t="shared" si="17"/>
        <v>2.6688664596272726E-3</v>
      </c>
      <c r="E140" s="29">
        <f t="shared" si="12"/>
        <v>-2.9419399498138432E-3</v>
      </c>
      <c r="F140" s="24">
        <f t="shared" si="13"/>
        <v>115.76558910863352</v>
      </c>
      <c r="G140" s="24">
        <f t="shared" si="14"/>
        <v>81.073521650016545</v>
      </c>
      <c r="H140" s="24">
        <f t="shared" si="15"/>
        <v>100.97266035751832</v>
      </c>
      <c r="I140" s="24">
        <f t="shared" si="16"/>
        <v>82.676477624499213</v>
      </c>
    </row>
    <row r="141" spans="1:9" x14ac:dyDescent="0.2">
      <c r="A141" s="23">
        <v>41912</v>
      </c>
      <c r="B141" s="26">
        <v>206.74</v>
      </c>
      <c r="C141" s="26">
        <v>114.88</v>
      </c>
      <c r="D141" s="29">
        <f t="shared" si="17"/>
        <v>5.3235251415584273E-4</v>
      </c>
      <c r="E141" s="29">
        <f t="shared" si="12"/>
        <v>-3.0374034539617512E-3</v>
      </c>
      <c r="F141" s="24">
        <f t="shared" si="13"/>
        <v>115.82721721104824</v>
      </c>
      <c r="G141" s="24">
        <f t="shared" si="14"/>
        <v>81.030361956934684</v>
      </c>
      <c r="H141" s="24">
        <f t="shared" si="15"/>
        <v>100.66596565019269</v>
      </c>
      <c r="I141" s="24">
        <f t="shared" si="16"/>
        <v>82.927599443197252</v>
      </c>
    </row>
    <row r="142" spans="1:9" x14ac:dyDescent="0.2">
      <c r="A142" s="23">
        <v>41913</v>
      </c>
      <c r="B142" s="26">
        <v>200.23</v>
      </c>
      <c r="C142" s="26">
        <v>111.49</v>
      </c>
      <c r="D142" s="29">
        <f t="shared" si="17"/>
        <v>-3.1488826545419513E-2</v>
      </c>
      <c r="E142" s="29">
        <f t="shared" si="12"/>
        <v>-2.9509052924791113E-2</v>
      </c>
      <c r="F142" s="24">
        <f t="shared" si="13"/>
        <v>112.17995405905091</v>
      </c>
      <c r="G142" s="24">
        <f t="shared" si="14"/>
        <v>83.581912969509162</v>
      </c>
      <c r="H142" s="24">
        <f t="shared" si="15"/>
        <v>97.695408342095945</v>
      </c>
      <c r="I142" s="24">
        <f t="shared" si="16"/>
        <v>85.374714364092441</v>
      </c>
    </row>
    <row r="143" spans="1:9" x14ac:dyDescent="0.2">
      <c r="A143" s="23">
        <v>41914</v>
      </c>
      <c r="B143" s="26">
        <v>201.61</v>
      </c>
      <c r="C143" s="26">
        <v>115.48</v>
      </c>
      <c r="D143" s="29">
        <f t="shared" si="17"/>
        <v>6.8920741147682207E-3</v>
      </c>
      <c r="E143" s="29">
        <f t="shared" si="12"/>
        <v>3.5787963046013171E-2</v>
      </c>
      <c r="F143" s="24">
        <f t="shared" si="13"/>
        <v>112.95310661661719</v>
      </c>
      <c r="G143" s="24">
        <f t="shared" si="14"/>
        <v>83.005860230669199</v>
      </c>
      <c r="H143" s="24">
        <f t="shared" si="15"/>
        <v>101.19172800560804</v>
      </c>
      <c r="I143" s="24">
        <f t="shared" si="16"/>
        <v>82.319327241366366</v>
      </c>
    </row>
    <row r="144" spans="1:9" x14ac:dyDescent="0.2">
      <c r="A144" s="23">
        <v>41915</v>
      </c>
      <c r="B144" s="26">
        <v>202.55</v>
      </c>
      <c r="C144" s="26">
        <v>120.13</v>
      </c>
      <c r="D144" s="29">
        <f t="shared" si="17"/>
        <v>4.6624671395267825E-3</v>
      </c>
      <c r="E144" s="29">
        <f t="shared" si="12"/>
        <v>4.0266712850709929E-2</v>
      </c>
      <c r="F144" s="24">
        <f t="shared" si="13"/>
        <v>113.47974676452463</v>
      </c>
      <c r="G144" s="24">
        <f t="shared" si="14"/>
        <v>82.618848134955556</v>
      </c>
      <c r="H144" s="24">
        <f t="shared" si="15"/>
        <v>105.266386260077</v>
      </c>
      <c r="I144" s="24">
        <f t="shared" si="16"/>
        <v>79.004598529274645</v>
      </c>
    </row>
    <row r="145" spans="1:9" x14ac:dyDescent="0.2">
      <c r="A145" s="23">
        <v>41918</v>
      </c>
      <c r="B145" s="26">
        <v>202.85</v>
      </c>
      <c r="C145" s="26">
        <v>119.13</v>
      </c>
      <c r="D145" s="29">
        <f t="shared" si="17"/>
        <v>1.4811157738829905E-3</v>
      </c>
      <c r="E145" s="29">
        <f t="shared" si="12"/>
        <v>-8.3243153250645019E-3</v>
      </c>
      <c r="F145" s="24">
        <f t="shared" si="13"/>
        <v>113.64782340747382</v>
      </c>
      <c r="G145" s="24">
        <f t="shared" si="14"/>
        <v>82.496480055762831</v>
      </c>
      <c r="H145" s="24">
        <f t="shared" si="15"/>
        <v>104.39011566771808</v>
      </c>
      <c r="I145" s="24">
        <f t="shared" si="16"/>
        <v>79.662257719562461</v>
      </c>
    </row>
    <row r="146" spans="1:9" x14ac:dyDescent="0.2">
      <c r="A146" s="23">
        <v>41919</v>
      </c>
      <c r="B146" s="26">
        <v>199.55</v>
      </c>
      <c r="C146" s="26">
        <v>119.22</v>
      </c>
      <c r="D146" s="29">
        <f t="shared" si="17"/>
        <v>-1.6268178456987803E-2</v>
      </c>
      <c r="E146" s="29">
        <f t="shared" si="12"/>
        <v>7.5547720977087174E-4</v>
      </c>
      <c r="F146" s="24">
        <f t="shared" si="13"/>
        <v>111.79898033503281</v>
      </c>
      <c r="G146" s="24">
        <f t="shared" si="14"/>
        <v>83.838547515383311</v>
      </c>
      <c r="H146" s="24">
        <f t="shared" si="15"/>
        <v>104.46898002103039</v>
      </c>
      <c r="I146" s="24">
        <f t="shared" si="16"/>
        <v>79.602074699376445</v>
      </c>
    </row>
    <row r="147" spans="1:9" x14ac:dyDescent="0.2">
      <c r="A147" s="23">
        <v>41920</v>
      </c>
      <c r="B147" s="26">
        <v>202.76</v>
      </c>
      <c r="C147" s="26">
        <v>123.43</v>
      </c>
      <c r="D147" s="29">
        <f t="shared" si="17"/>
        <v>1.6086193936356796E-2</v>
      </c>
      <c r="E147" s="29">
        <f t="shared" si="12"/>
        <v>3.5312866968629564E-2</v>
      </c>
      <c r="F147" s="24">
        <f t="shared" si="13"/>
        <v>113.59740041458909</v>
      </c>
      <c r="G147" s="24">
        <f t="shared" si="14"/>
        <v>82.489904380708396</v>
      </c>
      <c r="H147" s="24">
        <f t="shared" si="15"/>
        <v>108.15807921486146</v>
      </c>
      <c r="I147" s="24">
        <f t="shared" si="16"/>
        <v>76.791097225090454</v>
      </c>
    </row>
    <row r="148" spans="1:9" x14ac:dyDescent="0.2">
      <c r="A148" s="23">
        <v>41921</v>
      </c>
      <c r="B148" s="26">
        <v>198.55</v>
      </c>
      <c r="C148" s="26">
        <v>123.14</v>
      </c>
      <c r="D148" s="29">
        <f t="shared" si="17"/>
        <v>-2.0763464194121006E-2</v>
      </c>
      <c r="E148" s="29">
        <f t="shared" si="12"/>
        <v>-2.3495098436361328E-3</v>
      </c>
      <c r="F148" s="24">
        <f t="shared" si="13"/>
        <v>111.23872485853555</v>
      </c>
      <c r="G148" s="24">
        <f t="shared" si="14"/>
        <v>84.202680556693693</v>
      </c>
      <c r="H148" s="24">
        <f t="shared" si="15"/>
        <v>107.90396074307736</v>
      </c>
      <c r="I148" s="24">
        <f t="shared" si="16"/>
        <v>76.971518663924428</v>
      </c>
    </row>
    <row r="149" spans="1:9" x14ac:dyDescent="0.2">
      <c r="A149" s="23">
        <v>41922</v>
      </c>
      <c r="B149" s="26">
        <v>190.71</v>
      </c>
      <c r="C149" s="26">
        <v>112.25</v>
      </c>
      <c r="D149" s="29">
        <f t="shared" si="17"/>
        <v>-3.9486275497355838E-2</v>
      </c>
      <c r="E149" s="29">
        <f t="shared" si="12"/>
        <v>-8.8435926587623892E-2</v>
      </c>
      <c r="F149" s="24">
        <f t="shared" si="13"/>
        <v>106.84632192279685</v>
      </c>
      <c r="G149" s="24">
        <f t="shared" si="14"/>
        <v>87.527530798771139</v>
      </c>
      <c r="H149" s="24">
        <f t="shared" si="15"/>
        <v>98.361373992288719</v>
      </c>
      <c r="I149" s="24">
        <f t="shared" si="16"/>
        <v>83.778566237825174</v>
      </c>
    </row>
    <row r="150" spans="1:9" x14ac:dyDescent="0.2">
      <c r="A150" s="23">
        <v>41925</v>
      </c>
      <c r="B150" s="26">
        <v>190.91</v>
      </c>
      <c r="C150" s="26">
        <v>108</v>
      </c>
      <c r="D150" s="29">
        <f t="shared" si="17"/>
        <v>1.0487127051543865E-3</v>
      </c>
      <c r="E150" s="29">
        <f t="shared" si="12"/>
        <v>-3.786191536748329E-2</v>
      </c>
      <c r="F150" s="24">
        <f t="shared" si="13"/>
        <v>106.9583730180963</v>
      </c>
      <c r="G150" s="24">
        <f t="shared" si="14"/>
        <v>87.435739565171673</v>
      </c>
      <c r="H150" s="24">
        <f t="shared" si="15"/>
        <v>94.637223974763316</v>
      </c>
      <c r="I150" s="24">
        <f t="shared" si="16"/>
        <v>86.950583222330806</v>
      </c>
    </row>
    <row r="151" spans="1:9" x14ac:dyDescent="0.2">
      <c r="A151" s="23">
        <v>41926</v>
      </c>
      <c r="B151" s="26">
        <v>192.48</v>
      </c>
      <c r="C151" s="26">
        <v>108.2</v>
      </c>
      <c r="D151" s="29">
        <f t="shared" si="17"/>
        <v>8.2237703629981507E-3</v>
      </c>
      <c r="E151" s="29">
        <f t="shared" si="12"/>
        <v>1.8518518518517713E-3</v>
      </c>
      <c r="F151" s="24">
        <f t="shared" si="13"/>
        <v>107.83797411619702</v>
      </c>
      <c r="G151" s="24">
        <f t="shared" si="14"/>
        <v>86.716688121468792</v>
      </c>
      <c r="H151" s="24">
        <f t="shared" si="15"/>
        <v>94.812478093235086</v>
      </c>
      <c r="I151" s="24">
        <f t="shared" si="16"/>
        <v>86.789563623770945</v>
      </c>
    </row>
    <row r="152" spans="1:9" x14ac:dyDescent="0.2">
      <c r="A152" s="23">
        <v>41927</v>
      </c>
      <c r="B152" s="26">
        <v>191.49</v>
      </c>
      <c r="C152" s="26">
        <v>111.34</v>
      </c>
      <c r="D152" s="29">
        <f t="shared" si="17"/>
        <v>-5.1433915211969161E-3</v>
      </c>
      <c r="E152" s="29">
        <f t="shared" si="12"/>
        <v>2.9020332717190289E-2</v>
      </c>
      <c r="F152" s="24">
        <f t="shared" si="13"/>
        <v>107.28332119446472</v>
      </c>
      <c r="G152" s="24">
        <f t="shared" si="14"/>
        <v>87.162705999899032</v>
      </c>
      <c r="H152" s="24">
        <f t="shared" si="15"/>
        <v>97.563967753242082</v>
      </c>
      <c r="I152" s="24">
        <f t="shared" si="16"/>
        <v>84.270901611029359</v>
      </c>
    </row>
    <row r="153" spans="1:9" x14ac:dyDescent="0.2">
      <c r="A153" s="23">
        <v>41928</v>
      </c>
      <c r="B153" s="26">
        <v>189.97</v>
      </c>
      <c r="C153" s="26">
        <v>107.42</v>
      </c>
      <c r="D153" s="29">
        <f t="shared" si="17"/>
        <v>-7.937751318606745E-3</v>
      </c>
      <c r="E153" s="29">
        <f t="shared" si="12"/>
        <v>-3.5207472606430756E-2</v>
      </c>
      <c r="F153" s="24">
        <f t="shared" si="13"/>
        <v>106.43173287018885</v>
      </c>
      <c r="G153" s="24">
        <f t="shared" si="14"/>
        <v>87.854581884383066</v>
      </c>
      <c r="H153" s="24">
        <f t="shared" si="15"/>
        <v>94.128987031195123</v>
      </c>
      <c r="I153" s="24">
        <f t="shared" si="16"/>
        <v>87.237867071018883</v>
      </c>
    </row>
    <row r="154" spans="1:9" x14ac:dyDescent="0.2">
      <c r="A154" s="23">
        <v>41929</v>
      </c>
      <c r="B154" s="26">
        <v>198.66</v>
      </c>
      <c r="C154" s="26">
        <v>108.62</v>
      </c>
      <c r="D154" s="29">
        <f t="shared" si="17"/>
        <v>4.5744064852345057E-2</v>
      </c>
      <c r="E154" s="29">
        <f t="shared" si="12"/>
        <v>1.117110407745292E-2</v>
      </c>
      <c r="F154" s="24">
        <f t="shared" si="13"/>
        <v>111.30035296095024</v>
      </c>
      <c r="G154" s="24">
        <f t="shared" si="14"/>
        <v>83.835756193088187</v>
      </c>
      <c r="H154" s="24">
        <f t="shared" si="15"/>
        <v>95.180511742025814</v>
      </c>
      <c r="I154" s="24">
        <f t="shared" si="16"/>
        <v>86.263323778473534</v>
      </c>
    </row>
    <row r="155" spans="1:9" x14ac:dyDescent="0.2">
      <c r="A155" s="23">
        <v>41932</v>
      </c>
      <c r="B155" s="26">
        <v>201.27</v>
      </c>
      <c r="C155" s="26">
        <v>112.92</v>
      </c>
      <c r="D155" s="29">
        <f t="shared" si="17"/>
        <v>1.3138024765931844E-2</v>
      </c>
      <c r="E155" s="29">
        <f t="shared" si="12"/>
        <v>3.9587552936843906E-2</v>
      </c>
      <c r="F155" s="24">
        <f t="shared" si="13"/>
        <v>112.76261975460815</v>
      </c>
      <c r="G155" s="24">
        <f t="shared" si="14"/>
        <v>82.73431995195277</v>
      </c>
      <c r="H155" s="24">
        <f t="shared" si="15"/>
        <v>98.948475289169153</v>
      </c>
      <c r="I155" s="24">
        <f t="shared" si="16"/>
        <v>82.848369881885105</v>
      </c>
    </row>
    <row r="156" spans="1:9" x14ac:dyDescent="0.2">
      <c r="A156" s="23">
        <v>41933</v>
      </c>
      <c r="B156" s="26">
        <v>205.82</v>
      </c>
      <c r="C156" s="26">
        <v>112.76</v>
      </c>
      <c r="D156" s="29">
        <f t="shared" si="17"/>
        <v>2.2606449048541588E-2</v>
      </c>
      <c r="E156" s="29">
        <f t="shared" si="12"/>
        <v>-1.4169323414806589E-3</v>
      </c>
      <c r="F156" s="24">
        <f t="shared" si="13"/>
        <v>115.31178217267077</v>
      </c>
      <c r="G156" s="24">
        <f t="shared" si="14"/>
        <v>80.863990763393218</v>
      </c>
      <c r="H156" s="24">
        <f t="shared" si="15"/>
        <v>98.808271994391731</v>
      </c>
      <c r="I156" s="24">
        <f t="shared" si="16"/>
        <v>82.965760416609712</v>
      </c>
    </row>
    <row r="157" spans="1:9" x14ac:dyDescent="0.2">
      <c r="A157" s="23">
        <v>41934</v>
      </c>
      <c r="B157" s="26">
        <v>204.99</v>
      </c>
      <c r="C157" s="26">
        <v>109.31</v>
      </c>
      <c r="D157" s="29">
        <f t="shared" si="17"/>
        <v>-4.0326498882518047E-3</v>
      </c>
      <c r="E157" s="29">
        <f t="shared" si="12"/>
        <v>-3.0595956012770542E-2</v>
      </c>
      <c r="F157" s="24">
        <f t="shared" si="13"/>
        <v>114.84677012717803</v>
      </c>
      <c r="G157" s="24">
        <f t="shared" si="14"/>
        <v>81.190086926708801</v>
      </c>
      <c r="H157" s="24">
        <f t="shared" si="15"/>
        <v>95.78513845075345</v>
      </c>
      <c r="I157" s="24">
        <f t="shared" si="16"/>
        <v>85.504177172882365</v>
      </c>
    </row>
    <row r="158" spans="1:9" x14ac:dyDescent="0.2">
      <c r="A158" s="23">
        <v>41935</v>
      </c>
      <c r="B158" s="26">
        <v>209.35</v>
      </c>
      <c r="C158" s="26">
        <v>110.62</v>
      </c>
      <c r="D158" s="29">
        <f t="shared" si="17"/>
        <v>2.1269330211229676E-2</v>
      </c>
      <c r="E158" s="29">
        <f t="shared" si="12"/>
        <v>1.1984264934589817E-2</v>
      </c>
      <c r="F158" s="24">
        <f t="shared" si="13"/>
        <v>117.28948400470617</v>
      </c>
      <c r="G158" s="24">
        <f t="shared" si="14"/>
        <v>79.463228157986194</v>
      </c>
      <c r="H158" s="24">
        <f t="shared" si="15"/>
        <v>96.933052926743642</v>
      </c>
      <c r="I158" s="24">
        <f t="shared" si="16"/>
        <v>84.479472460628429</v>
      </c>
    </row>
    <row r="159" spans="1:9" x14ac:dyDescent="0.2">
      <c r="A159" s="23">
        <v>41936</v>
      </c>
      <c r="B159" s="26">
        <v>211</v>
      </c>
      <c r="C159" s="26">
        <v>111.25</v>
      </c>
      <c r="D159" s="29">
        <f t="shared" si="17"/>
        <v>7.8815380941008595E-3</v>
      </c>
      <c r="E159" s="29">
        <f t="shared" si="12"/>
        <v>5.6951726631710997E-3</v>
      </c>
      <c r="F159" s="24">
        <f t="shared" si="13"/>
        <v>118.21390554092669</v>
      </c>
      <c r="G159" s="24">
        <f t="shared" si="14"/>
        <v>78.836935698178792</v>
      </c>
      <c r="H159" s="24">
        <f t="shared" si="15"/>
        <v>97.485103399929756</v>
      </c>
      <c r="I159" s="24">
        <f t="shared" si="16"/>
        <v>83.998347278471542</v>
      </c>
    </row>
    <row r="160" spans="1:9" x14ac:dyDescent="0.2">
      <c r="A160" s="23">
        <v>41939</v>
      </c>
      <c r="B160" s="26">
        <v>209.98</v>
      </c>
      <c r="C160" s="26">
        <v>108.15</v>
      </c>
      <c r="D160" s="29">
        <f t="shared" si="17"/>
        <v>-4.8341232227488984E-3</v>
      </c>
      <c r="E160" s="29">
        <f t="shared" si="12"/>
        <v>-2.7865168539325746E-2</v>
      </c>
      <c r="F160" s="24">
        <f t="shared" si="13"/>
        <v>117.64244495489945</v>
      </c>
      <c r="G160" s="24">
        <f t="shared" si="14"/>
        <v>79.218043159847724</v>
      </c>
      <c r="H160" s="24">
        <f t="shared" si="15"/>
        <v>94.768664563617122</v>
      </c>
      <c r="I160" s="24">
        <f t="shared" si="16"/>
        <v>86.338975382410979</v>
      </c>
    </row>
    <row r="161" spans="1:9" x14ac:dyDescent="0.2">
      <c r="A161" s="23">
        <v>41940</v>
      </c>
      <c r="B161" s="26">
        <v>211.26</v>
      </c>
      <c r="C161" s="26">
        <v>97.51</v>
      </c>
      <c r="D161" s="29">
        <f t="shared" si="17"/>
        <v>6.0958186493951239E-3</v>
      </c>
      <c r="E161" s="29">
        <f t="shared" si="12"/>
        <v>-9.8381877022653774E-2</v>
      </c>
      <c r="F161" s="24">
        <f t="shared" si="13"/>
        <v>118.35957196481596</v>
      </c>
      <c r="G161" s="24">
        <f t="shared" si="14"/>
        <v>78.735144334985335</v>
      </c>
      <c r="H161" s="24">
        <f t="shared" si="15"/>
        <v>85.445145460918212</v>
      </c>
      <c r="I161" s="24">
        <f t="shared" si="16"/>
        <v>94.833165840745281</v>
      </c>
    </row>
    <row r="162" spans="1:9" x14ac:dyDescent="0.2">
      <c r="A162" s="23">
        <v>41941</v>
      </c>
      <c r="B162" s="26">
        <v>198.42</v>
      </c>
      <c r="C162" s="26">
        <v>93.72</v>
      </c>
      <c r="D162" s="29">
        <f t="shared" si="17"/>
        <v>-6.0778188014768531E-2</v>
      </c>
      <c r="E162" s="29">
        <f t="shared" si="12"/>
        <v>-3.8867808429904671E-2</v>
      </c>
      <c r="F162" s="24">
        <f t="shared" si="13"/>
        <v>111.16589164659085</v>
      </c>
      <c r="G162" s="24">
        <f t="shared" si="14"/>
        <v>83.520523740747024</v>
      </c>
      <c r="H162" s="24">
        <f t="shared" si="15"/>
        <v>82.1240799158779</v>
      </c>
      <c r="I162" s="24">
        <f t="shared" si="16"/>
        <v>98.519123163444732</v>
      </c>
    </row>
    <row r="163" spans="1:9" x14ac:dyDescent="0.2">
      <c r="A163" s="23">
        <v>41942</v>
      </c>
      <c r="B163" s="26">
        <v>193.84</v>
      </c>
      <c r="C163" s="26">
        <v>93.1</v>
      </c>
      <c r="D163" s="29">
        <f t="shared" si="17"/>
        <v>-2.3082350569498922E-2</v>
      </c>
      <c r="E163" s="29">
        <f t="shared" si="12"/>
        <v>-6.6154502774221635E-3</v>
      </c>
      <c r="F163" s="24">
        <f t="shared" si="13"/>
        <v>108.59992156423331</v>
      </c>
      <c r="G163" s="24">
        <f t="shared" si="14"/>
        <v>85.448373749479089</v>
      </c>
      <c r="H163" s="24">
        <f t="shared" si="15"/>
        <v>81.580792148615359</v>
      </c>
      <c r="I163" s="24">
        <f t="shared" si="16"/>
        <v>99.170871524107724</v>
      </c>
    </row>
    <row r="164" spans="1:9" x14ac:dyDescent="0.2">
      <c r="A164" s="23">
        <v>41943</v>
      </c>
      <c r="B164" s="26">
        <v>196.15</v>
      </c>
      <c r="C164" s="26">
        <v>92.36</v>
      </c>
      <c r="D164" s="29">
        <f t="shared" si="17"/>
        <v>1.1917044985555014E-2</v>
      </c>
      <c r="E164" s="29">
        <f t="shared" si="12"/>
        <v>-7.9484425349086729E-3</v>
      </c>
      <c r="F164" s="24">
        <f t="shared" si="13"/>
        <v>109.89411171494203</v>
      </c>
      <c r="G164" s="24">
        <f t="shared" si="14"/>
        <v>84.430081635564022</v>
      </c>
      <c r="H164" s="24">
        <f t="shared" si="15"/>
        <v>80.932351910269759</v>
      </c>
      <c r="I164" s="24">
        <f t="shared" si="16"/>
        <v>99.959125497553899</v>
      </c>
    </row>
    <row r="165" spans="1:9" x14ac:dyDescent="0.2">
      <c r="A165" s="23">
        <v>41946</v>
      </c>
      <c r="B165" s="26">
        <v>193.24</v>
      </c>
      <c r="C165" s="26">
        <v>89.55</v>
      </c>
      <c r="D165" s="29">
        <f t="shared" si="17"/>
        <v>-1.4835585011470753E-2</v>
      </c>
      <c r="E165" s="29">
        <f t="shared" si="12"/>
        <v>-3.0424426158510154E-2</v>
      </c>
      <c r="F165" s="24">
        <f t="shared" si="13"/>
        <v>108.26376827833494</v>
      </c>
      <c r="G165" s="24">
        <f t="shared" si="14"/>
        <v>85.682651289193842</v>
      </c>
      <c r="H165" s="24">
        <f t="shared" si="15"/>
        <v>78.470031545741193</v>
      </c>
      <c r="I165" s="24">
        <f t="shared" si="16"/>
        <v>103.00032453012349</v>
      </c>
    </row>
    <row r="166" spans="1:9" x14ac:dyDescent="0.2">
      <c r="A166" s="23">
        <v>41947</v>
      </c>
      <c r="B166" s="26">
        <v>198.16</v>
      </c>
      <c r="C166" s="26">
        <v>91.09</v>
      </c>
      <c r="D166" s="29">
        <f t="shared" si="17"/>
        <v>2.5460567170358051E-2</v>
      </c>
      <c r="E166" s="29">
        <f t="shared" si="12"/>
        <v>1.7197096594081529E-2</v>
      </c>
      <c r="F166" s="24">
        <f t="shared" si="13"/>
        <v>111.02022522270155</v>
      </c>
      <c r="G166" s="24">
        <f t="shared" si="14"/>
        <v>83.501122390710961</v>
      </c>
      <c r="H166" s="24">
        <f t="shared" si="15"/>
        <v>79.81948825797393</v>
      </c>
      <c r="I166" s="24">
        <f t="shared" si="16"/>
        <v>101.22901799995721</v>
      </c>
    </row>
    <row r="167" spans="1:9" x14ac:dyDescent="0.2">
      <c r="A167" s="23">
        <v>41948</v>
      </c>
      <c r="B167" s="26">
        <v>195.73</v>
      </c>
      <c r="C167" s="26">
        <v>89.91</v>
      </c>
      <c r="D167" s="29">
        <f t="shared" si="17"/>
        <v>-1.2262817924909242E-2</v>
      </c>
      <c r="E167" s="29">
        <f t="shared" si="12"/>
        <v>-1.2954221100011098E-2</v>
      </c>
      <c r="F167" s="24">
        <f t="shared" si="13"/>
        <v>109.65880441481315</v>
      </c>
      <c r="G167" s="24">
        <f t="shared" si="14"/>
        <v>84.52508145111382</v>
      </c>
      <c r="H167" s="24">
        <f t="shared" si="15"/>
        <v>78.785488958990399</v>
      </c>
      <c r="I167" s="24">
        <f t="shared" si="16"/>
        <v>102.54036108086565</v>
      </c>
    </row>
    <row r="168" spans="1:9" x14ac:dyDescent="0.2">
      <c r="A168" s="23">
        <v>41949</v>
      </c>
      <c r="B168" s="26">
        <v>196.85</v>
      </c>
      <c r="C168" s="26">
        <v>90.96</v>
      </c>
      <c r="D168" s="29">
        <f t="shared" si="17"/>
        <v>5.7221682930568285E-3</v>
      </c>
      <c r="E168" s="29">
        <f t="shared" si="12"/>
        <v>1.1678345011678415E-2</v>
      </c>
      <c r="F168" s="24">
        <f t="shared" si="13"/>
        <v>110.28629054849011</v>
      </c>
      <c r="G168" s="24">
        <f t="shared" si="14"/>
        <v>84.041414710066206</v>
      </c>
      <c r="H168" s="24">
        <f t="shared" si="15"/>
        <v>79.70557308096727</v>
      </c>
      <c r="I168" s="24">
        <f t="shared" si="16"/>
        <v>101.34285936654122</v>
      </c>
    </row>
    <row r="169" spans="1:9" x14ac:dyDescent="0.2">
      <c r="A169" s="23">
        <v>41950</v>
      </c>
      <c r="B169" s="26">
        <v>197.74</v>
      </c>
      <c r="C169" s="26">
        <v>89.78</v>
      </c>
      <c r="D169" s="29">
        <f t="shared" si="17"/>
        <v>4.5212090424182616E-3</v>
      </c>
      <c r="E169" s="29">
        <f t="shared" si="12"/>
        <v>-1.2972735268249713E-2</v>
      </c>
      <c r="F169" s="24">
        <f t="shared" si="13"/>
        <v>110.78491792257272</v>
      </c>
      <c r="G169" s="24">
        <f t="shared" si="14"/>
        <v>83.661445905941434</v>
      </c>
      <c r="H169" s="24">
        <f t="shared" si="15"/>
        <v>78.671573781983753</v>
      </c>
      <c r="I169" s="24">
        <f t="shared" si="16"/>
        <v>102.65755345243083</v>
      </c>
    </row>
    <row r="170" spans="1:9" x14ac:dyDescent="0.2">
      <c r="A170" s="23">
        <v>41953</v>
      </c>
      <c r="B170" s="26">
        <v>196.17</v>
      </c>
      <c r="C170" s="26">
        <v>88.17</v>
      </c>
      <c r="D170" s="29">
        <f t="shared" si="17"/>
        <v>-7.9397188226966176E-3</v>
      </c>
      <c r="E170" s="29">
        <f t="shared" si="12"/>
        <v>-1.7932724437513925E-2</v>
      </c>
      <c r="F170" s="24">
        <f t="shared" si="13"/>
        <v>109.90531682447197</v>
      </c>
      <c r="G170" s="24">
        <f t="shared" si="14"/>
        <v>84.325694262734856</v>
      </c>
      <c r="H170" s="24">
        <f t="shared" si="15"/>
        <v>77.260778128285892</v>
      </c>
      <c r="I170" s="24">
        <f t="shared" si="16"/>
        <v>104.49848306992264</v>
      </c>
    </row>
    <row r="171" spans="1:9" x14ac:dyDescent="0.2">
      <c r="A171" s="23">
        <v>41954</v>
      </c>
      <c r="B171" s="26">
        <v>195.15</v>
      </c>
      <c r="C171" s="26">
        <v>88.17</v>
      </c>
      <c r="D171" s="29">
        <f t="shared" si="17"/>
        <v>-5.1995717999693269E-3</v>
      </c>
      <c r="E171" s="29">
        <f t="shared" si="12"/>
        <v>0</v>
      </c>
      <c r="F171" s="24">
        <f t="shared" si="13"/>
        <v>109.33385623844475</v>
      </c>
      <c r="G171" s="24">
        <f t="shared" si="14"/>
        <v>84.76415176463621</v>
      </c>
      <c r="H171" s="24">
        <f t="shared" si="15"/>
        <v>77.260778128285892</v>
      </c>
      <c r="I171" s="24">
        <f t="shared" si="16"/>
        <v>104.49848306992264</v>
      </c>
    </row>
    <row r="172" spans="1:9" x14ac:dyDescent="0.2">
      <c r="A172" s="23">
        <v>41955</v>
      </c>
      <c r="B172" s="26">
        <v>195.44</v>
      </c>
      <c r="C172" s="26">
        <v>94.74</v>
      </c>
      <c r="D172" s="29">
        <f t="shared" si="17"/>
        <v>1.4860363822699618E-3</v>
      </c>
      <c r="E172" s="29">
        <f t="shared" si="12"/>
        <v>7.451514120449132E-2</v>
      </c>
      <c r="F172" s="24">
        <f t="shared" si="13"/>
        <v>109.49633032662895</v>
      </c>
      <c r="G172" s="24">
        <f t="shared" si="14"/>
        <v>84.638189151201715</v>
      </c>
      <c r="H172" s="24">
        <f t="shared" si="15"/>
        <v>83.017875920083995</v>
      </c>
      <c r="I172" s="24">
        <f t="shared" si="16"/>
        <v>96.711763848312216</v>
      </c>
    </row>
    <row r="173" spans="1:9" x14ac:dyDescent="0.2">
      <c r="A173" s="23">
        <v>41956</v>
      </c>
      <c r="B173" s="26">
        <v>194.21</v>
      </c>
      <c r="C173" s="26">
        <v>89.18</v>
      </c>
      <c r="D173" s="29">
        <f t="shared" si="17"/>
        <v>-6.2934916086777593E-3</v>
      </c>
      <c r="E173" s="29">
        <f t="shared" si="12"/>
        <v>-5.8686932657800228E-2</v>
      </c>
      <c r="F173" s="24">
        <f t="shared" si="13"/>
        <v>108.80721609053731</v>
      </c>
      <c r="G173" s="24">
        <f t="shared" si="14"/>
        <v>85.17085888439847</v>
      </c>
      <c r="H173" s="24">
        <f t="shared" si="15"/>
        <v>78.145811426568415</v>
      </c>
      <c r="I173" s="24">
        <f t="shared" si="16"/>
        <v>102.38748062049518</v>
      </c>
    </row>
    <row r="174" spans="1:9" x14ac:dyDescent="0.2">
      <c r="A174" s="23">
        <v>41957</v>
      </c>
      <c r="B174" s="26">
        <v>195.86</v>
      </c>
      <c r="C174" s="26">
        <v>93.21</v>
      </c>
      <c r="D174" s="29">
        <f t="shared" si="17"/>
        <v>8.4959579836259014E-3</v>
      </c>
      <c r="E174" s="29">
        <f t="shared" si="12"/>
        <v>4.5189504373177591E-2</v>
      </c>
      <c r="F174" s="24">
        <f t="shared" si="13"/>
        <v>109.73163762675782</v>
      </c>
      <c r="G174" s="24">
        <f t="shared" si="14"/>
        <v>84.447250845887297</v>
      </c>
      <c r="H174" s="24">
        <f t="shared" si="15"/>
        <v>81.677181913774845</v>
      </c>
      <c r="I174" s="24">
        <f t="shared" si="16"/>
        <v>97.760641117236673</v>
      </c>
    </row>
    <row r="175" spans="1:9" x14ac:dyDescent="0.2">
      <c r="A175" s="23">
        <v>41960</v>
      </c>
      <c r="B175" s="26">
        <v>194.18</v>
      </c>
      <c r="C175" s="26">
        <v>90.13</v>
      </c>
      <c r="D175" s="29">
        <f t="shared" si="17"/>
        <v>-8.5775553967120111E-3</v>
      </c>
      <c r="E175" s="29">
        <f t="shared" si="12"/>
        <v>-3.3043664842828058E-2</v>
      </c>
      <c r="F175" s="24">
        <f t="shared" si="13"/>
        <v>108.79040842624238</v>
      </c>
      <c r="G175" s="24">
        <f t="shared" si="14"/>
        <v>85.171601818117935</v>
      </c>
      <c r="H175" s="24">
        <f t="shared" si="15"/>
        <v>78.978268489309372</v>
      </c>
      <c r="I175" s="24">
        <f t="shared" si="16"/>
        <v>100.99101097713464</v>
      </c>
    </row>
    <row r="176" spans="1:9" x14ac:dyDescent="0.2">
      <c r="A176" s="23">
        <v>41961</v>
      </c>
      <c r="B176" s="26">
        <v>194.45</v>
      </c>
      <c r="C176" s="26">
        <v>90.45</v>
      </c>
      <c r="D176" s="29">
        <f t="shared" si="17"/>
        <v>1.3904624575136193E-3</v>
      </c>
      <c r="E176" s="29">
        <f t="shared" si="12"/>
        <v>3.5504271607678106E-3</v>
      </c>
      <c r="F176" s="24">
        <f t="shared" si="13"/>
        <v>108.94167740489664</v>
      </c>
      <c r="G176" s="24">
        <f t="shared" si="14"/>
        <v>85.053173903343549</v>
      </c>
      <c r="H176" s="24">
        <f t="shared" si="15"/>
        <v>79.258675078864229</v>
      </c>
      <c r="I176" s="24">
        <f t="shared" si="16"/>
        <v>100.63244974876801</v>
      </c>
    </row>
    <row r="177" spans="1:9" x14ac:dyDescent="0.2">
      <c r="A177" s="23">
        <v>41962</v>
      </c>
      <c r="B177" s="26">
        <v>191.8</v>
      </c>
      <c r="C177" s="26">
        <v>88.44</v>
      </c>
      <c r="D177" s="29">
        <f t="shared" si="17"/>
        <v>-1.3628182051941273E-2</v>
      </c>
      <c r="E177" s="29">
        <f t="shared" si="12"/>
        <v>-2.2222222222222254E-2</v>
      </c>
      <c r="F177" s="24">
        <f t="shared" si="13"/>
        <v>107.45700039217886</v>
      </c>
      <c r="G177" s="24">
        <f t="shared" si="14"/>
        <v>86.212294041393733</v>
      </c>
      <c r="H177" s="24">
        <f t="shared" si="15"/>
        <v>77.4973711882228</v>
      </c>
      <c r="I177" s="24">
        <f t="shared" si="16"/>
        <v>102.86872640985173</v>
      </c>
    </row>
    <row r="178" spans="1:9" x14ac:dyDescent="0.2">
      <c r="A178" s="23">
        <v>41963</v>
      </c>
      <c r="B178" s="26">
        <v>192.51</v>
      </c>
      <c r="C178" s="26">
        <v>88.66</v>
      </c>
      <c r="D178" s="29">
        <f t="shared" si="17"/>
        <v>3.7017726798747042E-3</v>
      </c>
      <c r="E178" s="29">
        <f t="shared" si="12"/>
        <v>2.4875621890547706E-3</v>
      </c>
      <c r="F178" s="24">
        <f t="shared" si="13"/>
        <v>107.8547817804919</v>
      </c>
      <c r="G178" s="24">
        <f t="shared" si="14"/>
        <v>85.893155726641979</v>
      </c>
      <c r="H178" s="24">
        <f t="shared" si="15"/>
        <v>77.690150718541773</v>
      </c>
      <c r="I178" s="24">
        <f t="shared" si="16"/>
        <v>102.61283405559837</v>
      </c>
    </row>
    <row r="179" spans="1:9" x14ac:dyDescent="0.2">
      <c r="A179" s="23">
        <v>41964</v>
      </c>
      <c r="B179" s="26">
        <v>192.9</v>
      </c>
      <c r="C179" s="26">
        <v>89.15</v>
      </c>
      <c r="D179" s="29">
        <f t="shared" si="17"/>
        <v>2.025868786037055E-3</v>
      </c>
      <c r="E179" s="29">
        <f t="shared" si="12"/>
        <v>5.5267313331830437E-3</v>
      </c>
      <c r="F179" s="24">
        <f t="shared" si="13"/>
        <v>108.07328141632584</v>
      </c>
      <c r="G179" s="24">
        <f t="shared" si="14"/>
        <v>85.719147463521153</v>
      </c>
      <c r="H179" s="24">
        <f t="shared" si="15"/>
        <v>78.119523308797653</v>
      </c>
      <c r="I179" s="24">
        <f t="shared" si="16"/>
        <v>102.04572049043658</v>
      </c>
    </row>
    <row r="180" spans="1:9" x14ac:dyDescent="0.2">
      <c r="A180" s="23">
        <v>41967</v>
      </c>
      <c r="B180" s="26">
        <v>193.58</v>
      </c>
      <c r="C180" s="26">
        <v>89.51</v>
      </c>
      <c r="D180" s="29">
        <f t="shared" si="17"/>
        <v>3.5251425609124087E-3</v>
      </c>
      <c r="E180" s="29">
        <f t="shared" si="12"/>
        <v>4.038137969713862E-3</v>
      </c>
      <c r="F180" s="24">
        <f t="shared" si="13"/>
        <v>108.45425514034399</v>
      </c>
      <c r="G180" s="24">
        <f t="shared" si="14"/>
        <v>85.416975248512372</v>
      </c>
      <c r="H180" s="24">
        <f t="shared" si="15"/>
        <v>78.434980722046859</v>
      </c>
      <c r="I180" s="24">
        <f t="shared" si="16"/>
        <v>101.63364579187734</v>
      </c>
    </row>
    <row r="181" spans="1:9" x14ac:dyDescent="0.2">
      <c r="A181" s="23">
        <v>41968</v>
      </c>
      <c r="B181" s="26">
        <v>197.82</v>
      </c>
      <c r="C181" s="26">
        <v>88.55</v>
      </c>
      <c r="D181" s="29">
        <f t="shared" si="17"/>
        <v>2.1903089162103484E-2</v>
      </c>
      <c r="E181" s="29">
        <f t="shared" si="12"/>
        <v>-1.0725058652664599E-2</v>
      </c>
      <c r="F181" s="24">
        <f t="shared" si="13"/>
        <v>110.82973836069246</v>
      </c>
      <c r="G181" s="24">
        <f t="shared" si="14"/>
        <v>83.546079623687021</v>
      </c>
      <c r="H181" s="24">
        <f t="shared" si="15"/>
        <v>77.593760953382287</v>
      </c>
      <c r="I181" s="24">
        <f t="shared" si="16"/>
        <v>102.72367260407937</v>
      </c>
    </row>
    <row r="182" spans="1:9" x14ac:dyDescent="0.2">
      <c r="A182" s="23">
        <v>41969</v>
      </c>
      <c r="B182" s="26">
        <v>203.02</v>
      </c>
      <c r="C182" s="26">
        <v>91.6</v>
      </c>
      <c r="D182" s="29">
        <f t="shared" si="17"/>
        <v>2.62865231018099E-2</v>
      </c>
      <c r="E182" s="29">
        <f t="shared" si="12"/>
        <v>3.444381705251276E-2</v>
      </c>
      <c r="F182" s="24">
        <f t="shared" si="13"/>
        <v>113.74306683847836</v>
      </c>
      <c r="G182" s="24">
        <f t="shared" si="14"/>
        <v>81.349943671593323</v>
      </c>
      <c r="H182" s="24">
        <f t="shared" si="15"/>
        <v>80.266386260076999</v>
      </c>
      <c r="I182" s="24">
        <f t="shared" si="16"/>
        <v>99.185477217942235</v>
      </c>
    </row>
    <row r="183" spans="1:9" x14ac:dyDescent="0.2">
      <c r="A183" s="23">
        <v>41970</v>
      </c>
      <c r="B183" s="26">
        <v>203.02</v>
      </c>
      <c r="C183" s="26">
        <v>91.6</v>
      </c>
      <c r="D183" s="29">
        <f t="shared" si="17"/>
        <v>0</v>
      </c>
      <c r="E183" s="29">
        <f t="shared" si="12"/>
        <v>0</v>
      </c>
      <c r="F183" s="24">
        <f t="shared" si="13"/>
        <v>113.74306683847836</v>
      </c>
      <c r="G183" s="24">
        <f t="shared" si="14"/>
        <v>81.349943671593323</v>
      </c>
      <c r="H183" s="24">
        <f t="shared" si="15"/>
        <v>80.266386260076999</v>
      </c>
      <c r="I183" s="24">
        <f t="shared" si="16"/>
        <v>99.185477217942235</v>
      </c>
    </row>
    <row r="184" spans="1:9" x14ac:dyDescent="0.2">
      <c r="A184" s="23">
        <v>41971</v>
      </c>
      <c r="B184" s="26">
        <v>203.23</v>
      </c>
      <c r="C184" s="26">
        <v>92.96</v>
      </c>
      <c r="D184" s="29">
        <f t="shared" si="17"/>
        <v>1.0343808491772855E-3</v>
      </c>
      <c r="E184" s="29">
        <f t="shared" si="12"/>
        <v>1.4847161572052459E-2</v>
      </c>
      <c r="F184" s="24">
        <f t="shared" si="13"/>
        <v>113.86072048854277</v>
      </c>
      <c r="G184" s="24">
        <f t="shared" si="14"/>
        <v>81.265796847777779</v>
      </c>
      <c r="H184" s="24">
        <f t="shared" si="15"/>
        <v>81.45811426568514</v>
      </c>
      <c r="I184" s="24">
        <f t="shared" si="16"/>
        <v>97.712854412086315</v>
      </c>
    </row>
    <row r="185" spans="1:9" x14ac:dyDescent="0.2">
      <c r="A185" s="23">
        <v>41974</v>
      </c>
      <c r="B185" s="26">
        <v>196.43</v>
      </c>
      <c r="C185" s="26">
        <v>86.95</v>
      </c>
      <c r="D185" s="29">
        <f t="shared" si="17"/>
        <v>-3.3459627023569305E-2</v>
      </c>
      <c r="E185" s="29">
        <f t="shared" si="12"/>
        <v>-6.4651462994836373E-2</v>
      </c>
      <c r="F185" s="24">
        <f t="shared" si="13"/>
        <v>110.05098324836125</v>
      </c>
      <c r="G185" s="24">
        <f t="shared" si="14"/>
        <v>83.984920100077574</v>
      </c>
      <c r="H185" s="24">
        <f t="shared" si="15"/>
        <v>76.191728005608041</v>
      </c>
      <c r="I185" s="24">
        <f t="shared" si="16"/>
        <v>104.03013340322914</v>
      </c>
    </row>
    <row r="186" spans="1:9" x14ac:dyDescent="0.2">
      <c r="A186" s="23">
        <v>41975</v>
      </c>
      <c r="B186" s="26">
        <v>197.37</v>
      </c>
      <c r="C186" s="26">
        <v>86.66</v>
      </c>
      <c r="D186" s="29">
        <f t="shared" si="17"/>
        <v>4.7854197424017642E-3</v>
      </c>
      <c r="E186" s="29">
        <f t="shared" si="12"/>
        <v>-3.3352501437609039E-3</v>
      </c>
      <c r="F186" s="24">
        <f t="shared" si="13"/>
        <v>110.57762339626868</v>
      </c>
      <c r="G186" s="24">
        <f t="shared" si="14"/>
        <v>83.583017005366628</v>
      </c>
      <c r="H186" s="24">
        <f t="shared" si="15"/>
        <v>75.937609533823945</v>
      </c>
      <c r="I186" s="24">
        <f t="shared" si="16"/>
        <v>104.37709992061772</v>
      </c>
    </row>
    <row r="187" spans="1:9" x14ac:dyDescent="0.2">
      <c r="A187" s="23">
        <v>41976</v>
      </c>
      <c r="B187" s="26">
        <v>195.86</v>
      </c>
      <c r="C187" s="26">
        <v>86.99</v>
      </c>
      <c r="D187" s="29">
        <f t="shared" si="17"/>
        <v>-7.6506054618229458E-3</v>
      </c>
      <c r="E187" s="29">
        <f t="shared" si="12"/>
        <v>3.807985229633104E-3</v>
      </c>
      <c r="F187" s="24">
        <f t="shared" si="13"/>
        <v>109.73163762675779</v>
      </c>
      <c r="G187" s="24">
        <f t="shared" si="14"/>
        <v>84.22247769178351</v>
      </c>
      <c r="H187" s="24">
        <f t="shared" si="15"/>
        <v>76.22677882930239</v>
      </c>
      <c r="I187" s="24">
        <f t="shared" si="16"/>
        <v>103.97963346580808</v>
      </c>
    </row>
    <row r="188" spans="1:9" x14ac:dyDescent="0.2">
      <c r="A188" s="23">
        <v>41977</v>
      </c>
      <c r="B188" s="26">
        <v>196.8</v>
      </c>
      <c r="C188" s="26">
        <v>86.39</v>
      </c>
      <c r="D188" s="29">
        <f t="shared" si="17"/>
        <v>4.7993464719697787E-3</v>
      </c>
      <c r="E188" s="29">
        <f t="shared" si="12"/>
        <v>-6.8973445223587948E-3</v>
      </c>
      <c r="F188" s="24">
        <f t="shared" si="13"/>
        <v>110.25827777466523</v>
      </c>
      <c r="G188" s="24">
        <f t="shared" si="14"/>
        <v>83.818264840612898</v>
      </c>
      <c r="H188" s="24">
        <f t="shared" si="15"/>
        <v>75.701016473887051</v>
      </c>
      <c r="I188" s="24">
        <f t="shared" si="16"/>
        <v>104.69681682113034</v>
      </c>
    </row>
    <row r="189" spans="1:9" x14ac:dyDescent="0.2">
      <c r="A189" s="23">
        <v>41978</v>
      </c>
      <c r="B189" s="26">
        <v>199.73</v>
      </c>
      <c r="C189" s="26">
        <v>85.72</v>
      </c>
      <c r="D189" s="29">
        <f t="shared" si="17"/>
        <v>1.4888211382113603E-2</v>
      </c>
      <c r="E189" s="29">
        <f t="shared" si="12"/>
        <v>-7.7555272600995373E-3</v>
      </c>
      <c r="F189" s="24">
        <f t="shared" si="13"/>
        <v>111.89982632080225</v>
      </c>
      <c r="G189" s="24">
        <f t="shared" si="14"/>
        <v>82.570360795983873</v>
      </c>
      <c r="H189" s="24">
        <f t="shared" si="15"/>
        <v>75.113915177006575</v>
      </c>
      <c r="I189" s="24">
        <f t="shared" si="16"/>
        <v>105.50879583803227</v>
      </c>
    </row>
    <row r="190" spans="1:9" x14ac:dyDescent="0.2">
      <c r="A190" s="23">
        <v>41981</v>
      </c>
      <c r="B190" s="26">
        <v>200.15</v>
      </c>
      <c r="C190" s="26">
        <v>80.819999999999993</v>
      </c>
      <c r="D190" s="29">
        <f t="shared" si="17"/>
        <v>2.1028388324237923E-3</v>
      </c>
      <c r="E190" s="29">
        <f t="shared" si="12"/>
        <v>-5.7162855809612778E-2</v>
      </c>
      <c r="F190" s="24">
        <f t="shared" si="13"/>
        <v>112.13513362093111</v>
      </c>
      <c r="G190" s="24">
        <f t="shared" si="14"/>
        <v>82.396728634894842</v>
      </c>
      <c r="H190" s="24">
        <f t="shared" si="15"/>
        <v>70.82018927444787</v>
      </c>
      <c r="I190" s="24">
        <f t="shared" si="16"/>
        <v>111.5399799211676</v>
      </c>
    </row>
    <row r="191" spans="1:9" x14ac:dyDescent="0.2">
      <c r="A191" s="23">
        <v>41982</v>
      </c>
      <c r="B191" s="26">
        <v>200.98</v>
      </c>
      <c r="C191" s="26">
        <v>82.52</v>
      </c>
      <c r="D191" s="29">
        <f t="shared" si="17"/>
        <v>4.1468898326253445E-3</v>
      </c>
      <c r="E191" s="29">
        <f t="shared" si="12"/>
        <v>2.1034397426379581E-2</v>
      </c>
      <c r="F191" s="24">
        <f t="shared" si="13"/>
        <v>112.60014566642384</v>
      </c>
      <c r="G191" s="24">
        <f t="shared" si="14"/>
        <v>82.055038478677204</v>
      </c>
      <c r="H191" s="24">
        <f t="shared" si="15"/>
        <v>72.309849281458028</v>
      </c>
      <c r="I191" s="24">
        <f t="shared" si="16"/>
        <v>109.19380365457536</v>
      </c>
    </row>
    <row r="192" spans="1:9" x14ac:dyDescent="0.2">
      <c r="A192" s="23">
        <v>41983</v>
      </c>
      <c r="B192" s="26">
        <v>199.26</v>
      </c>
      <c r="C192" s="26">
        <v>80.959999999999994</v>
      </c>
      <c r="D192" s="29">
        <f t="shared" si="17"/>
        <v>-8.558065479152166E-3</v>
      </c>
      <c r="E192" s="29">
        <f t="shared" si="12"/>
        <v>-1.8904507998061093E-2</v>
      </c>
      <c r="F192" s="24">
        <f t="shared" si="13"/>
        <v>111.63650624684851</v>
      </c>
      <c r="G192" s="24">
        <f t="shared" si="14"/>
        <v>82.757270870872077</v>
      </c>
      <c r="H192" s="24">
        <f t="shared" si="15"/>
        <v>70.942867157378117</v>
      </c>
      <c r="I192" s="24">
        <f t="shared" si="16"/>
        <v>111.25805878910198</v>
      </c>
    </row>
    <row r="193" spans="1:9" x14ac:dyDescent="0.2">
      <c r="A193" s="23">
        <v>41984</v>
      </c>
      <c r="B193" s="26">
        <v>203.31</v>
      </c>
      <c r="C193" s="26">
        <v>81.739999999999995</v>
      </c>
      <c r="D193" s="29">
        <f t="shared" si="17"/>
        <v>2.0325203252032686E-2</v>
      </c>
      <c r="E193" s="29">
        <f t="shared" si="12"/>
        <v>9.6343873517785728E-3</v>
      </c>
      <c r="F193" s="24">
        <f t="shared" si="13"/>
        <v>113.90554092666252</v>
      </c>
      <c r="G193" s="24">
        <f t="shared" si="14"/>
        <v>81.075212519838075</v>
      </c>
      <c r="H193" s="24">
        <f t="shared" si="15"/>
        <v>71.626358219418066</v>
      </c>
      <c r="I193" s="24">
        <f t="shared" si="16"/>
        <v>110.18615555472081</v>
      </c>
    </row>
    <row r="194" spans="1:9" x14ac:dyDescent="0.2">
      <c r="A194" s="23">
        <v>41985</v>
      </c>
      <c r="B194" s="26">
        <v>203.57</v>
      </c>
      <c r="C194" s="26">
        <v>82.63</v>
      </c>
      <c r="D194" s="29">
        <f t="shared" si="17"/>
        <v>1.2788352761792243E-3</v>
      </c>
      <c r="E194" s="29">
        <f t="shared" si="12"/>
        <v>1.088818204061659E-2</v>
      </c>
      <c r="F194" s="24">
        <f t="shared" si="13"/>
        <v>114.05120735055182</v>
      </c>
      <c r="G194" s="24">
        <f t="shared" si="14"/>
        <v>80.971530678043976</v>
      </c>
      <c r="H194" s="24">
        <f t="shared" si="15"/>
        <v>72.4062390466175</v>
      </c>
      <c r="I194" s="24">
        <f t="shared" si="16"/>
        <v>108.98642863468531</v>
      </c>
    </row>
    <row r="195" spans="1:9" x14ac:dyDescent="0.2">
      <c r="A195" s="23">
        <v>41988</v>
      </c>
      <c r="B195" s="26">
        <v>201.38</v>
      </c>
      <c r="C195" s="26">
        <v>82.07</v>
      </c>
      <c r="D195" s="29">
        <f t="shared" si="17"/>
        <v>-1.075797023137004E-2</v>
      </c>
      <c r="E195" s="29">
        <f t="shared" ref="E195:E258" si="18">C195/C194-1</f>
        <v>-6.7771995643228777E-3</v>
      </c>
      <c r="F195" s="24">
        <f t="shared" ref="F195:F258" si="19">F194*(1+D195)</f>
        <v>112.82424785702277</v>
      </c>
      <c r="G195" s="24">
        <f t="shared" ref="G195:G258" si="20">G194*(1-D195)</f>
        <v>81.842619994666833</v>
      </c>
      <c r="H195" s="24">
        <f t="shared" ref="H195:H258" si="21">H194*(1+E195)</f>
        <v>71.91552751489651</v>
      </c>
      <c r="I195" s="24">
        <f t="shared" ref="I195:I258" si="22">I194*(1-E195)</f>
        <v>109.7250514113454</v>
      </c>
    </row>
    <row r="196" spans="1:9" x14ac:dyDescent="0.2">
      <c r="A196" s="23">
        <v>41989</v>
      </c>
      <c r="B196" s="26">
        <v>195.36</v>
      </c>
      <c r="C196" s="26">
        <v>78.239999999999995</v>
      </c>
      <c r="D196" s="29">
        <f t="shared" ref="D196:D259" si="23">B196/B195-1</f>
        <v>-2.9893733240639486E-2</v>
      </c>
      <c r="E196" s="29">
        <f t="shared" si="18"/>
        <v>-4.6667478981357369E-2</v>
      </c>
      <c r="F196" s="24">
        <f t="shared" si="19"/>
        <v>109.45150988850914</v>
      </c>
      <c r="G196" s="24">
        <f t="shared" si="20"/>
        <v>84.289201444502424</v>
      </c>
      <c r="H196" s="24">
        <f t="shared" si="21"/>
        <v>68.55941114616185</v>
      </c>
      <c r="I196" s="24">
        <f t="shared" si="22"/>
        <v>114.84564294181274</v>
      </c>
    </row>
    <row r="197" spans="1:9" x14ac:dyDescent="0.2">
      <c r="A197" s="23">
        <v>41990</v>
      </c>
      <c r="B197" s="26">
        <v>199.08</v>
      </c>
      <c r="C197" s="26">
        <v>79.22</v>
      </c>
      <c r="D197" s="29">
        <f t="shared" si="23"/>
        <v>1.9041769041769019E-2</v>
      </c>
      <c r="E197" s="29">
        <f t="shared" si="18"/>
        <v>1.252556237218827E-2</v>
      </c>
      <c r="F197" s="24">
        <f t="shared" si="19"/>
        <v>111.53566026107903</v>
      </c>
      <c r="G197" s="24">
        <f t="shared" si="20"/>
        <v>82.684185937881068</v>
      </c>
      <c r="H197" s="24">
        <f t="shared" si="21"/>
        <v>69.418156326673596</v>
      </c>
      <c r="I197" s="24">
        <f t="shared" si="22"/>
        <v>113.407136677971</v>
      </c>
    </row>
    <row r="198" spans="1:9" x14ac:dyDescent="0.2">
      <c r="A198" s="23">
        <v>41991</v>
      </c>
      <c r="B198" s="26">
        <v>205.06</v>
      </c>
      <c r="C198" s="26">
        <v>81.8</v>
      </c>
      <c r="D198" s="29">
        <f t="shared" si="23"/>
        <v>3.0038175607795869E-2</v>
      </c>
      <c r="E198" s="29">
        <f t="shared" si="18"/>
        <v>3.25675334511486E-2</v>
      </c>
      <c r="F198" s="24">
        <f t="shared" si="19"/>
        <v>114.88598801053278</v>
      </c>
      <c r="G198" s="24">
        <f t="shared" si="20"/>
        <v>80.200503840691354</v>
      </c>
      <c r="H198" s="24">
        <f t="shared" si="21"/>
        <v>71.678934454959602</v>
      </c>
      <c r="I198" s="24">
        <f t="shared" si="22"/>
        <v>109.7137459606122</v>
      </c>
    </row>
    <row r="199" spans="1:9" x14ac:dyDescent="0.2">
      <c r="A199" s="23">
        <v>41992</v>
      </c>
      <c r="B199" s="26">
        <v>208.94</v>
      </c>
      <c r="C199" s="26">
        <v>82.58</v>
      </c>
      <c r="D199" s="29">
        <f t="shared" si="23"/>
        <v>1.892129132936704E-2</v>
      </c>
      <c r="E199" s="29">
        <f t="shared" si="18"/>
        <v>9.5354523227384469E-3</v>
      </c>
      <c r="F199" s="24">
        <f t="shared" si="19"/>
        <v>117.05977925934225</v>
      </c>
      <c r="G199" s="24">
        <f t="shared" si="20"/>
        <v>78.683006742759616</v>
      </c>
      <c r="H199" s="24">
        <f t="shared" si="21"/>
        <v>72.362425516999565</v>
      </c>
      <c r="I199" s="24">
        <f t="shared" si="22"/>
        <v>108.66757576685575</v>
      </c>
    </row>
    <row r="200" spans="1:9" x14ac:dyDescent="0.2">
      <c r="A200" s="23">
        <v>41995</v>
      </c>
      <c r="B200" s="26">
        <v>213.04</v>
      </c>
      <c r="C200" s="26">
        <v>85.59</v>
      </c>
      <c r="D200" s="29">
        <f t="shared" si="23"/>
        <v>1.9622858236814311E-2</v>
      </c>
      <c r="E200" s="29">
        <f t="shared" si="18"/>
        <v>3.6449503511746251E-2</v>
      </c>
      <c r="F200" s="24">
        <f t="shared" si="19"/>
        <v>119.3568267129811</v>
      </c>
      <c r="G200" s="24">
        <f t="shared" si="20"/>
        <v>77.139021255800145</v>
      </c>
      <c r="H200" s="24">
        <f t="shared" si="21"/>
        <v>74.999999999999915</v>
      </c>
      <c r="I200" s="24">
        <f t="shared" si="22"/>
        <v>104.70669658232879</v>
      </c>
    </row>
    <row r="201" spans="1:9" x14ac:dyDescent="0.2">
      <c r="A201" s="23">
        <v>41996</v>
      </c>
      <c r="B201" s="26">
        <v>210.85</v>
      </c>
      <c r="C201" s="26">
        <v>83.67</v>
      </c>
      <c r="D201" s="29">
        <f t="shared" si="23"/>
        <v>-1.0279759669545641E-2</v>
      </c>
      <c r="E201" s="29">
        <f t="shared" si="18"/>
        <v>-2.2432527164388372E-2</v>
      </c>
      <c r="F201" s="24">
        <f t="shared" si="19"/>
        <v>118.12986721945205</v>
      </c>
      <c r="G201" s="24">
        <f t="shared" si="20"/>
        <v>77.931991855453745</v>
      </c>
      <c r="H201" s="24">
        <f t="shared" si="21"/>
        <v>73.317560462670784</v>
      </c>
      <c r="I201" s="24">
        <f t="shared" si="22"/>
        <v>107.05553239770525</v>
      </c>
    </row>
    <row r="202" spans="1:9" x14ac:dyDescent="0.2">
      <c r="A202" s="23">
        <v>41997</v>
      </c>
      <c r="B202" s="26">
        <v>211.26</v>
      </c>
      <c r="C202" s="26">
        <v>83.76</v>
      </c>
      <c r="D202" s="29">
        <f t="shared" si="23"/>
        <v>1.9445103153901133E-3</v>
      </c>
      <c r="E202" s="29">
        <f t="shared" si="18"/>
        <v>1.0756543564001131E-3</v>
      </c>
      <c r="F202" s="24">
        <f t="shared" si="19"/>
        <v>118.35957196481594</v>
      </c>
      <c r="G202" s="24">
        <f t="shared" si="20"/>
        <v>77.780452293391917</v>
      </c>
      <c r="H202" s="24">
        <f t="shared" si="21"/>
        <v>73.396424815983082</v>
      </c>
      <c r="I202" s="24">
        <f t="shared" si="22"/>
        <v>106.94037764790492</v>
      </c>
    </row>
    <row r="203" spans="1:9" x14ac:dyDescent="0.2">
      <c r="A203" s="23">
        <v>41998</v>
      </c>
      <c r="B203" s="26">
        <v>211.26</v>
      </c>
      <c r="C203" s="26">
        <v>83.76</v>
      </c>
      <c r="D203" s="29">
        <f t="shared" si="23"/>
        <v>0</v>
      </c>
      <c r="E203" s="29">
        <f t="shared" si="18"/>
        <v>0</v>
      </c>
      <c r="F203" s="24">
        <f t="shared" si="19"/>
        <v>118.35957196481594</v>
      </c>
      <c r="G203" s="24">
        <f t="shared" si="20"/>
        <v>77.780452293391917</v>
      </c>
      <c r="H203" s="24">
        <f t="shared" si="21"/>
        <v>73.396424815983082</v>
      </c>
      <c r="I203" s="24">
        <f t="shared" si="22"/>
        <v>106.94037764790492</v>
      </c>
    </row>
    <row r="204" spans="1:9" x14ac:dyDescent="0.2">
      <c r="A204" s="23">
        <v>41999</v>
      </c>
      <c r="B204" s="26">
        <v>211.28</v>
      </c>
      <c r="C204" s="26">
        <v>83.74</v>
      </c>
      <c r="D204" s="29">
        <f t="shared" si="23"/>
        <v>9.4670074789471315E-5</v>
      </c>
      <c r="E204" s="29">
        <f t="shared" si="18"/>
        <v>-2.3877745940792394E-4</v>
      </c>
      <c r="F204" s="24">
        <f t="shared" si="19"/>
        <v>118.3707770743459</v>
      </c>
      <c r="G204" s="24">
        <f t="shared" si="20"/>
        <v>77.773088812156146</v>
      </c>
      <c r="H204" s="24">
        <f t="shared" si="21"/>
        <v>73.378899404135893</v>
      </c>
      <c r="I204" s="24">
        <f t="shared" si="22"/>
        <v>106.96591259958781</v>
      </c>
    </row>
    <row r="205" spans="1:9" x14ac:dyDescent="0.2">
      <c r="A205" s="23">
        <v>42002</v>
      </c>
      <c r="B205" s="26">
        <v>209.3</v>
      </c>
      <c r="C205" s="26">
        <v>81.11</v>
      </c>
      <c r="D205" s="29">
        <f t="shared" si="23"/>
        <v>-9.3714502082543616E-3</v>
      </c>
      <c r="E205" s="29">
        <f t="shared" si="18"/>
        <v>-3.1406735132553099E-2</v>
      </c>
      <c r="F205" s="24">
        <f t="shared" si="19"/>
        <v>117.26147123088128</v>
      </c>
      <c r="G205" s="24">
        <f t="shared" si="20"/>
        <v>78.501935441501416</v>
      </c>
      <c r="H205" s="24">
        <f t="shared" si="21"/>
        <v>71.074307746231938</v>
      </c>
      <c r="I205" s="24">
        <f t="shared" si="22"/>
        <v>110.32536268481489</v>
      </c>
    </row>
    <row r="206" spans="1:9" x14ac:dyDescent="0.2">
      <c r="A206" s="23">
        <v>42003</v>
      </c>
      <c r="B206" s="26">
        <v>207.21</v>
      </c>
      <c r="C206" s="26">
        <v>79.87</v>
      </c>
      <c r="D206" s="29">
        <f t="shared" si="23"/>
        <v>-9.9856665074056217E-3</v>
      </c>
      <c r="E206" s="29">
        <f t="shared" si="18"/>
        <v>-1.5287880655899366E-2</v>
      </c>
      <c r="F206" s="24">
        <f t="shared" si="19"/>
        <v>116.09053728500197</v>
      </c>
      <c r="G206" s="24">
        <f t="shared" si="20"/>
        <v>79.285829589006141</v>
      </c>
      <c r="H206" s="24">
        <f t="shared" si="21"/>
        <v>69.987732211706884</v>
      </c>
      <c r="I206" s="24">
        <f t="shared" si="22"/>
        <v>112.01200366285916</v>
      </c>
    </row>
    <row r="207" spans="1:9" x14ac:dyDescent="0.2">
      <c r="A207" s="23">
        <v>42004</v>
      </c>
      <c r="B207" s="26">
        <v>204.07</v>
      </c>
      <c r="C207" s="26">
        <v>79.89</v>
      </c>
      <c r="D207" s="29">
        <f t="shared" si="23"/>
        <v>-1.5153708797838061E-2</v>
      </c>
      <c r="E207" s="29">
        <f t="shared" si="18"/>
        <v>2.5040691123079384E-4</v>
      </c>
      <c r="F207" s="24">
        <f t="shared" si="19"/>
        <v>114.33133508880049</v>
      </c>
      <c r="G207" s="24">
        <f t="shared" si="20"/>
        <v>80.487303962392943</v>
      </c>
      <c r="H207" s="24">
        <f t="shared" si="21"/>
        <v>70.005257623554073</v>
      </c>
      <c r="I207" s="24">
        <f t="shared" si="22"/>
        <v>111.98395508300116</v>
      </c>
    </row>
    <row r="208" spans="1:9" x14ac:dyDescent="0.2">
      <c r="A208" s="23">
        <v>42005</v>
      </c>
      <c r="B208" s="26">
        <v>204.07</v>
      </c>
      <c r="C208" s="26">
        <v>79.89</v>
      </c>
      <c r="D208" s="29">
        <f t="shared" si="23"/>
        <v>0</v>
      </c>
      <c r="E208" s="29">
        <f t="shared" si="18"/>
        <v>0</v>
      </c>
      <c r="F208" s="24">
        <f t="shared" si="19"/>
        <v>114.33133508880049</v>
      </c>
      <c r="G208" s="24">
        <f t="shared" si="20"/>
        <v>80.487303962392943</v>
      </c>
      <c r="H208" s="24">
        <f t="shared" si="21"/>
        <v>70.005257623554073</v>
      </c>
      <c r="I208" s="24">
        <f t="shared" si="22"/>
        <v>111.98395508300116</v>
      </c>
    </row>
    <row r="209" spans="1:9" x14ac:dyDescent="0.2">
      <c r="A209" s="23">
        <v>42006</v>
      </c>
      <c r="B209" s="26">
        <v>205.2</v>
      </c>
      <c r="C209" s="26">
        <v>81.430000000000007</v>
      </c>
      <c r="D209" s="29">
        <f t="shared" si="23"/>
        <v>5.5373156269906687E-3</v>
      </c>
      <c r="E209" s="29">
        <f t="shared" si="18"/>
        <v>1.9276505194642635E-2</v>
      </c>
      <c r="F209" s="24">
        <f t="shared" si="19"/>
        <v>114.9644237772424</v>
      </c>
      <c r="G209" s="24">
        <f t="shared" si="20"/>
        <v>80.041620356387639</v>
      </c>
      <c r="H209" s="24">
        <f t="shared" si="21"/>
        <v>71.354714335786809</v>
      </c>
      <c r="I209" s="24">
        <f t="shared" si="22"/>
        <v>109.82529579112706</v>
      </c>
    </row>
    <row r="210" spans="1:9" x14ac:dyDescent="0.2">
      <c r="A210" s="23">
        <v>42009</v>
      </c>
      <c r="B210" s="26">
        <v>201.9</v>
      </c>
      <c r="C210" s="26">
        <v>81.02</v>
      </c>
      <c r="D210" s="29">
        <f t="shared" si="23"/>
        <v>-1.6081871345029142E-2</v>
      </c>
      <c r="E210" s="29">
        <f t="shared" si="18"/>
        <v>-5.0349993859758468E-3</v>
      </c>
      <c r="F210" s="24">
        <f t="shared" si="19"/>
        <v>113.11558070480137</v>
      </c>
      <c r="G210" s="24">
        <f t="shared" si="20"/>
        <v>81.328839397206735</v>
      </c>
      <c r="H210" s="24">
        <f t="shared" si="21"/>
        <v>70.99544339291964</v>
      </c>
      <c r="I210" s="24">
        <f t="shared" si="22"/>
        <v>110.37826608800002</v>
      </c>
    </row>
    <row r="211" spans="1:9" x14ac:dyDescent="0.2">
      <c r="A211" s="23">
        <v>42010</v>
      </c>
      <c r="B211" s="26">
        <v>199.18</v>
      </c>
      <c r="C211" s="26">
        <v>86.33</v>
      </c>
      <c r="D211" s="29">
        <f t="shared" si="23"/>
        <v>-1.3472015849430363E-2</v>
      </c>
      <c r="E211" s="29">
        <f t="shared" si="18"/>
        <v>6.5539372994322331E-2</v>
      </c>
      <c r="F211" s="24">
        <f t="shared" si="19"/>
        <v>111.59168580872877</v>
      </c>
      <c r="G211" s="24">
        <f t="shared" si="20"/>
        <v>82.424502810581686</v>
      </c>
      <c r="H211" s="24">
        <f t="shared" si="21"/>
        <v>75.648440238345501</v>
      </c>
      <c r="I211" s="24">
        <f t="shared" si="22"/>
        <v>103.14414373639202</v>
      </c>
    </row>
    <row r="212" spans="1:9" x14ac:dyDescent="0.2">
      <c r="A212" s="23">
        <v>42011</v>
      </c>
      <c r="B212" s="26">
        <v>199.18</v>
      </c>
      <c r="C212" s="26">
        <v>83.03</v>
      </c>
      <c r="D212" s="29">
        <f t="shared" si="23"/>
        <v>0</v>
      </c>
      <c r="E212" s="29">
        <f t="shared" si="18"/>
        <v>-3.8225414108652767E-2</v>
      </c>
      <c r="F212" s="24">
        <f t="shared" si="19"/>
        <v>111.59168580872877</v>
      </c>
      <c r="G212" s="24">
        <f t="shared" si="20"/>
        <v>82.424502810581686</v>
      </c>
      <c r="H212" s="24">
        <f t="shared" si="21"/>
        <v>72.756747283561069</v>
      </c>
      <c r="I212" s="24">
        <f t="shared" si="22"/>
        <v>107.08687134359802</v>
      </c>
    </row>
    <row r="213" spans="1:9" x14ac:dyDescent="0.2">
      <c r="A213" s="23">
        <v>42012</v>
      </c>
      <c r="B213" s="26">
        <v>204.48</v>
      </c>
      <c r="C213" s="26">
        <v>87.06</v>
      </c>
      <c r="D213" s="29">
        <f t="shared" si="23"/>
        <v>2.6609097298925466E-2</v>
      </c>
      <c r="E213" s="29">
        <f t="shared" si="18"/>
        <v>4.8536673491509141E-2</v>
      </c>
      <c r="F213" s="24">
        <f t="shared" si="19"/>
        <v>114.56103983416435</v>
      </c>
      <c r="G213" s="24">
        <f t="shared" si="20"/>
        <v>80.231261195479362</v>
      </c>
      <c r="H213" s="24">
        <f t="shared" si="21"/>
        <v>76.288117770767514</v>
      </c>
      <c r="I213" s="24">
        <f t="shared" si="22"/>
        <v>101.88923083396655</v>
      </c>
    </row>
    <row r="214" spans="1:9" x14ac:dyDescent="0.2">
      <c r="A214" s="23">
        <v>42013</v>
      </c>
      <c r="B214" s="26">
        <v>203.34</v>
      </c>
      <c r="C214" s="26">
        <v>89.47</v>
      </c>
      <c r="D214" s="29">
        <f t="shared" si="23"/>
        <v>-5.5751173708920021E-3</v>
      </c>
      <c r="E214" s="29">
        <f t="shared" si="18"/>
        <v>2.768205835056281E-2</v>
      </c>
      <c r="F214" s="24">
        <f t="shared" si="19"/>
        <v>113.92234859095744</v>
      </c>
      <c r="G214" s="24">
        <f t="shared" si="20"/>
        <v>80.678559893458853</v>
      </c>
      <c r="H214" s="24">
        <f t="shared" si="21"/>
        <v>78.399929898352511</v>
      </c>
      <c r="I214" s="24">
        <f t="shared" si="22"/>
        <v>99.068727200726727</v>
      </c>
    </row>
    <row r="215" spans="1:9" x14ac:dyDescent="0.2">
      <c r="A215" s="23">
        <v>42016</v>
      </c>
      <c r="B215" s="26">
        <v>200.67</v>
      </c>
      <c r="C215" s="26">
        <v>87.68</v>
      </c>
      <c r="D215" s="29">
        <f t="shared" si="23"/>
        <v>-1.3130717025671368E-2</v>
      </c>
      <c r="E215" s="29">
        <f t="shared" si="18"/>
        <v>-2.0006706158488763E-2</v>
      </c>
      <c r="F215" s="24">
        <f t="shared" si="19"/>
        <v>112.42646646870969</v>
      </c>
      <c r="G215" s="24">
        <f t="shared" si="20"/>
        <v>81.737927233458535</v>
      </c>
      <c r="H215" s="24">
        <f t="shared" si="21"/>
        <v>76.831405538030054</v>
      </c>
      <c r="I215" s="24">
        <f t="shared" si="22"/>
        <v>101.05076611532715</v>
      </c>
    </row>
    <row r="216" spans="1:9" x14ac:dyDescent="0.2">
      <c r="A216" s="23">
        <v>42017</v>
      </c>
      <c r="B216" s="26">
        <v>199.96</v>
      </c>
      <c r="C216" s="26">
        <v>88.31</v>
      </c>
      <c r="D216" s="29">
        <f t="shared" si="23"/>
        <v>-3.5381472068569675E-3</v>
      </c>
      <c r="E216" s="29">
        <f t="shared" si="18"/>
        <v>7.1852189781020925E-3</v>
      </c>
      <c r="F216" s="24">
        <f t="shared" si="19"/>
        <v>112.02868508039663</v>
      </c>
      <c r="G216" s="24">
        <f t="shared" si="20"/>
        <v>82.027128052393877</v>
      </c>
      <c r="H216" s="24">
        <f t="shared" si="21"/>
        <v>77.383456011216168</v>
      </c>
      <c r="I216" s="24">
        <f t="shared" si="22"/>
        <v>100.32469423288354</v>
      </c>
    </row>
    <row r="217" spans="1:9" x14ac:dyDescent="0.2">
      <c r="A217" s="23">
        <v>42018</v>
      </c>
      <c r="B217" s="26">
        <v>199.52</v>
      </c>
      <c r="C217" s="26">
        <v>88.75</v>
      </c>
      <c r="D217" s="29">
        <f t="shared" si="23"/>
        <v>-2.2004400880175634E-3</v>
      </c>
      <c r="E217" s="29">
        <f t="shared" si="18"/>
        <v>4.9824481938625098E-3</v>
      </c>
      <c r="F217" s="24">
        <f t="shared" si="19"/>
        <v>111.78217267073782</v>
      </c>
      <c r="G217" s="24">
        <f t="shared" si="20"/>
        <v>82.207623833265316</v>
      </c>
      <c r="H217" s="24">
        <f t="shared" si="21"/>
        <v>77.769015071854085</v>
      </c>
      <c r="I217" s="24">
        <f t="shared" si="22"/>
        <v>99.824831641303106</v>
      </c>
    </row>
    <row r="218" spans="1:9" x14ac:dyDescent="0.2">
      <c r="A218" s="23">
        <v>42019</v>
      </c>
      <c r="B218" s="26">
        <v>193.69</v>
      </c>
      <c r="C218" s="26">
        <v>82.25</v>
      </c>
      <c r="D218" s="29">
        <f t="shared" si="23"/>
        <v>-2.9220128307939075E-2</v>
      </c>
      <c r="E218" s="29">
        <f t="shared" si="18"/>
        <v>-7.3239436619718323E-2</v>
      </c>
      <c r="F218" s="24">
        <f t="shared" si="19"/>
        <v>108.51588324275866</v>
      </c>
      <c r="G218" s="24">
        <f t="shared" si="20"/>
        <v>84.609741149564115</v>
      </c>
      <c r="H218" s="24">
        <f t="shared" si="21"/>
        <v>72.073256221521106</v>
      </c>
      <c r="I218" s="24">
        <f t="shared" si="22"/>
        <v>107.13594607137037</v>
      </c>
    </row>
    <row r="219" spans="1:9" x14ac:dyDescent="0.2">
      <c r="A219" s="23">
        <v>42020</v>
      </c>
      <c r="B219" s="26">
        <v>196.64</v>
      </c>
      <c r="C219" s="26">
        <v>83.1</v>
      </c>
      <c r="D219" s="29">
        <f t="shared" si="23"/>
        <v>1.523052300067107E-2</v>
      </c>
      <c r="E219" s="29">
        <f t="shared" si="18"/>
        <v>1.0334346504559111E-2</v>
      </c>
      <c r="F219" s="24">
        <f t="shared" si="19"/>
        <v>110.16863689842563</v>
      </c>
      <c r="G219" s="24">
        <f t="shared" si="20"/>
        <v>83.321090540904848</v>
      </c>
      <c r="H219" s="24">
        <f t="shared" si="21"/>
        <v>72.818086225026178</v>
      </c>
      <c r="I219" s="24">
        <f t="shared" si="22"/>
        <v>106.02876608157507</v>
      </c>
    </row>
    <row r="220" spans="1:9" x14ac:dyDescent="0.2">
      <c r="A220" s="23">
        <v>42023</v>
      </c>
      <c r="B220" s="26">
        <v>196.64</v>
      </c>
      <c r="C220" s="26">
        <v>83.1</v>
      </c>
      <c r="D220" s="29">
        <f t="shared" si="23"/>
        <v>0</v>
      </c>
      <c r="E220" s="29">
        <f t="shared" si="18"/>
        <v>0</v>
      </c>
      <c r="F220" s="24">
        <f t="shared" si="19"/>
        <v>110.16863689842563</v>
      </c>
      <c r="G220" s="24">
        <f t="shared" si="20"/>
        <v>83.321090540904848</v>
      </c>
      <c r="H220" s="24">
        <f t="shared" si="21"/>
        <v>72.818086225026178</v>
      </c>
      <c r="I220" s="24">
        <f t="shared" si="22"/>
        <v>106.02876608157507</v>
      </c>
    </row>
    <row r="221" spans="1:9" x14ac:dyDescent="0.2">
      <c r="A221" s="23">
        <v>42024</v>
      </c>
      <c r="B221" s="26">
        <v>199.42</v>
      </c>
      <c r="C221" s="26">
        <v>83.67</v>
      </c>
      <c r="D221" s="29">
        <f t="shared" si="23"/>
        <v>1.4137510170870726E-2</v>
      </c>
      <c r="E221" s="29">
        <f t="shared" si="18"/>
        <v>6.8592057761733827E-3</v>
      </c>
      <c r="F221" s="24">
        <f t="shared" si="19"/>
        <v>111.72614712308808</v>
      </c>
      <c r="G221" s="24">
        <f t="shared" si="20"/>
        <v>82.143137775934761</v>
      </c>
      <c r="H221" s="24">
        <f t="shared" si="21"/>
        <v>73.31756046267077</v>
      </c>
      <c r="I221" s="24">
        <f t="shared" si="22"/>
        <v>105.3014929568278</v>
      </c>
    </row>
    <row r="222" spans="1:9" x14ac:dyDescent="0.2">
      <c r="A222" s="23">
        <v>42025</v>
      </c>
      <c r="B222" s="26">
        <v>200.72</v>
      </c>
      <c r="C222" s="26">
        <v>84.25</v>
      </c>
      <c r="D222" s="29">
        <f t="shared" si="23"/>
        <v>6.5189048239895353E-3</v>
      </c>
      <c r="E222" s="29">
        <f t="shared" si="18"/>
        <v>6.9319947412453953E-3</v>
      </c>
      <c r="F222" s="24">
        <f t="shared" si="19"/>
        <v>112.45447924253455</v>
      </c>
      <c r="G222" s="24">
        <f t="shared" si="20"/>
        <v>81.607654478829588</v>
      </c>
      <c r="H222" s="24">
        <f t="shared" si="21"/>
        <v>73.825797406238948</v>
      </c>
      <c r="I222" s="24">
        <f t="shared" si="22"/>
        <v>104.57154356140578</v>
      </c>
    </row>
    <row r="223" spans="1:9" x14ac:dyDescent="0.2">
      <c r="A223" s="23">
        <v>42026</v>
      </c>
      <c r="B223" s="26">
        <v>203.1</v>
      </c>
      <c r="C223" s="26">
        <v>87.02</v>
      </c>
      <c r="D223" s="29">
        <f t="shared" si="23"/>
        <v>1.185731367078513E-2</v>
      </c>
      <c r="E223" s="29">
        <f t="shared" si="18"/>
        <v>3.2878338278931718E-2</v>
      </c>
      <c r="F223" s="24">
        <f t="shared" si="19"/>
        <v>113.78788727659807</v>
      </c>
      <c r="G223" s="24">
        <f t="shared" si="20"/>
        <v>80.640006921737054</v>
      </c>
      <c r="H223" s="24">
        <f t="shared" si="21"/>
        <v>76.253066947073151</v>
      </c>
      <c r="I223" s="24">
        <f t="shared" si="22"/>
        <v>101.13340497784384</v>
      </c>
    </row>
    <row r="224" spans="1:9" x14ac:dyDescent="0.2">
      <c r="A224" s="23">
        <v>42027</v>
      </c>
      <c r="B224" s="26">
        <v>203.57</v>
      </c>
      <c r="C224" s="26">
        <v>87.8</v>
      </c>
      <c r="D224" s="29">
        <f t="shared" si="23"/>
        <v>2.3141309699654666E-3</v>
      </c>
      <c r="E224" s="29">
        <f t="shared" si="18"/>
        <v>8.9634566766261248E-3</v>
      </c>
      <c r="F224" s="24">
        <f t="shared" si="19"/>
        <v>114.05120735055179</v>
      </c>
      <c r="G224" s="24">
        <f t="shared" si="20"/>
        <v>80.453395384301231</v>
      </c>
      <c r="H224" s="24">
        <f t="shared" si="21"/>
        <v>76.936558009113114</v>
      </c>
      <c r="I224" s="24">
        <f t="shared" si="22"/>
        <v>100.22690008376524</v>
      </c>
    </row>
    <row r="225" spans="1:9" x14ac:dyDescent="0.2">
      <c r="A225" s="23">
        <v>42030</v>
      </c>
      <c r="B225" s="26">
        <v>202.7</v>
      </c>
      <c r="C225" s="26">
        <v>89.31</v>
      </c>
      <c r="D225" s="29">
        <f t="shared" si="23"/>
        <v>-4.2737142015032425E-3</v>
      </c>
      <c r="E225" s="29">
        <f t="shared" si="18"/>
        <v>1.7198177676537751E-2</v>
      </c>
      <c r="F225" s="24">
        <f t="shared" si="19"/>
        <v>113.56378508599914</v>
      </c>
      <c r="G225" s="24">
        <f t="shared" si="20"/>
        <v>80.797230202714275</v>
      </c>
      <c r="H225" s="24">
        <f t="shared" si="21"/>
        <v>78.259726603575089</v>
      </c>
      <c r="I225" s="24">
        <f t="shared" si="22"/>
        <v>98.503180048156054</v>
      </c>
    </row>
    <row r="226" spans="1:9" x14ac:dyDescent="0.2">
      <c r="A226" s="23">
        <v>42031</v>
      </c>
      <c r="B226" s="26">
        <v>198.21</v>
      </c>
      <c r="C226" s="26">
        <v>86.68</v>
      </c>
      <c r="D226" s="29">
        <f t="shared" si="23"/>
        <v>-2.2150962012826736E-2</v>
      </c>
      <c r="E226" s="29">
        <f t="shared" si="18"/>
        <v>-2.9447990146680092E-2</v>
      </c>
      <c r="F226" s="24">
        <f t="shared" si="19"/>
        <v>111.04823799652635</v>
      </c>
      <c r="G226" s="24">
        <f t="shared" si="20"/>
        <v>82.586966579676201</v>
      </c>
      <c r="H226" s="24">
        <f t="shared" si="21"/>
        <v>75.955134945671134</v>
      </c>
      <c r="I226" s="24">
        <f t="shared" si="22"/>
        <v>101.4039007236308</v>
      </c>
    </row>
    <row r="227" spans="1:9" x14ac:dyDescent="0.2">
      <c r="A227" s="23">
        <v>42032</v>
      </c>
      <c r="B227" s="26">
        <v>199.42</v>
      </c>
      <c r="C227" s="26">
        <v>82.74</v>
      </c>
      <c r="D227" s="29">
        <f t="shared" si="23"/>
        <v>6.104636496644833E-3</v>
      </c>
      <c r="E227" s="29">
        <f t="shared" si="18"/>
        <v>-4.5454545454545636E-2</v>
      </c>
      <c r="F227" s="24">
        <f t="shared" si="19"/>
        <v>111.72614712308805</v>
      </c>
      <c r="G227" s="24">
        <f t="shared" si="20"/>
        <v>82.082803169346718</v>
      </c>
      <c r="H227" s="24">
        <f t="shared" si="21"/>
        <v>72.502628811776972</v>
      </c>
      <c r="I227" s="24">
        <f t="shared" si="22"/>
        <v>106.01316893834131</v>
      </c>
    </row>
    <row r="228" spans="1:9" x14ac:dyDescent="0.2">
      <c r="A228" s="23">
        <v>42033</v>
      </c>
      <c r="B228" s="26">
        <v>204.02</v>
      </c>
      <c r="C228" s="26">
        <v>81.69</v>
      </c>
      <c r="D228" s="29">
        <f t="shared" si="23"/>
        <v>2.3066893992578663E-2</v>
      </c>
      <c r="E228" s="29">
        <f t="shared" si="18"/>
        <v>-1.2690355329949221E-2</v>
      </c>
      <c r="F228" s="24">
        <f t="shared" si="19"/>
        <v>114.30332231497557</v>
      </c>
      <c r="G228" s="24">
        <f t="shared" si="20"/>
        <v>80.189407850025702</v>
      </c>
      <c r="H228" s="24">
        <f t="shared" si="21"/>
        <v>71.582544689800102</v>
      </c>
      <c r="I228" s="24">
        <f t="shared" si="22"/>
        <v>107.35851372182279</v>
      </c>
    </row>
    <row r="229" spans="1:9" x14ac:dyDescent="0.2">
      <c r="A229" s="23">
        <v>42034</v>
      </c>
      <c r="B229" s="26">
        <v>198.55</v>
      </c>
      <c r="C229" s="26">
        <v>83.59</v>
      </c>
      <c r="D229" s="29">
        <f t="shared" si="23"/>
        <v>-2.6811096951279256E-2</v>
      </c>
      <c r="E229" s="29">
        <f t="shared" si="18"/>
        <v>2.3258660790794528E-2</v>
      </c>
      <c r="F229" s="24">
        <f t="shared" si="19"/>
        <v>111.23872485853545</v>
      </c>
      <c r="G229" s="24">
        <f t="shared" si="20"/>
        <v>82.339373838358426</v>
      </c>
      <c r="H229" s="24">
        <f t="shared" si="21"/>
        <v>73.247458815282059</v>
      </c>
      <c r="I229" s="24">
        <f t="shared" si="22"/>
        <v>104.86149846816305</v>
      </c>
    </row>
    <row r="230" spans="1:9" x14ac:dyDescent="0.2">
      <c r="A230" s="23">
        <v>42037</v>
      </c>
      <c r="B230" s="26">
        <v>196.15</v>
      </c>
      <c r="C230" s="26">
        <v>83.43</v>
      </c>
      <c r="D230" s="29">
        <f t="shared" si="23"/>
        <v>-1.2087635356333393E-2</v>
      </c>
      <c r="E230" s="29">
        <f t="shared" si="18"/>
        <v>-1.9141045579614824E-3</v>
      </c>
      <c r="F230" s="24">
        <f t="shared" si="19"/>
        <v>109.89411171494197</v>
      </c>
      <c r="G230" s="24">
        <f t="shared" si="20"/>
        <v>83.334662164785328</v>
      </c>
      <c r="H230" s="24">
        <f t="shared" si="21"/>
        <v>73.107255520504637</v>
      </c>
      <c r="I230" s="24">
        <f t="shared" si="22"/>
        <v>105.06221434033564</v>
      </c>
    </row>
    <row r="231" spans="1:9" x14ac:dyDescent="0.2">
      <c r="A231" s="23">
        <v>42038</v>
      </c>
      <c r="B231" s="26">
        <v>197.22</v>
      </c>
      <c r="C231" s="26">
        <v>88.62</v>
      </c>
      <c r="D231" s="29">
        <f t="shared" si="23"/>
        <v>5.4550089217435538E-3</v>
      </c>
      <c r="E231" s="29">
        <f t="shared" si="18"/>
        <v>6.2207838906868096E-2</v>
      </c>
      <c r="F231" s="24">
        <f t="shared" si="19"/>
        <v>110.49358507479407</v>
      </c>
      <c r="G231" s="24">
        <f t="shared" si="20"/>
        <v>82.880070839185933</v>
      </c>
      <c r="H231" s="24">
        <f t="shared" si="21"/>
        <v>77.655099894847439</v>
      </c>
      <c r="I231" s="24">
        <f t="shared" si="22"/>
        <v>98.5265210354532</v>
      </c>
    </row>
    <row r="232" spans="1:9" x14ac:dyDescent="0.2">
      <c r="A232" s="23">
        <v>42039</v>
      </c>
      <c r="B232" s="26">
        <v>197.82</v>
      </c>
      <c r="C232" s="26">
        <v>90.69</v>
      </c>
      <c r="D232" s="29">
        <f t="shared" si="23"/>
        <v>3.0422878004259246E-3</v>
      </c>
      <c r="E232" s="29">
        <f t="shared" si="18"/>
        <v>2.3358158429248377E-2</v>
      </c>
      <c r="F232" s="24">
        <f t="shared" si="19"/>
        <v>110.82973836069245</v>
      </c>
      <c r="G232" s="24">
        <f t="shared" si="20"/>
        <v>82.627925810773448</v>
      </c>
      <c r="H232" s="24">
        <f t="shared" si="21"/>
        <v>79.46898002103039</v>
      </c>
      <c r="I232" s="24">
        <f t="shared" si="22"/>
        <v>96.225122947624413</v>
      </c>
    </row>
    <row r="233" spans="1:9" x14ac:dyDescent="0.2">
      <c r="A233" s="23">
        <v>42040</v>
      </c>
      <c r="B233" s="26">
        <v>197.78</v>
      </c>
      <c r="C233" s="26">
        <v>91.89</v>
      </c>
      <c r="D233" s="29">
        <f t="shared" si="23"/>
        <v>-2.022040238600642E-4</v>
      </c>
      <c r="E233" s="29">
        <f t="shared" si="18"/>
        <v>1.3231888852133666E-2</v>
      </c>
      <c r="F233" s="24">
        <f t="shared" si="19"/>
        <v>110.80732814163255</v>
      </c>
      <c r="G233" s="24">
        <f t="shared" si="20"/>
        <v>82.644633509855595</v>
      </c>
      <c r="H233" s="24">
        <f t="shared" si="21"/>
        <v>80.520504731861095</v>
      </c>
      <c r="I233" s="24">
        <f t="shared" si="22"/>
        <v>94.951882815998545</v>
      </c>
    </row>
    <row r="234" spans="1:9" x14ac:dyDescent="0.2">
      <c r="A234" s="23">
        <v>42041</v>
      </c>
      <c r="B234" s="26">
        <v>194.79</v>
      </c>
      <c r="C234" s="26">
        <v>106.93</v>
      </c>
      <c r="D234" s="29">
        <f t="shared" si="23"/>
        <v>-1.5117807665082417E-2</v>
      </c>
      <c r="E234" s="29">
        <f t="shared" si="18"/>
        <v>0.16367395799325291</v>
      </c>
      <c r="F234" s="24">
        <f t="shared" si="19"/>
        <v>109.13216426690568</v>
      </c>
      <c r="G234" s="24">
        <f t="shared" si="20"/>
        <v>83.894039183808815</v>
      </c>
      <c r="H234" s="24">
        <f t="shared" si="21"/>
        <v>93.699614440939243</v>
      </c>
      <c r="I234" s="24">
        <f t="shared" si="22"/>
        <v>79.410732336592531</v>
      </c>
    </row>
    <row r="235" spans="1:9" x14ac:dyDescent="0.2">
      <c r="A235" s="23">
        <v>42044</v>
      </c>
      <c r="B235" s="26">
        <v>194.71</v>
      </c>
      <c r="C235" s="26">
        <v>105.39</v>
      </c>
      <c r="D235" s="29">
        <f t="shared" si="23"/>
        <v>-4.1069870116527962E-4</v>
      </c>
      <c r="E235" s="29">
        <f t="shared" si="18"/>
        <v>-1.4401945197793031E-2</v>
      </c>
      <c r="F235" s="24">
        <f t="shared" si="19"/>
        <v>109.0873438287859</v>
      </c>
      <c r="G235" s="24">
        <f t="shared" si="20"/>
        <v>83.928494356737119</v>
      </c>
      <c r="H235" s="24">
        <f t="shared" si="21"/>
        <v>92.350157728706506</v>
      </c>
      <c r="I235" s="24">
        <f t="shared" si="22"/>
        <v>80.554401351820744</v>
      </c>
    </row>
    <row r="236" spans="1:9" x14ac:dyDescent="0.2">
      <c r="A236" s="23">
        <v>42045</v>
      </c>
      <c r="B236" s="26">
        <v>196.67</v>
      </c>
      <c r="C236" s="26">
        <v>103.03</v>
      </c>
      <c r="D236" s="29">
        <f t="shared" si="23"/>
        <v>1.0066252375327212E-2</v>
      </c>
      <c r="E236" s="29">
        <f t="shared" si="18"/>
        <v>-2.2393016415219624E-2</v>
      </c>
      <c r="F236" s="24">
        <f t="shared" si="19"/>
        <v>110.18544456272056</v>
      </c>
      <c r="G236" s="24">
        <f t="shared" si="20"/>
        <v>83.083648951060979</v>
      </c>
      <c r="H236" s="24">
        <f t="shared" si="21"/>
        <v>90.282159130739458</v>
      </c>
      <c r="I236" s="24">
        <f t="shared" si="22"/>
        <v>82.358257383610251</v>
      </c>
    </row>
    <row r="237" spans="1:9" x14ac:dyDescent="0.2">
      <c r="A237" s="23">
        <v>42046</v>
      </c>
      <c r="B237" s="26">
        <v>200.12</v>
      </c>
      <c r="C237" s="26">
        <v>105.79</v>
      </c>
      <c r="D237" s="29">
        <f t="shared" si="23"/>
        <v>1.7542075558041548E-2</v>
      </c>
      <c r="E237" s="29">
        <f t="shared" si="18"/>
        <v>2.6788314083276754E-2</v>
      </c>
      <c r="F237" s="24">
        <f t="shared" si="19"/>
        <v>112.1183259566362</v>
      </c>
      <c r="G237" s="24">
        <f t="shared" si="20"/>
        <v>81.626189303523674</v>
      </c>
      <c r="H237" s="24">
        <f t="shared" si="21"/>
        <v>92.700665965650074</v>
      </c>
      <c r="I237" s="24">
        <f t="shared" si="22"/>
        <v>80.152018517466757</v>
      </c>
    </row>
    <row r="238" spans="1:9" x14ac:dyDescent="0.2">
      <c r="A238" s="23">
        <v>42047</v>
      </c>
      <c r="B238" s="26">
        <v>199.39</v>
      </c>
      <c r="C238" s="26">
        <v>106.79</v>
      </c>
      <c r="D238" s="29">
        <f t="shared" si="23"/>
        <v>-3.6478113132121237E-3</v>
      </c>
      <c r="E238" s="29">
        <f t="shared" si="18"/>
        <v>9.4526892901030113E-3</v>
      </c>
      <c r="F238" s="24">
        <f t="shared" si="19"/>
        <v>111.70933945879318</v>
      </c>
      <c r="G238" s="24">
        <f t="shared" si="20"/>
        <v>81.923946240319466</v>
      </c>
      <c r="H238" s="24">
        <f t="shared" si="21"/>
        <v>93.576936558008995</v>
      </c>
      <c r="I238" s="24">
        <f t="shared" si="22"/>
        <v>79.394366390446564</v>
      </c>
    </row>
    <row r="239" spans="1:9" x14ac:dyDescent="0.2">
      <c r="A239" s="23">
        <v>42048</v>
      </c>
      <c r="B239" s="26">
        <v>198.11</v>
      </c>
      <c r="C239" s="26">
        <v>108.02</v>
      </c>
      <c r="D239" s="29">
        <f t="shared" si="23"/>
        <v>-6.4195797181402225E-3</v>
      </c>
      <c r="E239" s="29">
        <f t="shared" si="18"/>
        <v>1.1517932390673113E-2</v>
      </c>
      <c r="F239" s="24">
        <f t="shared" si="19"/>
        <v>110.99221244887667</v>
      </c>
      <c r="G239" s="24">
        <f t="shared" si="20"/>
        <v>82.449863544033846</v>
      </c>
      <c r="H239" s="24">
        <f t="shared" si="21"/>
        <v>94.654749386610447</v>
      </c>
      <c r="I239" s="24">
        <f t="shared" si="22"/>
        <v>78.479907446161064</v>
      </c>
    </row>
    <row r="240" spans="1:9" x14ac:dyDescent="0.2">
      <c r="A240" s="23">
        <v>42051</v>
      </c>
      <c r="B240" s="26">
        <v>198.11</v>
      </c>
      <c r="C240" s="26">
        <v>108.02</v>
      </c>
      <c r="D240" s="29">
        <f t="shared" si="23"/>
        <v>0</v>
      </c>
      <c r="E240" s="29">
        <f t="shared" si="18"/>
        <v>0</v>
      </c>
      <c r="F240" s="24">
        <f t="shared" si="19"/>
        <v>110.99221244887667</v>
      </c>
      <c r="G240" s="24">
        <f t="shared" si="20"/>
        <v>82.449863544033846</v>
      </c>
      <c r="H240" s="24">
        <f t="shared" si="21"/>
        <v>94.654749386610447</v>
      </c>
      <c r="I240" s="24">
        <f t="shared" si="22"/>
        <v>78.479907446161064</v>
      </c>
    </row>
    <row r="241" spans="1:9" x14ac:dyDescent="0.2">
      <c r="A241" s="23">
        <v>42052</v>
      </c>
      <c r="B241" s="26">
        <v>197.74</v>
      </c>
      <c r="C241" s="26">
        <v>106.97</v>
      </c>
      <c r="D241" s="29">
        <f t="shared" si="23"/>
        <v>-1.8676492857503391E-3</v>
      </c>
      <c r="E241" s="29">
        <f t="shared" si="18"/>
        <v>-9.720422144047336E-3</v>
      </c>
      <c r="F241" s="24">
        <f t="shared" si="19"/>
        <v>110.78491792257267</v>
      </c>
      <c r="G241" s="24">
        <f t="shared" si="20"/>
        <v>82.603850972792074</v>
      </c>
      <c r="H241" s="24">
        <f t="shared" si="21"/>
        <v>93.734665264633591</v>
      </c>
      <c r="I241" s="24">
        <f t="shared" si="22"/>
        <v>79.242765276363528</v>
      </c>
    </row>
    <row r="242" spans="1:9" x14ac:dyDescent="0.2">
      <c r="A242" s="23">
        <v>42053</v>
      </c>
      <c r="B242" s="26">
        <v>200.64</v>
      </c>
      <c r="C242" s="26">
        <v>106.5</v>
      </c>
      <c r="D242" s="29">
        <f t="shared" si="23"/>
        <v>1.466572266612709E-2</v>
      </c>
      <c r="E242" s="29">
        <f t="shared" si="18"/>
        <v>-4.3937552584836226E-3</v>
      </c>
      <c r="F242" s="24">
        <f t="shared" si="19"/>
        <v>112.40965880441478</v>
      </c>
      <c r="G242" s="24">
        <f t="shared" si="20"/>
        <v>81.392405803271018</v>
      </c>
      <c r="H242" s="24">
        <f t="shared" si="21"/>
        <v>93.322818086224899</v>
      </c>
      <c r="I242" s="24">
        <f t="shared" si="22"/>
        <v>79.590938592993339</v>
      </c>
    </row>
    <row r="243" spans="1:9" x14ac:dyDescent="0.2">
      <c r="A243" s="23">
        <v>42054</v>
      </c>
      <c r="B243" s="26">
        <v>207.73</v>
      </c>
      <c r="C243" s="26">
        <v>108.46</v>
      </c>
      <c r="D243" s="29">
        <f t="shared" si="23"/>
        <v>3.5336921850079861E-2</v>
      </c>
      <c r="E243" s="29">
        <f t="shared" si="18"/>
        <v>1.8403755868544591E-2</v>
      </c>
      <c r="F243" s="24">
        <f t="shared" si="19"/>
        <v>116.38187013278052</v>
      </c>
      <c r="G243" s="24">
        <f t="shared" si="20"/>
        <v>78.516248720210839</v>
      </c>
      <c r="H243" s="24">
        <f t="shared" si="21"/>
        <v>95.040308447248378</v>
      </c>
      <c r="I243" s="24">
        <f t="shared" si="22"/>
        <v>78.12616638977957</v>
      </c>
    </row>
    <row r="244" spans="1:9" x14ac:dyDescent="0.2">
      <c r="A244" s="23">
        <v>42055</v>
      </c>
      <c r="B244" s="26">
        <v>208.98</v>
      </c>
      <c r="C244" s="26">
        <v>109.38</v>
      </c>
      <c r="D244" s="29">
        <f t="shared" si="23"/>
        <v>6.0174264670485034E-3</v>
      </c>
      <c r="E244" s="29">
        <f t="shared" si="18"/>
        <v>8.4823898211321413E-3</v>
      </c>
      <c r="F244" s="24">
        <f t="shared" si="19"/>
        <v>117.08218947840211</v>
      </c>
      <c r="G244" s="24">
        <f t="shared" si="20"/>
        <v>78.043782967068481</v>
      </c>
      <c r="H244" s="24">
        <f t="shared" si="21"/>
        <v>95.846477392218574</v>
      </c>
      <c r="I244" s="24">
        <f t="shared" si="22"/>
        <v>77.463469791230821</v>
      </c>
    </row>
    <row r="245" spans="1:9" x14ac:dyDescent="0.2">
      <c r="A245" s="23">
        <v>42058</v>
      </c>
      <c r="B245" s="26">
        <v>206.22</v>
      </c>
      <c r="C245" s="26">
        <v>107.95</v>
      </c>
      <c r="D245" s="29">
        <f t="shared" si="23"/>
        <v>-1.3207005455067478E-2</v>
      </c>
      <c r="E245" s="29">
        <f t="shared" si="18"/>
        <v>-1.3073688059974331E-2</v>
      </c>
      <c r="F245" s="24">
        <f t="shared" si="19"/>
        <v>115.53588436326962</v>
      </c>
      <c r="G245" s="24">
        <f t="shared" si="20"/>
        <v>79.074507634448651</v>
      </c>
      <c r="H245" s="24">
        <f t="shared" si="21"/>
        <v>94.593410445145324</v>
      </c>
      <c r="I245" s="24">
        <f t="shared" si="22"/>
        <v>78.476203031324616</v>
      </c>
    </row>
    <row r="246" spans="1:9" x14ac:dyDescent="0.2">
      <c r="A246" s="23">
        <v>42059</v>
      </c>
      <c r="B246" s="26">
        <v>205.2</v>
      </c>
      <c r="C246" s="26">
        <v>108.44</v>
      </c>
      <c r="D246" s="29">
        <f t="shared" si="23"/>
        <v>-4.9461739889439249E-3</v>
      </c>
      <c r="E246" s="29">
        <f t="shared" si="18"/>
        <v>4.5391384900417275E-3</v>
      </c>
      <c r="F246" s="24">
        <f t="shared" si="19"/>
        <v>114.96442377724237</v>
      </c>
      <c r="G246" s="24">
        <f t="shared" si="20"/>
        <v>79.46562390729872</v>
      </c>
      <c r="H246" s="24">
        <f t="shared" si="21"/>
        <v>95.022783035401204</v>
      </c>
      <c r="I246" s="24">
        <f t="shared" si="22"/>
        <v>78.119988677592801</v>
      </c>
    </row>
    <row r="247" spans="1:9" x14ac:dyDescent="0.2">
      <c r="A247" s="23">
        <v>42060</v>
      </c>
      <c r="B247" s="26">
        <v>208.1</v>
      </c>
      <c r="C247" s="26">
        <v>108.13</v>
      </c>
      <c r="D247" s="29">
        <f t="shared" si="23"/>
        <v>1.4132553606237774E-2</v>
      </c>
      <c r="E247" s="29">
        <f t="shared" si="18"/>
        <v>-2.8587237181851854E-3</v>
      </c>
      <c r="F247" s="24">
        <f t="shared" si="19"/>
        <v>116.58916465908449</v>
      </c>
      <c r="G247" s="24">
        <f t="shared" si="20"/>
        <v>78.342571717575694</v>
      </c>
      <c r="H247" s="24">
        <f t="shared" si="21"/>
        <v>94.751139151769934</v>
      </c>
      <c r="I247" s="24">
        <f t="shared" si="22"/>
        <v>78.3433121420898</v>
      </c>
    </row>
    <row r="248" spans="1:9" x14ac:dyDescent="0.2">
      <c r="A248" s="23">
        <v>42061</v>
      </c>
      <c r="B248" s="26">
        <v>210.32</v>
      </c>
      <c r="C248" s="26">
        <v>110.04</v>
      </c>
      <c r="D248" s="29">
        <f t="shared" si="23"/>
        <v>1.0667948101874103E-2</v>
      </c>
      <c r="E248" s="29">
        <f t="shared" si="18"/>
        <v>1.7663923055581288E-2</v>
      </c>
      <c r="F248" s="24">
        <f t="shared" si="19"/>
        <v>117.83293181690846</v>
      </c>
      <c r="G248" s="24">
        <f t="shared" si="20"/>
        <v>77.506817228325247</v>
      </c>
      <c r="H248" s="24">
        <f t="shared" si="21"/>
        <v>96.424815983175478</v>
      </c>
      <c r="I248" s="24">
        <f t="shared" si="22"/>
        <v>76.959461904492542</v>
      </c>
    </row>
    <row r="249" spans="1:9" x14ac:dyDescent="0.2">
      <c r="A249" s="23">
        <v>42062</v>
      </c>
      <c r="B249" s="26">
        <v>206.56</v>
      </c>
      <c r="C249" s="26">
        <v>107.08</v>
      </c>
      <c r="D249" s="29">
        <f t="shared" si="23"/>
        <v>-1.7877519969570099E-2</v>
      </c>
      <c r="E249" s="29">
        <f t="shared" si="18"/>
        <v>-2.6899309342057531E-2</v>
      </c>
      <c r="F249" s="24">
        <f t="shared" si="19"/>
        <v>115.72637122527868</v>
      </c>
      <c r="G249" s="24">
        <f t="shared" si="20"/>
        <v>78.892446901102446</v>
      </c>
      <c r="H249" s="24">
        <f t="shared" si="21"/>
        <v>93.831055029793063</v>
      </c>
      <c r="I249" s="24">
        <f t="shared" si="22"/>
        <v>79.029618277059782</v>
      </c>
    </row>
    <row r="250" spans="1:9" x14ac:dyDescent="0.2">
      <c r="A250" s="23">
        <v>42065</v>
      </c>
      <c r="B250" s="26">
        <v>208.6</v>
      </c>
      <c r="C250" s="26">
        <v>107.24</v>
      </c>
      <c r="D250" s="29">
        <f t="shared" si="23"/>
        <v>9.8760650658404892E-3</v>
      </c>
      <c r="E250" s="29">
        <f t="shared" si="18"/>
        <v>1.4942099364960715E-3</v>
      </c>
      <c r="F250" s="24">
        <f t="shared" si="19"/>
        <v>116.86929239733314</v>
      </c>
      <c r="G250" s="24">
        <f t="shared" si="20"/>
        <v>78.113299962303799</v>
      </c>
      <c r="H250" s="24">
        <f t="shared" si="21"/>
        <v>93.971258324570485</v>
      </c>
      <c r="I250" s="24">
        <f t="shared" si="22"/>
        <v>78.911531436152714</v>
      </c>
    </row>
    <row r="251" spans="1:9" x14ac:dyDescent="0.2">
      <c r="A251" s="23">
        <v>42066</v>
      </c>
      <c r="B251" s="26">
        <v>208.2</v>
      </c>
      <c r="C251" s="26">
        <v>106.26</v>
      </c>
      <c r="D251" s="29">
        <f t="shared" si="23"/>
        <v>-1.9175455417066445E-3</v>
      </c>
      <c r="E251" s="29">
        <f t="shared" si="18"/>
        <v>-9.1383812010442655E-3</v>
      </c>
      <c r="F251" s="24">
        <f t="shared" si="19"/>
        <v>116.64519020673423</v>
      </c>
      <c r="G251" s="24">
        <f t="shared" si="20"/>
        <v>78.263085772394504</v>
      </c>
      <c r="H251" s="24">
        <f t="shared" si="21"/>
        <v>93.112513144058752</v>
      </c>
      <c r="I251" s="24">
        <f t="shared" si="22"/>
        <v>79.632655091574463</v>
      </c>
    </row>
    <row r="252" spans="1:9" x14ac:dyDescent="0.2">
      <c r="A252" s="23">
        <v>42067</v>
      </c>
      <c r="B252" s="26">
        <v>211.59</v>
      </c>
      <c r="C252" s="26">
        <v>105.95</v>
      </c>
      <c r="D252" s="29">
        <f t="shared" si="23"/>
        <v>1.6282420749279547E-2</v>
      </c>
      <c r="E252" s="29">
        <f t="shared" si="18"/>
        <v>-2.9173724825899416E-3</v>
      </c>
      <c r="F252" s="24">
        <f t="shared" si="19"/>
        <v>118.54445627206002</v>
      </c>
      <c r="G252" s="24">
        <f t="shared" si="20"/>
        <v>76.988773280711428</v>
      </c>
      <c r="H252" s="24">
        <f t="shared" si="21"/>
        <v>92.840869260427482</v>
      </c>
      <c r="I252" s="24">
        <f t="shared" si="22"/>
        <v>79.864973208254199</v>
      </c>
    </row>
    <row r="253" spans="1:9" x14ac:dyDescent="0.2">
      <c r="A253" s="23">
        <v>42068</v>
      </c>
      <c r="B253" s="26">
        <v>212.41</v>
      </c>
      <c r="C253" s="26">
        <v>105.46</v>
      </c>
      <c r="D253" s="29">
        <f t="shared" si="23"/>
        <v>3.8754194432628619E-3</v>
      </c>
      <c r="E253" s="29">
        <f t="shared" si="18"/>
        <v>-4.6248230297311066E-3</v>
      </c>
      <c r="F253" s="24">
        <f t="shared" si="19"/>
        <v>119.00386576278778</v>
      </c>
      <c r="G253" s="24">
        <f t="shared" si="20"/>
        <v>76.690409491826401</v>
      </c>
      <c r="H253" s="24">
        <f t="shared" si="21"/>
        <v>92.411496670171601</v>
      </c>
      <c r="I253" s="24">
        <f t="shared" si="22"/>
        <v>80.2343345756166</v>
      </c>
    </row>
    <row r="254" spans="1:9" x14ac:dyDescent="0.2">
      <c r="A254" s="23">
        <v>42069</v>
      </c>
      <c r="B254" s="26">
        <v>209.26</v>
      </c>
      <c r="C254" s="26">
        <v>104.12</v>
      </c>
      <c r="D254" s="29">
        <f t="shared" si="23"/>
        <v>-1.4829810272586008E-2</v>
      </c>
      <c r="E254" s="29">
        <f t="shared" si="18"/>
        <v>-1.2706239332448188E-2</v>
      </c>
      <c r="F254" s="24">
        <f t="shared" si="19"/>
        <v>117.23906101182135</v>
      </c>
      <c r="G254" s="24">
        <f t="shared" si="20"/>
        <v>77.827713714317127</v>
      </c>
      <c r="H254" s="24">
        <f t="shared" si="21"/>
        <v>91.237294076410663</v>
      </c>
      <c r="I254" s="24">
        <f t="shared" si="22"/>
        <v>81.253811233414112</v>
      </c>
    </row>
    <row r="255" spans="1:9" x14ac:dyDescent="0.2">
      <c r="A255" s="23">
        <v>42072</v>
      </c>
      <c r="B255" s="26">
        <v>207.79</v>
      </c>
      <c r="C255" s="26">
        <v>105.99</v>
      </c>
      <c r="D255" s="29">
        <f t="shared" si="23"/>
        <v>-7.0247538946764942E-3</v>
      </c>
      <c r="E255" s="29">
        <f t="shared" si="18"/>
        <v>1.7960046100653049E-2</v>
      </c>
      <c r="F255" s="24">
        <f t="shared" si="19"/>
        <v>116.41548546137034</v>
      </c>
      <c r="G255" s="24">
        <f t="shared" si="20"/>
        <v>78.374434249345541</v>
      </c>
      <c r="H255" s="24">
        <f t="shared" si="21"/>
        <v>92.875920084121844</v>
      </c>
      <c r="I255" s="24">
        <f t="shared" si="22"/>
        <v>79.794489037808233</v>
      </c>
    </row>
    <row r="256" spans="1:9" x14ac:dyDescent="0.2">
      <c r="A256" s="23">
        <v>42073</v>
      </c>
      <c r="B256" s="26">
        <v>202.84</v>
      </c>
      <c r="C256" s="26">
        <v>102.09</v>
      </c>
      <c r="D256" s="29">
        <f t="shared" si="23"/>
        <v>-2.3822128110111085E-2</v>
      </c>
      <c r="E256" s="29">
        <f t="shared" si="18"/>
        <v>-3.6795924143787073E-2</v>
      </c>
      <c r="F256" s="24">
        <f t="shared" si="19"/>
        <v>113.6422208527088</v>
      </c>
      <c r="G256" s="24">
        <f t="shared" si="20"/>
        <v>80.241480062590924</v>
      </c>
      <c r="H256" s="24">
        <f t="shared" si="21"/>
        <v>89.45846477392206</v>
      </c>
      <c r="I256" s="24">
        <f t="shared" si="22"/>
        <v>82.730601003535668</v>
      </c>
    </row>
    <row r="257" spans="1:9" x14ac:dyDescent="0.2">
      <c r="A257" s="23">
        <v>42074</v>
      </c>
      <c r="B257" s="26">
        <v>202.89</v>
      </c>
      <c r="C257" s="26">
        <v>103.05</v>
      </c>
      <c r="D257" s="29">
        <f t="shared" si="23"/>
        <v>2.4649970420020928E-4</v>
      </c>
      <c r="E257" s="29">
        <f t="shared" si="18"/>
        <v>9.4034675286511771E-3</v>
      </c>
      <c r="F257" s="24">
        <f t="shared" si="19"/>
        <v>113.67023362653364</v>
      </c>
      <c r="G257" s="24">
        <f t="shared" si="20"/>
        <v>80.221700561490906</v>
      </c>
      <c r="H257" s="24">
        <f t="shared" si="21"/>
        <v>90.299684542586618</v>
      </c>
      <c r="I257" s="24">
        <f t="shared" si="22"/>
        <v>81.95264648337313</v>
      </c>
    </row>
    <row r="258" spans="1:9" x14ac:dyDescent="0.2">
      <c r="A258" s="23">
        <v>42075</v>
      </c>
      <c r="B258" s="26">
        <v>206.45</v>
      </c>
      <c r="C258" s="26">
        <v>104.83</v>
      </c>
      <c r="D258" s="29">
        <f t="shared" si="23"/>
        <v>1.7546453743407797E-2</v>
      </c>
      <c r="E258" s="29">
        <f t="shared" si="18"/>
        <v>1.7273168364871472E-2</v>
      </c>
      <c r="F258" s="24">
        <f t="shared" si="19"/>
        <v>115.66474312286397</v>
      </c>
      <c r="G258" s="24">
        <f t="shared" si="20"/>
        <v>78.814094203371198</v>
      </c>
      <c r="H258" s="24">
        <f t="shared" si="21"/>
        <v>91.859446196985502</v>
      </c>
      <c r="I258" s="24">
        <f t="shared" si="22"/>
        <v>80.537064622719029</v>
      </c>
    </row>
    <row r="259" spans="1:9" x14ac:dyDescent="0.2">
      <c r="A259" s="23">
        <v>42076</v>
      </c>
      <c r="B259" s="26">
        <v>204.15</v>
      </c>
      <c r="C259" s="26">
        <v>103.92</v>
      </c>
      <c r="D259" s="29">
        <f t="shared" si="23"/>
        <v>-1.1140712036812661E-2</v>
      </c>
      <c r="E259" s="29">
        <f t="shared" ref="E259:E322" si="24">C259/C258-1</f>
        <v>-8.6807211676046547E-3</v>
      </c>
      <c r="F259" s="24">
        <f t="shared" ref="F259:F322" si="25">F258*(1+D259)</f>
        <v>114.37615552692023</v>
      </c>
      <c r="G259" s="24">
        <f t="shared" ref="G259:G322" si="26">G258*(1-D259)</f>
        <v>79.692139331333195</v>
      </c>
      <c r="H259" s="24">
        <f t="shared" ref="H259:H322" si="27">H258*(1+E259)</f>
        <v>91.062039957938893</v>
      </c>
      <c r="I259" s="24">
        <f t="shared" ref="I259:I322" si="28">I258*(1-E259)</f>
        <v>81.236184424366215</v>
      </c>
    </row>
    <row r="260" spans="1:9" x14ac:dyDescent="0.2">
      <c r="A260" s="23">
        <v>42079</v>
      </c>
      <c r="B260" s="26">
        <v>204.2</v>
      </c>
      <c r="C260" s="26">
        <v>103.41</v>
      </c>
      <c r="D260" s="29">
        <f t="shared" ref="D260:D323" si="29">B260/B259-1</f>
        <v>2.4491795248593462E-4</v>
      </c>
      <c r="E260" s="29">
        <f t="shared" si="24"/>
        <v>-4.9076212471131919E-3</v>
      </c>
      <c r="F260" s="24">
        <f t="shared" si="25"/>
        <v>114.4041683007451</v>
      </c>
      <c r="G260" s="24">
        <f t="shared" si="26"/>
        <v>79.672621295738935</v>
      </c>
      <c r="H260" s="24">
        <f t="shared" si="27"/>
        <v>90.615141955835838</v>
      </c>
      <c r="I260" s="24">
        <f t="shared" si="28"/>
        <v>81.634860849081633</v>
      </c>
    </row>
    <row r="261" spans="1:9" x14ac:dyDescent="0.2">
      <c r="A261" s="23">
        <v>42080</v>
      </c>
      <c r="B261" s="26">
        <v>207.59</v>
      </c>
      <c r="C261" s="26">
        <v>104.52</v>
      </c>
      <c r="D261" s="29">
        <f t="shared" si="29"/>
        <v>1.6601371204701287E-2</v>
      </c>
      <c r="E261" s="29">
        <f t="shared" si="24"/>
        <v>1.0733971569480749E-2</v>
      </c>
      <c r="F261" s="24">
        <f t="shared" si="25"/>
        <v>116.30343436607089</v>
      </c>
      <c r="G261" s="24">
        <f t="shared" si="26"/>
        <v>78.349946534756782</v>
      </c>
      <c r="H261" s="24">
        <f t="shared" si="27"/>
        <v>91.587802313354246</v>
      </c>
      <c r="I261" s="24">
        <f t="shared" si="28"/>
        <v>80.758594573649077</v>
      </c>
    </row>
    <row r="262" spans="1:9" x14ac:dyDescent="0.2">
      <c r="A262" s="23">
        <v>42081</v>
      </c>
      <c r="B262" s="26">
        <v>211.63</v>
      </c>
      <c r="C262" s="26">
        <v>105.12</v>
      </c>
      <c r="D262" s="29">
        <f t="shared" si="29"/>
        <v>1.9461438412254894E-2</v>
      </c>
      <c r="E262" s="29">
        <f t="shared" si="24"/>
        <v>5.7405281285878296E-3</v>
      </c>
      <c r="F262" s="24">
        <f t="shared" si="25"/>
        <v>118.56686649111991</v>
      </c>
      <c r="G262" s="24">
        <f t="shared" si="26"/>
        <v>76.825143875667152</v>
      </c>
      <c r="H262" s="24">
        <f t="shared" si="27"/>
        <v>92.113564668769598</v>
      </c>
      <c r="I262" s="24">
        <f t="shared" si="28"/>
        <v>80.29499758987383</v>
      </c>
    </row>
    <row r="263" spans="1:9" x14ac:dyDescent="0.2">
      <c r="A263" s="23">
        <v>42082</v>
      </c>
      <c r="B263" s="26">
        <v>216.44</v>
      </c>
      <c r="C263" s="26">
        <v>106.75</v>
      </c>
      <c r="D263" s="29">
        <f t="shared" si="29"/>
        <v>2.2728346642725494E-2</v>
      </c>
      <c r="E263" s="29">
        <f t="shared" si="24"/>
        <v>1.5506088280060837E-2</v>
      </c>
      <c r="F263" s="24">
        <f t="shared" si="25"/>
        <v>121.26169533307184</v>
      </c>
      <c r="G263" s="24">
        <f t="shared" si="26"/>
        <v>75.079035374783729</v>
      </c>
      <c r="H263" s="24">
        <f t="shared" si="27"/>
        <v>93.541885734314633</v>
      </c>
      <c r="I263" s="24">
        <f t="shared" si="28"/>
        <v>79.049936268797978</v>
      </c>
    </row>
    <row r="264" spans="1:9" x14ac:dyDescent="0.2">
      <c r="A264" s="23">
        <v>42083</v>
      </c>
      <c r="B264" s="26">
        <v>219.19</v>
      </c>
      <c r="C264" s="26">
        <v>107.88</v>
      </c>
      <c r="D264" s="29">
        <f t="shared" si="29"/>
        <v>1.2705599704305959E-2</v>
      </c>
      <c r="E264" s="29">
        <f t="shared" si="24"/>
        <v>1.058548009367688E-2</v>
      </c>
      <c r="F264" s="24">
        <f t="shared" si="25"/>
        <v>122.80239789343936</v>
      </c>
      <c r="G264" s="24">
        <f t="shared" si="26"/>
        <v>74.125111205126302</v>
      </c>
      <c r="H264" s="24">
        <f t="shared" si="27"/>
        <v>94.532071503680214</v>
      </c>
      <c r="I264" s="24">
        <f t="shared" si="28"/>
        <v>78.21315474201819</v>
      </c>
    </row>
    <row r="265" spans="1:9" x14ac:dyDescent="0.2">
      <c r="A265" s="23">
        <v>42086</v>
      </c>
      <c r="B265" s="26">
        <v>220.84</v>
      </c>
      <c r="C265" s="26">
        <v>107.93</v>
      </c>
      <c r="D265" s="29">
        <f t="shared" si="29"/>
        <v>7.5277156804598455E-3</v>
      </c>
      <c r="E265" s="29">
        <f t="shared" si="24"/>
        <v>4.6347793845025187E-4</v>
      </c>
      <c r="F265" s="24">
        <f t="shared" si="25"/>
        <v>123.72681942965987</v>
      </c>
      <c r="G265" s="24">
        <f t="shared" si="26"/>
        <v>73.567118443191646</v>
      </c>
      <c r="H265" s="24">
        <f t="shared" si="27"/>
        <v>94.575885033298178</v>
      </c>
      <c r="I265" s="24">
        <f t="shared" si="28"/>
        <v>78.176904670298669</v>
      </c>
    </row>
    <row r="266" spans="1:9" x14ac:dyDescent="0.2">
      <c r="A266" s="23">
        <v>42087</v>
      </c>
      <c r="B266" s="26">
        <v>223.14</v>
      </c>
      <c r="C266" s="26">
        <v>114.63</v>
      </c>
      <c r="D266" s="29">
        <f t="shared" si="29"/>
        <v>1.0414779931171791E-2</v>
      </c>
      <c r="E266" s="29">
        <f t="shared" si="24"/>
        <v>6.2077272306124254E-2</v>
      </c>
      <c r="F266" s="24">
        <f t="shared" si="25"/>
        <v>125.01540702560361</v>
      </c>
      <c r="G266" s="24">
        <f t="shared" si="26"/>
        <v>72.800933094435351</v>
      </c>
      <c r="H266" s="24">
        <f t="shared" si="27"/>
        <v>100.44689800210293</v>
      </c>
      <c r="I266" s="24">
        <f t="shared" si="28"/>
        <v>73.323895671030627</v>
      </c>
    </row>
    <row r="267" spans="1:9" x14ac:dyDescent="0.2">
      <c r="A267" s="23">
        <v>42088</v>
      </c>
      <c r="B267" s="26">
        <v>216.89</v>
      </c>
      <c r="C267" s="26">
        <v>110.24</v>
      </c>
      <c r="D267" s="29">
        <f t="shared" si="29"/>
        <v>-2.8009321502195927E-2</v>
      </c>
      <c r="E267" s="29">
        <f t="shared" si="24"/>
        <v>-3.829712989618772E-2</v>
      </c>
      <c r="F267" s="24">
        <f t="shared" si="25"/>
        <v>121.5138102974956</v>
      </c>
      <c r="G267" s="24">
        <f t="shared" si="26"/>
        <v>74.840037835137252</v>
      </c>
      <c r="H267" s="24">
        <f t="shared" si="27"/>
        <v>96.600070101647276</v>
      </c>
      <c r="I267" s="24">
        <f t="shared" si="28"/>
        <v>76.131990428038591</v>
      </c>
    </row>
    <row r="268" spans="1:9" x14ac:dyDescent="0.2">
      <c r="A268" s="23">
        <v>42089</v>
      </c>
      <c r="B268" s="26">
        <v>217.12</v>
      </c>
      <c r="C268" s="26">
        <v>111.18</v>
      </c>
      <c r="D268" s="29">
        <f t="shared" si="29"/>
        <v>1.0604453870626251E-3</v>
      </c>
      <c r="E268" s="29">
        <f t="shared" si="24"/>
        <v>8.5268505079827417E-3</v>
      </c>
      <c r="F268" s="24">
        <f t="shared" si="25"/>
        <v>121.64266905708998</v>
      </c>
      <c r="G268" s="24">
        <f t="shared" si="26"/>
        <v>74.760674062247389</v>
      </c>
      <c r="H268" s="24">
        <f t="shared" si="27"/>
        <v>97.423764458464674</v>
      </c>
      <c r="I268" s="24">
        <f t="shared" si="28"/>
        <v>75.482824326783529</v>
      </c>
    </row>
    <row r="269" spans="1:9" x14ac:dyDescent="0.2">
      <c r="A269" s="23">
        <v>42090</v>
      </c>
      <c r="B269" s="26">
        <v>217.88</v>
      </c>
      <c r="C269" s="26">
        <v>111.38</v>
      </c>
      <c r="D269" s="29">
        <f t="shared" si="29"/>
        <v>3.5003684598378104E-3</v>
      </c>
      <c r="E269" s="29">
        <f t="shared" si="24"/>
        <v>1.7988846914911427E-3</v>
      </c>
      <c r="F269" s="24">
        <f t="shared" si="25"/>
        <v>122.06846321922791</v>
      </c>
      <c r="G269" s="24">
        <f t="shared" si="26"/>
        <v>74.498984156723679</v>
      </c>
      <c r="H269" s="24">
        <f t="shared" si="27"/>
        <v>97.599018576936444</v>
      </c>
      <c r="I269" s="24">
        <f t="shared" si="28"/>
        <v>75.347039429631565</v>
      </c>
    </row>
    <row r="270" spans="1:9" x14ac:dyDescent="0.2">
      <c r="A270" s="23">
        <v>42093</v>
      </c>
      <c r="B270" s="26">
        <v>217.61</v>
      </c>
      <c r="C270" s="26">
        <v>111.11</v>
      </c>
      <c r="D270" s="29">
        <f t="shared" si="29"/>
        <v>-1.2392142463740763E-3</v>
      </c>
      <c r="E270" s="29">
        <f t="shared" si="24"/>
        <v>-2.4241335966959099E-3</v>
      </c>
      <c r="F270" s="24">
        <f t="shared" si="25"/>
        <v>121.91719424057365</v>
      </c>
      <c r="G270" s="24">
        <f t="shared" si="26"/>
        <v>74.591304359231074</v>
      </c>
      <c r="H270" s="24">
        <f t="shared" si="27"/>
        <v>97.362425516999551</v>
      </c>
      <c r="I270" s="24">
        <f t="shared" si="28"/>
        <v>75.529690719324506</v>
      </c>
    </row>
    <row r="271" spans="1:9" x14ac:dyDescent="0.2">
      <c r="A271" s="23">
        <v>42094</v>
      </c>
      <c r="B271" s="26">
        <v>215.04</v>
      </c>
      <c r="C271" s="26">
        <v>111.54</v>
      </c>
      <c r="D271" s="29">
        <f t="shared" si="29"/>
        <v>-1.1810119020265741E-2</v>
      </c>
      <c r="E271" s="29">
        <f t="shared" si="24"/>
        <v>3.8700387003871572E-3</v>
      </c>
      <c r="F271" s="24">
        <f t="shared" si="25"/>
        <v>120.47733766597563</v>
      </c>
      <c r="G271" s="24">
        <f t="shared" si="26"/>
        <v>75.472236541590462</v>
      </c>
      <c r="H271" s="24">
        <f t="shared" si="27"/>
        <v>97.739221871713895</v>
      </c>
      <c r="I271" s="24">
        <f t="shared" si="28"/>
        <v>75.237387893212443</v>
      </c>
    </row>
    <row r="272" spans="1:9" x14ac:dyDescent="0.2">
      <c r="A272" s="23">
        <v>42095</v>
      </c>
      <c r="B272" s="26">
        <v>213.6</v>
      </c>
      <c r="C272" s="26">
        <v>112.41</v>
      </c>
      <c r="D272" s="29">
        <f t="shared" si="29"/>
        <v>-6.6964285714286031E-3</v>
      </c>
      <c r="E272" s="29">
        <f t="shared" si="24"/>
        <v>7.7998924152768989E-3</v>
      </c>
      <c r="F272" s="24">
        <f t="shared" si="25"/>
        <v>119.67056977981953</v>
      </c>
      <c r="G272" s="24">
        <f t="shared" si="26"/>
        <v>75.977630982717187</v>
      </c>
      <c r="H272" s="24">
        <f t="shared" si="27"/>
        <v>98.501577287066141</v>
      </c>
      <c r="I272" s="24">
        <f t="shared" si="28"/>
        <v>74.650544362038929</v>
      </c>
    </row>
    <row r="273" spans="1:9" x14ac:dyDescent="0.2">
      <c r="A273" s="23">
        <v>42096</v>
      </c>
      <c r="B273" s="26">
        <v>213.32</v>
      </c>
      <c r="C273" s="26">
        <v>112.29</v>
      </c>
      <c r="D273" s="29">
        <f t="shared" si="29"/>
        <v>-1.3108614232210103E-3</v>
      </c>
      <c r="E273" s="29">
        <f t="shared" si="24"/>
        <v>-1.0675206832131412E-3</v>
      </c>
      <c r="F273" s="24">
        <f t="shared" si="25"/>
        <v>119.51369824640028</v>
      </c>
      <c r="G273" s="24">
        <f t="shared" si="26"/>
        <v>76.07722712820015</v>
      </c>
      <c r="H273" s="24">
        <f t="shared" si="27"/>
        <v>98.396424815983082</v>
      </c>
      <c r="I273" s="24">
        <f t="shared" si="28"/>
        <v>74.730235362158524</v>
      </c>
    </row>
    <row r="274" spans="1:9" x14ac:dyDescent="0.2">
      <c r="A274" s="23">
        <v>42097</v>
      </c>
      <c r="B274" s="26">
        <v>213.32</v>
      </c>
      <c r="C274" s="26">
        <v>112.29</v>
      </c>
      <c r="D274" s="29">
        <f t="shared" si="29"/>
        <v>0</v>
      </c>
      <c r="E274" s="29">
        <f t="shared" si="24"/>
        <v>0</v>
      </c>
      <c r="F274" s="24">
        <f t="shared" si="25"/>
        <v>119.51369824640028</v>
      </c>
      <c r="G274" s="24">
        <f t="shared" si="26"/>
        <v>76.07722712820015</v>
      </c>
      <c r="H274" s="24">
        <f t="shared" si="27"/>
        <v>98.396424815983082</v>
      </c>
      <c r="I274" s="24">
        <f t="shared" si="28"/>
        <v>74.730235362158524</v>
      </c>
    </row>
    <row r="275" spans="1:9" x14ac:dyDescent="0.2">
      <c r="A275" s="23">
        <v>42100</v>
      </c>
      <c r="B275" s="26">
        <v>215.63</v>
      </c>
      <c r="C275" s="26">
        <v>113.23</v>
      </c>
      <c r="D275" s="29">
        <f t="shared" si="29"/>
        <v>1.0828801800112586E-2</v>
      </c>
      <c r="E275" s="29">
        <f t="shared" si="24"/>
        <v>8.3711817615104156E-3</v>
      </c>
      <c r="F275" s="24">
        <f t="shared" si="25"/>
        <v>120.80788839710901</v>
      </c>
      <c r="G275" s="24">
        <f t="shared" si="26"/>
        <v>75.253401914126727</v>
      </c>
      <c r="H275" s="24">
        <f t="shared" si="27"/>
        <v>99.220119172800466</v>
      </c>
      <c r="I275" s="24">
        <f t="shared" si="28"/>
        <v>74.104654978861447</v>
      </c>
    </row>
    <row r="276" spans="1:9" x14ac:dyDescent="0.2">
      <c r="A276" s="23">
        <v>42101</v>
      </c>
      <c r="B276" s="26">
        <v>215.32</v>
      </c>
      <c r="C276" s="26">
        <v>117.75</v>
      </c>
      <c r="D276" s="29">
        <f t="shared" si="29"/>
        <v>-1.4376478226592049E-3</v>
      </c>
      <c r="E276" s="29">
        <f t="shared" si="24"/>
        <v>3.9918749448026203E-2</v>
      </c>
      <c r="F276" s="24">
        <f t="shared" si="25"/>
        <v>120.63420919939485</v>
      </c>
      <c r="G276" s="24">
        <f t="shared" si="26"/>
        <v>75.361589803536262</v>
      </c>
      <c r="H276" s="24">
        <f t="shared" si="27"/>
        <v>103.18086225026279</v>
      </c>
      <c r="I276" s="24">
        <f t="shared" si="28"/>
        <v>71.146489823827849</v>
      </c>
    </row>
    <row r="277" spans="1:9" x14ac:dyDescent="0.2">
      <c r="A277" s="23">
        <v>42102</v>
      </c>
      <c r="B277" s="26">
        <v>215.2</v>
      </c>
      <c r="C277" s="26">
        <v>116.48</v>
      </c>
      <c r="D277" s="29">
        <f t="shared" si="29"/>
        <v>-5.5731005015791091E-4</v>
      </c>
      <c r="E277" s="29">
        <f t="shared" si="24"/>
        <v>-1.0785562632696366E-2</v>
      </c>
      <c r="F277" s="24">
        <f t="shared" si="25"/>
        <v>120.56697854221517</v>
      </c>
      <c r="G277" s="24">
        <f t="shared" si="26"/>
        <v>75.403589574929654</v>
      </c>
      <c r="H277" s="24">
        <f t="shared" si="27"/>
        <v>102.06799859796696</v>
      </c>
      <c r="I277" s="24">
        <f t="shared" si="28"/>
        <v>71.913844745919235</v>
      </c>
    </row>
    <row r="278" spans="1:9" x14ac:dyDescent="0.2">
      <c r="A278" s="23">
        <v>42103</v>
      </c>
      <c r="B278" s="26">
        <v>214.93</v>
      </c>
      <c r="C278" s="26">
        <v>116.19</v>
      </c>
      <c r="D278" s="29">
        <f t="shared" si="29"/>
        <v>-1.2546468401486432E-3</v>
      </c>
      <c r="E278" s="29">
        <f t="shared" si="24"/>
        <v>-2.4896978021978766E-3</v>
      </c>
      <c r="F278" s="24">
        <f t="shared" si="25"/>
        <v>120.41570956356091</v>
      </c>
      <c r="G278" s="24">
        <f t="shared" si="26"/>
        <v>75.498194450325698</v>
      </c>
      <c r="H278" s="24">
        <f t="shared" si="27"/>
        <v>101.81388012618287</v>
      </c>
      <c r="I278" s="24">
        <f t="shared" si="28"/>
        <v>72.09288848713075</v>
      </c>
    </row>
    <row r="279" spans="1:9" x14ac:dyDescent="0.2">
      <c r="A279" s="23">
        <v>42104</v>
      </c>
      <c r="B279" s="26">
        <v>214.59</v>
      </c>
      <c r="C279" s="26">
        <v>115.68</v>
      </c>
      <c r="D279" s="29">
        <f t="shared" si="29"/>
        <v>-1.5819103894291198E-3</v>
      </c>
      <c r="E279" s="29">
        <f t="shared" si="24"/>
        <v>-4.3893622514845632E-3</v>
      </c>
      <c r="F279" s="24">
        <f t="shared" si="25"/>
        <v>120.22522270155183</v>
      </c>
      <c r="G279" s="24">
        <f t="shared" si="26"/>
        <v>75.617625828509802</v>
      </c>
      <c r="H279" s="24">
        <f t="shared" si="27"/>
        <v>101.36698212407983</v>
      </c>
      <c r="I279" s="24">
        <f t="shared" si="28"/>
        <v>72.409330290456651</v>
      </c>
    </row>
    <row r="280" spans="1:9" x14ac:dyDescent="0.2">
      <c r="A280" s="23">
        <v>42107</v>
      </c>
      <c r="B280" s="26">
        <v>217.12</v>
      </c>
      <c r="C280" s="26">
        <v>114.97</v>
      </c>
      <c r="D280" s="29">
        <f t="shared" si="29"/>
        <v>1.1789924973204746E-2</v>
      </c>
      <c r="E280" s="29">
        <f t="shared" si="24"/>
        <v>-6.1376210235132289E-3</v>
      </c>
      <c r="F280" s="24">
        <f t="shared" si="25"/>
        <v>121.64266905708996</v>
      </c>
      <c r="G280" s="24">
        <f t="shared" si="26"/>
        <v>74.726099693339805</v>
      </c>
      <c r="H280" s="24">
        <f t="shared" si="27"/>
        <v>100.74483000350499</v>
      </c>
      <c r="I280" s="24">
        <f t="shared" si="28"/>
        <v>72.853751318345886</v>
      </c>
    </row>
    <row r="281" spans="1:9" x14ac:dyDescent="0.2">
      <c r="A281" s="23">
        <v>42108</v>
      </c>
      <c r="B281" s="26">
        <v>218.44</v>
      </c>
      <c r="C281" s="26">
        <v>114.03</v>
      </c>
      <c r="D281" s="29">
        <f t="shared" si="29"/>
        <v>6.0795873249814836E-3</v>
      </c>
      <c r="E281" s="29">
        <f t="shared" si="24"/>
        <v>-8.176045925023856E-3</v>
      </c>
      <c r="F281" s="24">
        <f t="shared" si="25"/>
        <v>122.38220628606636</v>
      </c>
      <c r="G281" s="24">
        <f t="shared" si="26"/>
        <v>74.271795844798874</v>
      </c>
      <c r="H281" s="24">
        <f t="shared" si="27"/>
        <v>99.921135646687603</v>
      </c>
      <c r="I281" s="24">
        <f t="shared" si="28"/>
        <v>73.449406934934956</v>
      </c>
    </row>
    <row r="282" spans="1:9" x14ac:dyDescent="0.2">
      <c r="A282" s="23">
        <v>42109</v>
      </c>
      <c r="B282" s="26">
        <v>216.33</v>
      </c>
      <c r="C282" s="26">
        <v>114.25</v>
      </c>
      <c r="D282" s="29">
        <f t="shared" si="29"/>
        <v>-9.6594030397362252E-3</v>
      </c>
      <c r="E282" s="29">
        <f t="shared" si="24"/>
        <v>1.9293168464438182E-3</v>
      </c>
      <c r="F282" s="24">
        <f t="shared" si="25"/>
        <v>121.20006723065711</v>
      </c>
      <c r="G282" s="24">
        <f t="shared" si="26"/>
        <v>74.989217055348803</v>
      </c>
      <c r="H282" s="24">
        <f t="shared" si="27"/>
        <v>100.11391517700656</v>
      </c>
      <c r="I282" s="24">
        <f t="shared" si="28"/>
        <v>73.307699756774085</v>
      </c>
    </row>
    <row r="283" spans="1:9" x14ac:dyDescent="0.2">
      <c r="A283" s="23">
        <v>42110</v>
      </c>
      <c r="B283" s="26">
        <v>215.29</v>
      </c>
      <c r="C283" s="26">
        <v>115.88</v>
      </c>
      <c r="D283" s="29">
        <f t="shared" si="29"/>
        <v>-4.8074700688763849E-3</v>
      </c>
      <c r="E283" s="29">
        <f t="shared" si="24"/>
        <v>1.4266958424507648E-2</v>
      </c>
      <c r="F283" s="24">
        <f t="shared" si="25"/>
        <v>120.61740153509992</v>
      </c>
      <c r="G283" s="24">
        <f t="shared" si="26"/>
        <v>75.349725471830865</v>
      </c>
      <c r="H283" s="24">
        <f t="shared" si="27"/>
        <v>101.5422362425516</v>
      </c>
      <c r="I283" s="24">
        <f t="shared" si="28"/>
        <v>72.261821852147904</v>
      </c>
    </row>
    <row r="284" spans="1:9" x14ac:dyDescent="0.2">
      <c r="A284" s="23">
        <v>42111</v>
      </c>
      <c r="B284" s="26">
        <v>211.28</v>
      </c>
      <c r="C284" s="26">
        <v>112.83</v>
      </c>
      <c r="D284" s="29">
        <f t="shared" si="29"/>
        <v>-1.8626039295833507E-2</v>
      </c>
      <c r="E284" s="29">
        <f t="shared" si="24"/>
        <v>-2.6320331377286843E-2</v>
      </c>
      <c r="F284" s="24">
        <f t="shared" si="25"/>
        <v>118.37077707434581</v>
      </c>
      <c r="G284" s="24">
        <f t="shared" si="26"/>
        <v>76.753192419399454</v>
      </c>
      <c r="H284" s="24">
        <f t="shared" si="27"/>
        <v>98.869610935856898</v>
      </c>
      <c r="I284" s="24">
        <f t="shared" si="28"/>
        <v>74.163776949222907</v>
      </c>
    </row>
    <row r="285" spans="1:9" x14ac:dyDescent="0.2">
      <c r="A285" s="23">
        <v>42114</v>
      </c>
      <c r="B285" s="26">
        <v>217.33</v>
      </c>
      <c r="C285" s="26">
        <v>114.48</v>
      </c>
      <c r="D285" s="29">
        <f t="shared" si="29"/>
        <v>2.8634986747444247E-2</v>
      </c>
      <c r="E285" s="29">
        <f t="shared" si="24"/>
        <v>1.4623770273863412E-2</v>
      </c>
      <c r="F285" s="24">
        <f t="shared" si="25"/>
        <v>121.76032270715437</v>
      </c>
      <c r="G285" s="24">
        <f t="shared" si="26"/>
        <v>74.55536577164591</v>
      </c>
      <c r="H285" s="24">
        <f t="shared" si="27"/>
        <v>100.31545741324912</v>
      </c>
      <c r="I285" s="24">
        <f t="shared" si="28"/>
        <v>73.07922291247543</v>
      </c>
    </row>
    <row r="286" spans="1:9" x14ac:dyDescent="0.2">
      <c r="A286" s="23">
        <v>42115</v>
      </c>
      <c r="B286" s="26">
        <v>218.72</v>
      </c>
      <c r="C286" s="26">
        <v>114.3</v>
      </c>
      <c r="D286" s="29">
        <f t="shared" si="29"/>
        <v>6.395803616619844E-3</v>
      </c>
      <c r="E286" s="29">
        <f t="shared" si="24"/>
        <v>-1.5723270440252124E-3</v>
      </c>
      <c r="F286" s="24">
        <f t="shared" si="25"/>
        <v>122.53907781948558</v>
      </c>
      <c r="G286" s="24">
        <f t="shared" si="26"/>
        <v>74.078524293605199</v>
      </c>
      <c r="H286" s="24">
        <f t="shared" si="27"/>
        <v>100.15772870662451</v>
      </c>
      <c r="I286" s="24">
        <f t="shared" si="28"/>
        <v>73.194127351017059</v>
      </c>
    </row>
    <row r="287" spans="1:9" x14ac:dyDescent="0.2">
      <c r="A287" s="23">
        <v>42116</v>
      </c>
      <c r="B287" s="26">
        <v>221.36</v>
      </c>
      <c r="C287" s="26">
        <v>115.21</v>
      </c>
      <c r="D287" s="29">
        <f t="shared" si="29"/>
        <v>1.2070226773957637E-2</v>
      </c>
      <c r="E287" s="29">
        <f t="shared" si="24"/>
        <v>7.96150481189839E-3</v>
      </c>
      <c r="F287" s="24">
        <f t="shared" si="25"/>
        <v>124.01815227743842</v>
      </c>
      <c r="G287" s="24">
        <f t="shared" si="26"/>
        <v>73.184379706301257</v>
      </c>
      <c r="H287" s="24">
        <f t="shared" si="27"/>
        <v>100.95513494567112</v>
      </c>
      <c r="I287" s="24">
        <f t="shared" si="28"/>
        <v>72.611391953909234</v>
      </c>
    </row>
    <row r="288" spans="1:9" x14ac:dyDescent="0.2">
      <c r="A288" s="23">
        <v>42117</v>
      </c>
      <c r="B288" s="26">
        <v>215.55</v>
      </c>
      <c r="C288" s="26">
        <v>114.5</v>
      </c>
      <c r="D288" s="29">
        <f t="shared" si="29"/>
        <v>-2.6246837730393935E-2</v>
      </c>
      <c r="E288" s="29">
        <f t="shared" si="24"/>
        <v>-6.1626594913635202E-3</v>
      </c>
      <c r="F288" s="24">
        <f t="shared" si="25"/>
        <v>120.76306795898921</v>
      </c>
      <c r="G288" s="24">
        <f t="shared" si="26"/>
        <v>75.105238244852075</v>
      </c>
      <c r="H288" s="24">
        <f t="shared" si="27"/>
        <v>100.33298282509629</v>
      </c>
      <c r="I288" s="24">
        <f t="shared" si="28"/>
        <v>73.05887123771511</v>
      </c>
    </row>
    <row r="289" spans="1:9" x14ac:dyDescent="0.2">
      <c r="A289" s="23">
        <v>42118</v>
      </c>
      <c r="B289" s="26">
        <v>213.25</v>
      </c>
      <c r="C289" s="26">
        <v>113.18</v>
      </c>
      <c r="D289" s="29">
        <f t="shared" si="29"/>
        <v>-1.0670378102528466E-2</v>
      </c>
      <c r="E289" s="29">
        <f t="shared" si="24"/>
        <v>-1.152838427947589E-2</v>
      </c>
      <c r="F289" s="24">
        <f t="shared" si="25"/>
        <v>119.47448036304546</v>
      </c>
      <c r="G289" s="24">
        <f t="shared" si="26"/>
        <v>75.90663953440513</v>
      </c>
      <c r="H289" s="24">
        <f t="shared" si="27"/>
        <v>99.176305643182531</v>
      </c>
      <c r="I289" s="24">
        <f t="shared" si="28"/>
        <v>73.901121980368245</v>
      </c>
    </row>
    <row r="290" spans="1:9" x14ac:dyDescent="0.2">
      <c r="A290" s="23">
        <v>42121</v>
      </c>
      <c r="B290" s="26">
        <v>214.25</v>
      </c>
      <c r="C290" s="26">
        <v>115.06</v>
      </c>
      <c r="D290" s="29">
        <f t="shared" si="29"/>
        <v>4.6893317702227932E-3</v>
      </c>
      <c r="E290" s="29">
        <f t="shared" si="24"/>
        <v>1.6610708605760749E-2</v>
      </c>
      <c r="F290" s="24">
        <f t="shared" si="25"/>
        <v>120.03473583954275</v>
      </c>
      <c r="G290" s="24">
        <f t="shared" si="26"/>
        <v>75.550688118065594</v>
      </c>
      <c r="H290" s="24">
        <f t="shared" si="27"/>
        <v>100.8236943568173</v>
      </c>
      <c r="I290" s="24">
        <f t="shared" si="28"/>
        <v>72.673571977513561</v>
      </c>
    </row>
    <row r="291" spans="1:9" x14ac:dyDescent="0.2">
      <c r="A291" s="23">
        <v>42122</v>
      </c>
      <c r="B291" s="26">
        <v>211.03</v>
      </c>
      <c r="C291" s="26">
        <v>94.14</v>
      </c>
      <c r="D291" s="29">
        <f t="shared" si="29"/>
        <v>-1.502917152858807E-2</v>
      </c>
      <c r="E291" s="29">
        <f t="shared" si="24"/>
        <v>-0.18181818181818188</v>
      </c>
      <c r="F291" s="24">
        <f t="shared" si="25"/>
        <v>118.23071320522151</v>
      </c>
      <c r="G291" s="24">
        <f t="shared" si="26"/>
        <v>76.686152368894852</v>
      </c>
      <c r="H291" s="24">
        <f t="shared" si="27"/>
        <v>82.492113564668699</v>
      </c>
      <c r="I291" s="24">
        <f t="shared" si="28"/>
        <v>85.886948700697843</v>
      </c>
    </row>
    <row r="292" spans="1:9" x14ac:dyDescent="0.2">
      <c r="A292" s="23">
        <v>42123</v>
      </c>
      <c r="B292" s="26">
        <v>210.47</v>
      </c>
      <c r="C292" s="26">
        <v>85.72</v>
      </c>
      <c r="D292" s="29">
        <f t="shared" si="29"/>
        <v>-2.6536511396484386E-3</v>
      </c>
      <c r="E292" s="29">
        <f t="shared" si="24"/>
        <v>-8.9441257701295962E-2</v>
      </c>
      <c r="F292" s="24">
        <f t="shared" si="25"/>
        <v>117.91697013838302</v>
      </c>
      <c r="G292" s="24">
        <f t="shared" si="26"/>
        <v>76.889650664523828</v>
      </c>
      <c r="H292" s="24">
        <f t="shared" si="27"/>
        <v>75.113915177006589</v>
      </c>
      <c r="I292" s="24">
        <f t="shared" si="28"/>
        <v>93.568785412614943</v>
      </c>
    </row>
    <row r="293" spans="1:9" x14ac:dyDescent="0.2">
      <c r="A293" s="23">
        <v>42124</v>
      </c>
      <c r="B293" s="26">
        <v>206.03</v>
      </c>
      <c r="C293" s="26">
        <v>86.77</v>
      </c>
      <c r="D293" s="29">
        <f t="shared" si="29"/>
        <v>-2.1095643084525051E-2</v>
      </c>
      <c r="E293" s="29">
        <f t="shared" si="24"/>
        <v>1.2249183387774032E-2</v>
      </c>
      <c r="F293" s="24">
        <f t="shared" si="25"/>
        <v>115.4294358227351</v>
      </c>
      <c r="G293" s="24">
        <f t="shared" si="26"/>
        <v>78.511687291836438</v>
      </c>
      <c r="H293" s="24">
        <f t="shared" si="27"/>
        <v>76.033999298983446</v>
      </c>
      <c r="I293" s="24">
        <f t="shared" si="28"/>
        <v>92.422644200724548</v>
      </c>
    </row>
    <row r="294" spans="1:9" x14ac:dyDescent="0.2">
      <c r="A294" s="23">
        <v>42125</v>
      </c>
      <c r="B294" s="26">
        <v>206.61</v>
      </c>
      <c r="C294" s="26">
        <v>84.28</v>
      </c>
      <c r="D294" s="29">
        <f t="shared" si="29"/>
        <v>2.8151240110663167E-3</v>
      </c>
      <c r="E294" s="29">
        <f t="shared" si="24"/>
        <v>-2.8696554108562755E-2</v>
      </c>
      <c r="F294" s="24">
        <f t="shared" si="25"/>
        <v>115.75438399910352</v>
      </c>
      <c r="G294" s="24">
        <f t="shared" si="26"/>
        <v>78.290667155791866</v>
      </c>
      <c r="H294" s="24">
        <f t="shared" si="27"/>
        <v>73.852085524009738</v>
      </c>
      <c r="I294" s="24">
        <f t="shared" si="28"/>
        <v>95.07485561088707</v>
      </c>
    </row>
    <row r="295" spans="1:9" x14ac:dyDescent="0.2">
      <c r="A295" s="23">
        <v>42128</v>
      </c>
      <c r="B295" s="26">
        <v>206.14</v>
      </c>
      <c r="C295" s="26">
        <v>84.37</v>
      </c>
      <c r="D295" s="29">
        <f t="shared" si="29"/>
        <v>-2.2748172886115636E-3</v>
      </c>
      <c r="E295" s="29">
        <f t="shared" si="24"/>
        <v>1.0678690080683229E-3</v>
      </c>
      <c r="F295" s="24">
        <f t="shared" si="25"/>
        <v>115.49106392514979</v>
      </c>
      <c r="G295" s="24">
        <f t="shared" si="26"/>
        <v>78.468764118974789</v>
      </c>
      <c r="H295" s="24">
        <f t="shared" si="27"/>
        <v>73.930949877322035</v>
      </c>
      <c r="I295" s="24">
        <f t="shared" si="28"/>
        <v>94.97332811913364</v>
      </c>
    </row>
    <row r="296" spans="1:9" x14ac:dyDescent="0.2">
      <c r="A296" s="23">
        <v>42129</v>
      </c>
      <c r="B296" s="26">
        <v>202.87</v>
      </c>
      <c r="C296" s="26">
        <v>83.34</v>
      </c>
      <c r="D296" s="29">
        <f t="shared" si="29"/>
        <v>-1.5863005724265022E-2</v>
      </c>
      <c r="E296" s="29">
        <f t="shared" si="24"/>
        <v>-1.2208130852198629E-2</v>
      </c>
      <c r="F296" s="24">
        <f t="shared" si="25"/>
        <v>113.65902851700368</v>
      </c>
      <c r="G296" s="24">
        <f t="shared" si="26"/>
        <v>79.713514573370091</v>
      </c>
      <c r="H296" s="24">
        <f t="shared" si="27"/>
        <v>73.028391167192353</v>
      </c>
      <c r="I296" s="24">
        <f t="shared" si="28"/>
        <v>96.132774936280825</v>
      </c>
    </row>
    <row r="297" spans="1:9" x14ac:dyDescent="0.2">
      <c r="A297" s="23">
        <v>42130</v>
      </c>
      <c r="B297" s="26">
        <v>204.28</v>
      </c>
      <c r="C297" s="26">
        <v>82.98</v>
      </c>
      <c r="D297" s="29">
        <f t="shared" si="29"/>
        <v>6.9502637156799718E-3</v>
      </c>
      <c r="E297" s="29">
        <f t="shared" si="24"/>
        <v>-4.3196544276458138E-3</v>
      </c>
      <c r="F297" s="24">
        <f t="shared" si="25"/>
        <v>114.44898873886484</v>
      </c>
      <c r="G297" s="24">
        <f t="shared" si="26"/>
        <v>79.159484625381467</v>
      </c>
      <c r="H297" s="24">
        <f t="shared" si="27"/>
        <v>72.712933753943148</v>
      </c>
      <c r="I297" s="24">
        <f t="shared" si="28"/>
        <v>96.548035303176206</v>
      </c>
    </row>
    <row r="298" spans="1:9" x14ac:dyDescent="0.2">
      <c r="A298" s="23">
        <v>42131</v>
      </c>
      <c r="B298" s="26">
        <v>205.13</v>
      </c>
      <c r="C298" s="26">
        <v>83.99</v>
      </c>
      <c r="D298" s="29">
        <f t="shared" si="29"/>
        <v>4.1609555512041041E-3</v>
      </c>
      <c r="E298" s="29">
        <f t="shared" si="24"/>
        <v>1.217160761629299E-2</v>
      </c>
      <c r="F298" s="24">
        <f t="shared" si="25"/>
        <v>114.92520589388752</v>
      </c>
      <c r="G298" s="24">
        <f t="shared" si="26"/>
        <v>78.830105528399031</v>
      </c>
      <c r="H298" s="24">
        <f t="shared" si="27"/>
        <v>73.597967052225655</v>
      </c>
      <c r="I298" s="24">
        <f t="shared" si="28"/>
        <v>95.372890501341942</v>
      </c>
    </row>
    <row r="299" spans="1:9" x14ac:dyDescent="0.2">
      <c r="A299" s="23">
        <v>42132</v>
      </c>
      <c r="B299" s="26">
        <v>205.35</v>
      </c>
      <c r="C299" s="26">
        <v>83.72</v>
      </c>
      <c r="D299" s="29">
        <f t="shared" si="29"/>
        <v>1.0724906157071334E-3</v>
      </c>
      <c r="E299" s="29">
        <f t="shared" si="24"/>
        <v>-3.2146684129062963E-3</v>
      </c>
      <c r="F299" s="24">
        <f t="shared" si="25"/>
        <v>115.04846209871693</v>
      </c>
      <c r="G299" s="24">
        <f t="shared" si="26"/>
        <v>78.745560979984617</v>
      </c>
      <c r="H299" s="24">
        <f t="shared" si="27"/>
        <v>73.361373992288748</v>
      </c>
      <c r="I299" s="24">
        <f t="shared" si="28"/>
        <v>95.679482719884163</v>
      </c>
    </row>
    <row r="300" spans="1:9" x14ac:dyDescent="0.2">
      <c r="A300" s="23">
        <v>42135</v>
      </c>
      <c r="B300" s="26">
        <v>204.04</v>
      </c>
      <c r="C300" s="26">
        <v>83.1</v>
      </c>
      <c r="D300" s="29">
        <f t="shared" si="29"/>
        <v>-6.3793523252982931E-3</v>
      </c>
      <c r="E300" s="29">
        <f t="shared" si="24"/>
        <v>-7.4056378404204759E-3</v>
      </c>
      <c r="F300" s="24">
        <f t="shared" si="25"/>
        <v>114.31452742450548</v>
      </c>
      <c r="G300" s="24">
        <f t="shared" si="26"/>
        <v>79.247906657529185</v>
      </c>
      <c r="H300" s="24">
        <f t="shared" si="27"/>
        <v>72.818086225026221</v>
      </c>
      <c r="I300" s="24">
        <f t="shared" si="28"/>
        <v>96.388050317666384</v>
      </c>
    </row>
    <row r="301" spans="1:9" x14ac:dyDescent="0.2">
      <c r="A301" s="23">
        <v>42136</v>
      </c>
      <c r="B301" s="26">
        <v>202.61</v>
      </c>
      <c r="C301" s="26">
        <v>83.47</v>
      </c>
      <c r="D301" s="29">
        <f t="shared" si="29"/>
        <v>-7.0084297196627565E-3</v>
      </c>
      <c r="E301" s="29">
        <f t="shared" si="24"/>
        <v>4.4524669073406908E-3</v>
      </c>
      <c r="F301" s="24">
        <f t="shared" si="25"/>
        <v>113.51336209311438</v>
      </c>
      <c r="G301" s="24">
        <f t="shared" si="26"/>
        <v>79.803310041768881</v>
      </c>
      <c r="H301" s="24">
        <f t="shared" si="27"/>
        <v>73.142306344199028</v>
      </c>
      <c r="I301" s="24">
        <f t="shared" si="28"/>
        <v>95.958885713363884</v>
      </c>
    </row>
    <row r="302" spans="1:9" x14ac:dyDescent="0.2">
      <c r="A302" s="23">
        <v>42137</v>
      </c>
      <c r="B302" s="26">
        <v>205.17</v>
      </c>
      <c r="C302" s="26">
        <v>84.01</v>
      </c>
      <c r="D302" s="29">
        <f t="shared" si="29"/>
        <v>1.2635111791125642E-2</v>
      </c>
      <c r="E302" s="29">
        <f t="shared" si="24"/>
        <v>6.4693902000718673E-3</v>
      </c>
      <c r="F302" s="24">
        <f t="shared" si="25"/>
        <v>114.9476161129474</v>
      </c>
      <c r="G302" s="24">
        <f t="shared" si="26"/>
        <v>78.79498629808927</v>
      </c>
      <c r="H302" s="24">
        <f t="shared" si="27"/>
        <v>73.615492464072844</v>
      </c>
      <c r="I302" s="24">
        <f t="shared" si="28"/>
        <v>95.338090238520024</v>
      </c>
    </row>
    <row r="303" spans="1:9" x14ac:dyDescent="0.2">
      <c r="A303" s="23">
        <v>42138</v>
      </c>
      <c r="B303" s="26">
        <v>212.83</v>
      </c>
      <c r="C303" s="26">
        <v>83.14</v>
      </c>
      <c r="D303" s="29">
        <f t="shared" si="29"/>
        <v>3.7334893015548154E-2</v>
      </c>
      <c r="E303" s="29">
        <f t="shared" si="24"/>
        <v>-1.035591001071301E-2</v>
      </c>
      <c r="F303" s="24">
        <f t="shared" si="25"/>
        <v>119.23917306291659</v>
      </c>
      <c r="G303" s="24">
        <f t="shared" si="26"/>
        <v>75.853183914488525</v>
      </c>
      <c r="H303" s="24">
        <f t="shared" si="27"/>
        <v>72.853137048720583</v>
      </c>
      <c r="I303" s="24">
        <f t="shared" si="28"/>
        <v>96.325402921623379</v>
      </c>
    </row>
    <row r="304" spans="1:9" x14ac:dyDescent="0.2">
      <c r="A304" s="23">
        <v>42139</v>
      </c>
      <c r="B304" s="26">
        <v>210.35</v>
      </c>
      <c r="C304" s="26">
        <v>82.63</v>
      </c>
      <c r="D304" s="29">
        <f t="shared" si="29"/>
        <v>-1.165249259972756E-2</v>
      </c>
      <c r="E304" s="29">
        <f t="shared" si="24"/>
        <v>-6.1342314168872925E-3</v>
      </c>
      <c r="F304" s="24">
        <f t="shared" si="25"/>
        <v>117.84973948120333</v>
      </c>
      <c r="G304" s="24">
        <f t="shared" si="26"/>
        <v>76.737062578717868</v>
      </c>
      <c r="H304" s="24">
        <f t="shared" si="27"/>
        <v>72.406239046617529</v>
      </c>
      <c r="I304" s="24">
        <f t="shared" si="28"/>
        <v>96.916285234469527</v>
      </c>
    </row>
    <row r="305" spans="1:9" x14ac:dyDescent="0.2">
      <c r="A305" s="23">
        <v>42142</v>
      </c>
      <c r="B305" s="26">
        <v>211.55</v>
      </c>
      <c r="C305" s="26">
        <v>83.03</v>
      </c>
      <c r="D305" s="29">
        <f t="shared" si="29"/>
        <v>5.7047777513667963E-3</v>
      </c>
      <c r="E305" s="29">
        <f t="shared" si="24"/>
        <v>4.840856831659357E-3</v>
      </c>
      <c r="F305" s="24">
        <f t="shared" si="25"/>
        <v>118.52204605300007</v>
      </c>
      <c r="G305" s="24">
        <f t="shared" si="26"/>
        <v>76.29929469141355</v>
      </c>
      <c r="H305" s="24">
        <f t="shared" si="27"/>
        <v>72.756747283561111</v>
      </c>
      <c r="I305" s="24">
        <f t="shared" si="28"/>
        <v>96.447127372993194</v>
      </c>
    </row>
    <row r="306" spans="1:9" x14ac:dyDescent="0.2">
      <c r="A306" s="23">
        <v>42143</v>
      </c>
      <c r="B306" s="26">
        <v>210.9</v>
      </c>
      <c r="C306" s="26">
        <v>83.52</v>
      </c>
      <c r="D306" s="29">
        <f t="shared" si="29"/>
        <v>-3.0725596785630138E-3</v>
      </c>
      <c r="E306" s="29">
        <f t="shared" si="24"/>
        <v>5.90148139226776E-3</v>
      </c>
      <c r="F306" s="24">
        <f t="shared" si="25"/>
        <v>118.15787999327684</v>
      </c>
      <c r="G306" s="24">
        <f t="shared" si="26"/>
        <v>76.533728827785183</v>
      </c>
      <c r="H306" s="24">
        <f t="shared" si="27"/>
        <v>73.186119873816978</v>
      </c>
      <c r="I306" s="24">
        <f t="shared" si="28"/>
        <v>95.877946445463792</v>
      </c>
    </row>
    <row r="307" spans="1:9" x14ac:dyDescent="0.2">
      <c r="A307" s="23">
        <v>42144</v>
      </c>
      <c r="B307" s="26">
        <v>210.69</v>
      </c>
      <c r="C307" s="26">
        <v>81.92</v>
      </c>
      <c r="D307" s="29">
        <f t="shared" si="29"/>
        <v>-9.9573257467999721E-4</v>
      </c>
      <c r="E307" s="29">
        <f t="shared" si="24"/>
        <v>-1.9157088122605304E-2</v>
      </c>
      <c r="F307" s="24">
        <f t="shared" si="25"/>
        <v>118.0402263432124</v>
      </c>
      <c r="G307" s="24">
        <f t="shared" si="26"/>
        <v>76.609935954640747</v>
      </c>
      <c r="H307" s="24">
        <f t="shared" si="27"/>
        <v>71.784086926042704</v>
      </c>
      <c r="I307" s="24">
        <f t="shared" si="28"/>
        <v>97.714688714533978</v>
      </c>
    </row>
    <row r="308" spans="1:9" x14ac:dyDescent="0.2">
      <c r="A308" s="23">
        <v>42145</v>
      </c>
      <c r="B308" s="26">
        <v>210.51</v>
      </c>
      <c r="C308" s="26">
        <v>81.69</v>
      </c>
      <c r="D308" s="29">
        <f t="shared" si="29"/>
        <v>-8.5433575395132966E-4</v>
      </c>
      <c r="E308" s="29">
        <f t="shared" si="24"/>
        <v>-2.8076171875E-3</v>
      </c>
      <c r="F308" s="24">
        <f t="shared" si="25"/>
        <v>117.93938035744289</v>
      </c>
      <c r="G308" s="24">
        <f t="shared" si="26"/>
        <v>76.675386562034703</v>
      </c>
      <c r="H308" s="24">
        <f t="shared" si="27"/>
        <v>71.582544689800159</v>
      </c>
      <c r="I308" s="24">
        <f t="shared" si="28"/>
        <v>97.989034154040112</v>
      </c>
    </row>
    <row r="309" spans="1:9" x14ac:dyDescent="0.2">
      <c r="A309" s="23">
        <v>42146</v>
      </c>
      <c r="B309" s="26">
        <v>210.66</v>
      </c>
      <c r="C309" s="26">
        <v>81.510000000000005</v>
      </c>
      <c r="D309" s="29">
        <f t="shared" si="29"/>
        <v>7.1255522302982044E-4</v>
      </c>
      <c r="E309" s="29">
        <f t="shared" si="24"/>
        <v>-2.2034520749172337E-3</v>
      </c>
      <c r="F309" s="24">
        <f t="shared" si="25"/>
        <v>118.02341867891748</v>
      </c>
      <c r="G309" s="24">
        <f t="shared" si="26"/>
        <v>76.620751114862088</v>
      </c>
      <c r="H309" s="24">
        <f t="shared" si="27"/>
        <v>71.424815983175563</v>
      </c>
      <c r="I309" s="24">
        <f t="shared" si="28"/>
        <v>98.204948294665968</v>
      </c>
    </row>
    <row r="310" spans="1:9" x14ac:dyDescent="0.2">
      <c r="A310" s="23">
        <v>42149</v>
      </c>
      <c r="B310" s="26">
        <v>210.66</v>
      </c>
      <c r="C310" s="26">
        <v>81.510000000000005</v>
      </c>
      <c r="D310" s="29">
        <f t="shared" si="29"/>
        <v>0</v>
      </c>
      <c r="E310" s="29">
        <f t="shared" si="24"/>
        <v>0</v>
      </c>
      <c r="F310" s="24">
        <f t="shared" si="25"/>
        <v>118.02341867891748</v>
      </c>
      <c r="G310" s="24">
        <f t="shared" si="26"/>
        <v>76.620751114862088</v>
      </c>
      <c r="H310" s="24">
        <f t="shared" si="27"/>
        <v>71.424815983175563</v>
      </c>
      <c r="I310" s="24">
        <f t="shared" si="28"/>
        <v>98.204948294665968</v>
      </c>
    </row>
    <row r="311" spans="1:9" x14ac:dyDescent="0.2">
      <c r="A311" s="23">
        <v>42150</v>
      </c>
      <c r="B311" s="26">
        <v>207.51</v>
      </c>
      <c r="C311" s="26">
        <v>81.31</v>
      </c>
      <c r="D311" s="29">
        <f t="shared" si="29"/>
        <v>-1.495300484192541E-2</v>
      </c>
      <c r="E311" s="29">
        <f t="shared" si="24"/>
        <v>-2.4536866642129729E-3</v>
      </c>
      <c r="F311" s="24">
        <f t="shared" si="25"/>
        <v>116.25861392795103</v>
      </c>
      <c r="G311" s="24">
        <f t="shared" si="26"/>
        <v>77.766461577274569</v>
      </c>
      <c r="H311" s="24">
        <f t="shared" si="27"/>
        <v>71.249561864703779</v>
      </c>
      <c r="I311" s="24">
        <f t="shared" si="28"/>
        <v>98.445912466656324</v>
      </c>
    </row>
    <row r="312" spans="1:9" x14ac:dyDescent="0.2">
      <c r="A312" s="23">
        <v>42151</v>
      </c>
      <c r="B312" s="26">
        <v>210.69</v>
      </c>
      <c r="C312" s="26">
        <v>81.09</v>
      </c>
      <c r="D312" s="29">
        <f t="shared" si="29"/>
        <v>1.5324562671678477E-2</v>
      </c>
      <c r="E312" s="29">
        <f t="shared" si="24"/>
        <v>-2.705694256548985E-3</v>
      </c>
      <c r="F312" s="24">
        <f t="shared" si="25"/>
        <v>118.0402263432124</v>
      </c>
      <c r="G312" s="24">
        <f t="shared" si="26"/>
        <v>76.574724563078945</v>
      </c>
      <c r="H312" s="24">
        <f t="shared" si="27"/>
        <v>71.05678233438482</v>
      </c>
      <c r="I312" s="24">
        <f t="shared" si="28"/>
        <v>98.712277006598072</v>
      </c>
    </row>
    <row r="313" spans="1:9" x14ac:dyDescent="0.2">
      <c r="A313" s="23">
        <v>42152</v>
      </c>
      <c r="B313" s="26">
        <v>209.63</v>
      </c>
      <c r="C313" s="26">
        <v>82.03</v>
      </c>
      <c r="D313" s="29">
        <f t="shared" si="29"/>
        <v>-5.0310883288243735E-3</v>
      </c>
      <c r="E313" s="29">
        <f t="shared" si="24"/>
        <v>1.1592058206930433E-2</v>
      </c>
      <c r="F313" s="24">
        <f t="shared" si="25"/>
        <v>117.44635553812527</v>
      </c>
      <c r="G313" s="24">
        <f t="shared" si="26"/>
        <v>76.959978766111206</v>
      </c>
      <c r="H313" s="24">
        <f t="shared" si="27"/>
        <v>71.88047669120219</v>
      </c>
      <c r="I313" s="24">
        <f t="shared" si="28"/>
        <v>97.567998545798943</v>
      </c>
    </row>
    <row r="314" spans="1:9" x14ac:dyDescent="0.2">
      <c r="A314" s="23">
        <v>42153</v>
      </c>
      <c r="B314" s="26">
        <v>207.13</v>
      </c>
      <c r="C314" s="26">
        <v>81.67</v>
      </c>
      <c r="D314" s="29">
        <f t="shared" si="29"/>
        <v>-1.1925773982731425E-2</v>
      </c>
      <c r="E314" s="29">
        <f t="shared" si="24"/>
        <v>-4.3886383030597997E-3</v>
      </c>
      <c r="F314" s="24">
        <f t="shared" si="25"/>
        <v>116.04571684688207</v>
      </c>
      <c r="G314" s="24">
        <f t="shared" si="26"/>
        <v>77.877786078591654</v>
      </c>
      <c r="H314" s="24">
        <f t="shared" si="27"/>
        <v>71.565019277952985</v>
      </c>
      <c r="I314" s="24">
        <f t="shared" si="28"/>
        <v>97.996189201369916</v>
      </c>
    </row>
    <row r="315" spans="1:9" x14ac:dyDescent="0.2">
      <c r="A315" s="23">
        <v>42156</v>
      </c>
      <c r="B315" s="26">
        <v>210.01</v>
      </c>
      <c r="C315" s="26">
        <v>81.58</v>
      </c>
      <c r="D315" s="29">
        <f t="shared" si="29"/>
        <v>1.3904311302080696E-2</v>
      </c>
      <c r="E315" s="29">
        <f t="shared" si="24"/>
        <v>-1.1019958369046234E-3</v>
      </c>
      <c r="F315" s="24">
        <f t="shared" si="25"/>
        <v>117.65925261919423</v>
      </c>
      <c r="G315" s="24">
        <f t="shared" si="26"/>
        <v>76.794949097438064</v>
      </c>
      <c r="H315" s="24">
        <f t="shared" si="27"/>
        <v>71.486154924640687</v>
      </c>
      <c r="I315" s="24">
        <f t="shared" si="28"/>
        <v>98.104180593902356</v>
      </c>
    </row>
    <row r="316" spans="1:9" x14ac:dyDescent="0.2">
      <c r="A316" s="23">
        <v>42157</v>
      </c>
      <c r="B316" s="26">
        <v>210.41</v>
      </c>
      <c r="C316" s="26">
        <v>81.069999999999993</v>
      </c>
      <c r="D316" s="29">
        <f t="shared" si="29"/>
        <v>1.904671206133024E-3</v>
      </c>
      <c r="E316" s="29">
        <f t="shared" si="24"/>
        <v>-6.2515322382937777E-3</v>
      </c>
      <c r="F316" s="24">
        <f t="shared" si="25"/>
        <v>117.88335480979315</v>
      </c>
      <c r="G316" s="24">
        <f t="shared" si="26"/>
        <v>76.648679969115719</v>
      </c>
      <c r="H316" s="24">
        <f t="shared" si="27"/>
        <v>71.039256922537632</v>
      </c>
      <c r="I316" s="24">
        <f t="shared" si="28"/>
        <v>98.717482041596526</v>
      </c>
    </row>
    <row r="317" spans="1:9" x14ac:dyDescent="0.2">
      <c r="A317" s="23">
        <v>42158</v>
      </c>
      <c r="B317" s="26">
        <v>215.63</v>
      </c>
      <c r="C317" s="26">
        <v>82.41</v>
      </c>
      <c r="D317" s="29">
        <f t="shared" si="29"/>
        <v>2.4808706810512726E-2</v>
      </c>
      <c r="E317" s="29">
        <f t="shared" si="24"/>
        <v>1.6528925619834656E-2</v>
      </c>
      <c r="F317" s="24">
        <f t="shared" si="25"/>
        <v>120.80788839710895</v>
      </c>
      <c r="G317" s="24">
        <f t="shared" si="26"/>
        <v>74.7471253403491</v>
      </c>
      <c r="H317" s="24">
        <f t="shared" si="27"/>
        <v>72.213459516298585</v>
      </c>
      <c r="I317" s="24">
        <f t="shared" si="28"/>
        <v>97.085788123553613</v>
      </c>
    </row>
    <row r="318" spans="1:9" x14ac:dyDescent="0.2">
      <c r="A318" s="23">
        <v>42159</v>
      </c>
      <c r="B318" s="26">
        <v>214.61</v>
      </c>
      <c r="C318" s="26">
        <v>81.760000000000005</v>
      </c>
      <c r="D318" s="29">
        <f t="shared" si="29"/>
        <v>-4.7303250939108032E-3</v>
      </c>
      <c r="E318" s="29">
        <f t="shared" si="24"/>
        <v>-7.8873923067588336E-3</v>
      </c>
      <c r="F318" s="24">
        <f t="shared" si="25"/>
        <v>120.23642781108174</v>
      </c>
      <c r="G318" s="24">
        <f t="shared" si="26"/>
        <v>75.100703543044247</v>
      </c>
      <c r="H318" s="24">
        <f t="shared" si="27"/>
        <v>71.643883631265297</v>
      </c>
      <c r="I318" s="24">
        <f t="shared" si="28"/>
        <v>97.851541821894941</v>
      </c>
    </row>
    <row r="319" spans="1:9" x14ac:dyDescent="0.2">
      <c r="A319" s="23">
        <v>42160</v>
      </c>
      <c r="B319" s="26">
        <v>214.85</v>
      </c>
      <c r="C319" s="26">
        <v>82.41</v>
      </c>
      <c r="D319" s="29">
        <f t="shared" si="29"/>
        <v>1.1183076277898607E-3</v>
      </c>
      <c r="E319" s="29">
        <f t="shared" si="24"/>
        <v>7.9500978473581174E-3</v>
      </c>
      <c r="F319" s="24">
        <f t="shared" si="25"/>
        <v>120.37088912544108</v>
      </c>
      <c r="G319" s="24">
        <f t="shared" si="26"/>
        <v>75.016717853419678</v>
      </c>
      <c r="H319" s="24">
        <f t="shared" si="27"/>
        <v>72.213459516298599</v>
      </c>
      <c r="I319" s="24">
        <f t="shared" si="28"/>
        <v>97.073612489896021</v>
      </c>
    </row>
    <row r="320" spans="1:9" x14ac:dyDescent="0.2">
      <c r="A320" s="23">
        <v>42163</v>
      </c>
      <c r="B320" s="26">
        <v>211</v>
      </c>
      <c r="C320" s="26">
        <v>81.2</v>
      </c>
      <c r="D320" s="29">
        <f t="shared" si="29"/>
        <v>-1.7919478706074021E-2</v>
      </c>
      <c r="E320" s="29">
        <f t="shared" si="24"/>
        <v>-1.4682684140274183E-2</v>
      </c>
      <c r="F320" s="24">
        <f t="shared" si="25"/>
        <v>118.21390554092655</v>
      </c>
      <c r="G320" s="24">
        <f t="shared" si="26"/>
        <v>76.360978331593586</v>
      </c>
      <c r="H320" s="24">
        <f t="shared" si="27"/>
        <v>71.153172099544307</v>
      </c>
      <c r="I320" s="24">
        <f t="shared" si="28"/>
        <v>98.498913680440552</v>
      </c>
    </row>
    <row r="321" spans="1:9" x14ac:dyDescent="0.2">
      <c r="A321" s="23">
        <v>42164</v>
      </c>
      <c r="B321" s="26">
        <v>211</v>
      </c>
      <c r="C321" s="26">
        <v>79.91</v>
      </c>
      <c r="D321" s="29">
        <f t="shared" si="29"/>
        <v>0</v>
      </c>
      <c r="E321" s="29">
        <f t="shared" si="24"/>
        <v>-1.588669950738919E-2</v>
      </c>
      <c r="F321" s="24">
        <f t="shared" si="25"/>
        <v>118.21390554092655</v>
      </c>
      <c r="G321" s="24">
        <f t="shared" si="26"/>
        <v>76.360978331593586</v>
      </c>
      <c r="H321" s="24">
        <f t="shared" si="27"/>
        <v>70.022783035401304</v>
      </c>
      <c r="I321" s="24">
        <f t="shared" si="28"/>
        <v>100.06373632388598</v>
      </c>
    </row>
    <row r="322" spans="1:9" x14ac:dyDescent="0.2">
      <c r="A322" s="23">
        <v>42165</v>
      </c>
      <c r="B322" s="26">
        <v>214.9</v>
      </c>
      <c r="C322" s="26">
        <v>79.84</v>
      </c>
      <c r="D322" s="29">
        <f t="shared" si="29"/>
        <v>1.8483412322275017E-2</v>
      </c>
      <c r="E322" s="29">
        <f t="shared" si="24"/>
        <v>-8.7598548366907281E-4</v>
      </c>
      <c r="F322" s="24">
        <f t="shared" si="25"/>
        <v>120.39890189926597</v>
      </c>
      <c r="G322" s="24">
        <f t="shared" si="26"/>
        <v>74.949566883758436</v>
      </c>
      <c r="H322" s="24">
        <f t="shared" si="27"/>
        <v>69.96144409393618</v>
      </c>
      <c r="I322" s="24">
        <f t="shared" si="28"/>
        <v>100.15139070434739</v>
      </c>
    </row>
    <row r="323" spans="1:9" x14ac:dyDescent="0.2">
      <c r="A323" s="23">
        <v>42166</v>
      </c>
      <c r="B323" s="26">
        <v>214.04</v>
      </c>
      <c r="C323" s="26">
        <v>79.819999999999993</v>
      </c>
      <c r="D323" s="29">
        <f t="shared" si="29"/>
        <v>-4.0018613308516748E-3</v>
      </c>
      <c r="E323" s="29">
        <f t="shared" ref="E323:E386" si="30">C323/C322-1</f>
        <v>-2.5050100200418868E-4</v>
      </c>
      <c r="F323" s="24">
        <f t="shared" ref="F323:F386" si="31">F322*(1+D323)</f>
        <v>119.91708218947829</v>
      </c>
      <c r="G323" s="24">
        <f t="shared" ref="G323:G386" si="32">G322*(1-D323)</f>
        <v>75.249504657234624</v>
      </c>
      <c r="H323" s="24">
        <f t="shared" ref="H323:H386" si="33">H322*(1+E323)</f>
        <v>69.943918682088992</v>
      </c>
      <c r="I323" s="24">
        <f t="shared" ref="I323:I386" si="34">I322*(1-E323)</f>
        <v>100.17647872807095</v>
      </c>
    </row>
    <row r="324" spans="1:9" x14ac:dyDescent="0.2">
      <c r="A324" s="23">
        <v>42167</v>
      </c>
      <c r="B324" s="26">
        <v>213.25</v>
      </c>
      <c r="C324" s="26">
        <v>79.959999999999994</v>
      </c>
      <c r="D324" s="29">
        <f t="shared" ref="D324:D387" si="35">B324/B323-1</f>
        <v>-3.6908988974023726E-3</v>
      </c>
      <c r="E324" s="29">
        <f t="shared" si="30"/>
        <v>1.7539463793534438E-3</v>
      </c>
      <c r="F324" s="24">
        <f t="shared" si="31"/>
        <v>119.47448036304544</v>
      </c>
      <c r="G324" s="24">
        <f t="shared" si="32"/>
        <v>75.5272429710041</v>
      </c>
      <c r="H324" s="24">
        <f t="shared" si="33"/>
        <v>70.066596565019239</v>
      </c>
      <c r="I324" s="24">
        <f t="shared" si="34"/>
        <v>100.00077455590947</v>
      </c>
    </row>
    <row r="325" spans="1:9" x14ac:dyDescent="0.2">
      <c r="A325" s="23">
        <v>42170</v>
      </c>
      <c r="B325" s="26">
        <v>211.11</v>
      </c>
      <c r="C325" s="26">
        <v>77.22</v>
      </c>
      <c r="D325" s="29">
        <f t="shared" si="35"/>
        <v>-1.0035169988276582E-2</v>
      </c>
      <c r="E325" s="29">
        <f t="shared" si="30"/>
        <v>-3.4267133566783348E-2</v>
      </c>
      <c r="F325" s="24">
        <f t="shared" si="31"/>
        <v>118.27553364334128</v>
      </c>
      <c r="G325" s="24">
        <f t="shared" si="32"/>
        <v>76.285171692963999</v>
      </c>
      <c r="H325" s="24">
        <f t="shared" si="33"/>
        <v>67.665615141955797</v>
      </c>
      <c r="I325" s="24">
        <f t="shared" si="34"/>
        <v>103.4275144543986</v>
      </c>
    </row>
    <row r="326" spans="1:9" x14ac:dyDescent="0.2">
      <c r="A326" s="23">
        <v>42171</v>
      </c>
      <c r="B326" s="26">
        <v>212.02</v>
      </c>
      <c r="C326" s="26">
        <v>77.55</v>
      </c>
      <c r="D326" s="29">
        <f t="shared" si="35"/>
        <v>4.3105490028894078E-3</v>
      </c>
      <c r="E326" s="29">
        <f t="shared" si="30"/>
        <v>4.2735042735042583E-3</v>
      </c>
      <c r="F326" s="24">
        <f t="shared" si="31"/>
        <v>118.78536612695379</v>
      </c>
      <c r="G326" s="24">
        <f t="shared" si="32"/>
        <v>75.956340722187647</v>
      </c>
      <c r="H326" s="24">
        <f t="shared" si="33"/>
        <v>67.954784437434242</v>
      </c>
      <c r="I326" s="24">
        <f t="shared" si="34"/>
        <v>102.98551652937981</v>
      </c>
    </row>
    <row r="327" spans="1:9" x14ac:dyDescent="0.2">
      <c r="A327" s="23">
        <v>42172</v>
      </c>
      <c r="B327" s="26">
        <v>213.93</v>
      </c>
      <c r="C327" s="26">
        <v>77.260000000000005</v>
      </c>
      <c r="D327" s="29">
        <f t="shared" si="35"/>
        <v>9.0085840958400443E-3</v>
      </c>
      <c r="E327" s="29">
        <f t="shared" si="30"/>
        <v>-3.7395228884589127E-3</v>
      </c>
      <c r="F327" s="24">
        <f t="shared" si="31"/>
        <v>119.85545408706361</v>
      </c>
      <c r="G327" s="24">
        <f t="shared" si="32"/>
        <v>75.272081639179547</v>
      </c>
      <c r="H327" s="24">
        <f t="shared" si="33"/>
        <v>67.70066596565016</v>
      </c>
      <c r="I327" s="24">
        <f t="shared" si="34"/>
        <v>103.37063322562119</v>
      </c>
    </row>
    <row r="328" spans="1:9" x14ac:dyDescent="0.2">
      <c r="A328" s="23">
        <v>42173</v>
      </c>
      <c r="B328" s="26">
        <v>216.85</v>
      </c>
      <c r="C328" s="26">
        <v>77.19</v>
      </c>
      <c r="D328" s="29">
        <f t="shared" si="35"/>
        <v>1.3649324545411901E-2</v>
      </c>
      <c r="E328" s="29">
        <f t="shared" si="30"/>
        <v>-9.0603158167235076E-4</v>
      </c>
      <c r="F328" s="24">
        <f t="shared" si="31"/>
        <v>121.49140007843565</v>
      </c>
      <c r="G328" s="24">
        <f t="shared" si="32"/>
        <v>74.24466856767765</v>
      </c>
      <c r="H328" s="24">
        <f t="shared" si="33"/>
        <v>67.639327024185036</v>
      </c>
      <c r="I328" s="24">
        <f t="shared" si="34"/>
        <v>103.46429028394108</v>
      </c>
    </row>
    <row r="329" spans="1:9" x14ac:dyDescent="0.2">
      <c r="A329" s="23">
        <v>42174</v>
      </c>
      <c r="B329" s="26">
        <v>215.82</v>
      </c>
      <c r="C329" s="26">
        <v>79.87</v>
      </c>
      <c r="D329" s="29">
        <f t="shared" si="35"/>
        <v>-4.7498270694028566E-3</v>
      </c>
      <c r="E329" s="29">
        <f t="shared" si="30"/>
        <v>3.4719523254307605E-2</v>
      </c>
      <c r="F329" s="24">
        <f t="shared" si="31"/>
        <v>120.91433693764344</v>
      </c>
      <c r="G329" s="24">
        <f t="shared" si="32"/>
        <v>74.597317904199244</v>
      </c>
      <c r="H329" s="24">
        <f t="shared" si="33"/>
        <v>69.987732211706941</v>
      </c>
      <c r="I329" s="24">
        <f t="shared" si="34"/>
        <v>99.872059451437352</v>
      </c>
    </row>
    <row r="330" spans="1:9" x14ac:dyDescent="0.2">
      <c r="A330" s="23">
        <v>42177</v>
      </c>
      <c r="B330" s="26">
        <v>221.65</v>
      </c>
      <c r="C330" s="26">
        <v>79.180000000000007</v>
      </c>
      <c r="D330" s="29">
        <f t="shared" si="35"/>
        <v>2.7013251783894132E-2</v>
      </c>
      <c r="E330" s="29">
        <f t="shared" si="30"/>
        <v>-8.6390384374608331E-3</v>
      </c>
      <c r="F330" s="24">
        <f t="shared" si="31"/>
        <v>124.18062636562262</v>
      </c>
      <c r="G330" s="24">
        <f t="shared" si="32"/>
        <v>72.582201773249921</v>
      </c>
      <c r="H330" s="24">
        <f t="shared" si="33"/>
        <v>69.383105502979291</v>
      </c>
      <c r="I330" s="24">
        <f t="shared" si="34"/>
        <v>100.73485801186669</v>
      </c>
    </row>
    <row r="331" spans="1:9" x14ac:dyDescent="0.2">
      <c r="A331" s="23">
        <v>42178</v>
      </c>
      <c r="B331" s="26">
        <v>229.86</v>
      </c>
      <c r="C331" s="26">
        <v>78.78</v>
      </c>
      <c r="D331" s="29">
        <f t="shared" si="35"/>
        <v>3.7040378975862875E-2</v>
      </c>
      <c r="E331" s="29">
        <f t="shared" si="30"/>
        <v>-5.0517807527153957E-3</v>
      </c>
      <c r="F331" s="24">
        <f t="shared" si="31"/>
        <v>128.78032382766531</v>
      </c>
      <c r="G331" s="24">
        <f t="shared" si="32"/>
        <v>69.893729512666198</v>
      </c>
      <c r="H331" s="24">
        <f t="shared" si="33"/>
        <v>69.032597266035722</v>
      </c>
      <c r="I331" s="24">
        <f t="shared" si="34"/>
        <v>101.24374842869855</v>
      </c>
    </row>
    <row r="332" spans="1:9" x14ac:dyDescent="0.2">
      <c r="A332" s="23">
        <v>42179</v>
      </c>
      <c r="B332" s="26">
        <v>232.42</v>
      </c>
      <c r="C332" s="26">
        <v>78.33</v>
      </c>
      <c r="D332" s="29">
        <f t="shared" si="35"/>
        <v>1.1137213956321057E-2</v>
      </c>
      <c r="E332" s="29">
        <f t="shared" si="30"/>
        <v>-5.712109672505794E-3</v>
      </c>
      <c r="F332" s="24">
        <f t="shared" si="31"/>
        <v>130.21457784749833</v>
      </c>
      <c r="G332" s="24">
        <f t="shared" si="32"/>
        <v>69.115308092878408</v>
      </c>
      <c r="H332" s="24">
        <f t="shared" si="33"/>
        <v>68.638275499474204</v>
      </c>
      <c r="I332" s="24">
        <f t="shared" si="34"/>
        <v>101.82206382337885</v>
      </c>
    </row>
    <row r="333" spans="1:9" x14ac:dyDescent="0.2">
      <c r="A333" s="23">
        <v>42180</v>
      </c>
      <c r="B333" s="26">
        <v>230.12</v>
      </c>
      <c r="C333" s="26">
        <v>78.33</v>
      </c>
      <c r="D333" s="29">
        <f t="shared" si="35"/>
        <v>-9.8958781516219618E-3</v>
      </c>
      <c r="E333" s="29">
        <f t="shared" si="30"/>
        <v>0</v>
      </c>
      <c r="F333" s="24">
        <f t="shared" si="31"/>
        <v>128.92599025155459</v>
      </c>
      <c r="G333" s="24">
        <f t="shared" si="32"/>
        <v>69.799264760177337</v>
      </c>
      <c r="H333" s="24">
        <f t="shared" si="33"/>
        <v>68.638275499474204</v>
      </c>
      <c r="I333" s="24">
        <f t="shared" si="34"/>
        <v>101.82206382337885</v>
      </c>
    </row>
    <row r="334" spans="1:9" x14ac:dyDescent="0.2">
      <c r="A334" s="23">
        <v>42181</v>
      </c>
      <c r="B334" s="26">
        <v>230.2</v>
      </c>
      <c r="C334" s="26">
        <v>78.53</v>
      </c>
      <c r="D334" s="29">
        <f t="shared" si="35"/>
        <v>3.4764470710935136E-4</v>
      </c>
      <c r="E334" s="29">
        <f t="shared" si="30"/>
        <v>2.5533001404316469E-3</v>
      </c>
      <c r="F334" s="24">
        <f t="shared" si="31"/>
        <v>128.97081068967438</v>
      </c>
      <c r="G334" s="24">
        <f t="shared" si="32"/>
        <v>69.774999415223334</v>
      </c>
      <c r="H334" s="24">
        <f t="shared" si="33"/>
        <v>68.813529617946003</v>
      </c>
      <c r="I334" s="24">
        <f t="shared" si="34"/>
        <v>101.56208153351959</v>
      </c>
    </row>
    <row r="335" spans="1:9" x14ac:dyDescent="0.2">
      <c r="A335" s="23">
        <v>42184</v>
      </c>
      <c r="B335" s="26">
        <v>224.42</v>
      </c>
      <c r="C335" s="26">
        <v>76.19</v>
      </c>
      <c r="D335" s="29">
        <f t="shared" si="35"/>
        <v>-2.5108601216333626E-2</v>
      </c>
      <c r="E335" s="29">
        <f t="shared" si="30"/>
        <v>-2.9797529606519824E-2</v>
      </c>
      <c r="F335" s="24">
        <f t="shared" si="31"/>
        <v>125.73253403552009</v>
      </c>
      <c r="G335" s="24">
        <f t="shared" si="32"/>
        <v>71.526952050410074</v>
      </c>
      <c r="H335" s="24">
        <f t="shared" si="33"/>
        <v>66.763056431826129</v>
      </c>
      <c r="I335" s="24">
        <f t="shared" si="34"/>
        <v>104.58838066491442</v>
      </c>
    </row>
    <row r="336" spans="1:9" x14ac:dyDescent="0.2">
      <c r="A336" s="23">
        <v>42185</v>
      </c>
      <c r="B336" s="26">
        <v>224.33</v>
      </c>
      <c r="C336" s="26">
        <v>80.67</v>
      </c>
      <c r="D336" s="29">
        <f t="shared" si="35"/>
        <v>-4.0103377595568368E-4</v>
      </c>
      <c r="E336" s="29">
        <f t="shared" si="30"/>
        <v>5.8800367502297002E-2</v>
      </c>
      <c r="F336" s="24">
        <f t="shared" si="31"/>
        <v>125.68211104263534</v>
      </c>
      <c r="G336" s="24">
        <f t="shared" si="32"/>
        <v>71.555636774073449</v>
      </c>
      <c r="H336" s="24">
        <f t="shared" si="33"/>
        <v>70.688748685594106</v>
      </c>
      <c r="I336" s="24">
        <f t="shared" si="34"/>
        <v>98.438545445347316</v>
      </c>
    </row>
    <row r="337" spans="1:9" x14ac:dyDescent="0.2">
      <c r="A337" s="23">
        <v>42186</v>
      </c>
      <c r="B337" s="26">
        <v>227.32</v>
      </c>
      <c r="C337" s="26">
        <v>78.84</v>
      </c>
      <c r="D337" s="29">
        <f t="shared" si="35"/>
        <v>1.3328578433557725E-2</v>
      </c>
      <c r="E337" s="29">
        <f t="shared" si="30"/>
        <v>-2.2685013015991018E-2</v>
      </c>
      <c r="F337" s="24">
        <f t="shared" si="31"/>
        <v>127.35727491736222</v>
      </c>
      <c r="G337" s="24">
        <f t="shared" si="32"/>
        <v>70.601901856967046</v>
      </c>
      <c r="H337" s="24">
        <f t="shared" si="33"/>
        <v>69.085173501577287</v>
      </c>
      <c r="I337" s="24">
        <f t="shared" si="34"/>
        <v>100.67162513005024</v>
      </c>
    </row>
    <row r="338" spans="1:9" x14ac:dyDescent="0.2">
      <c r="A338" s="23">
        <v>42187</v>
      </c>
      <c r="B338" s="26">
        <v>228.3</v>
      </c>
      <c r="C338" s="26">
        <v>79.55</v>
      </c>
      <c r="D338" s="29">
        <f t="shared" si="35"/>
        <v>4.3111032905156499E-3</v>
      </c>
      <c r="E338" s="29">
        <f t="shared" si="30"/>
        <v>9.0055809233891004E-3</v>
      </c>
      <c r="F338" s="24">
        <f t="shared" si="31"/>
        <v>127.90632528432957</v>
      </c>
      <c r="G338" s="24">
        <f t="shared" si="32"/>
        <v>70.297529765554813</v>
      </c>
      <c r="H338" s="24">
        <f t="shared" si="33"/>
        <v>69.707325622152112</v>
      </c>
      <c r="I338" s="24">
        <f t="shared" si="34"/>
        <v>99.765018663252491</v>
      </c>
    </row>
    <row r="339" spans="1:9" x14ac:dyDescent="0.2">
      <c r="A339" s="23">
        <v>42188</v>
      </c>
      <c r="B339" s="26">
        <v>228.3</v>
      </c>
      <c r="C339" s="26">
        <v>79.55</v>
      </c>
      <c r="D339" s="29">
        <f t="shared" si="35"/>
        <v>0</v>
      </c>
      <c r="E339" s="29">
        <f t="shared" si="30"/>
        <v>0</v>
      </c>
      <c r="F339" s="24">
        <f t="shared" si="31"/>
        <v>127.90632528432957</v>
      </c>
      <c r="G339" s="24">
        <f t="shared" si="32"/>
        <v>70.297529765554813</v>
      </c>
      <c r="H339" s="24">
        <f t="shared" si="33"/>
        <v>69.707325622152112</v>
      </c>
      <c r="I339" s="24">
        <f t="shared" si="34"/>
        <v>99.765018663252491</v>
      </c>
    </row>
    <row r="340" spans="1:9" x14ac:dyDescent="0.2">
      <c r="A340" s="23">
        <v>42191</v>
      </c>
      <c r="B340" s="26">
        <v>229</v>
      </c>
      <c r="C340" s="26">
        <v>78.91</v>
      </c>
      <c r="D340" s="29">
        <f t="shared" si="35"/>
        <v>3.0661410424879243E-3</v>
      </c>
      <c r="E340" s="29">
        <f t="shared" si="30"/>
        <v>-8.0452545568824307E-3</v>
      </c>
      <c r="F340" s="24">
        <f t="shared" si="31"/>
        <v>128.29850411787766</v>
      </c>
      <c r="G340" s="24">
        <f t="shared" si="32"/>
        <v>70.081987624355122</v>
      </c>
      <c r="H340" s="24">
        <f t="shared" si="33"/>
        <v>69.146512443042411</v>
      </c>
      <c r="I340" s="24">
        <f t="shared" si="34"/>
        <v>100.56765363427047</v>
      </c>
    </row>
    <row r="341" spans="1:9" x14ac:dyDescent="0.2">
      <c r="A341" s="23">
        <v>42192</v>
      </c>
      <c r="B341" s="26">
        <v>228.13</v>
      </c>
      <c r="C341" s="26">
        <v>79.11</v>
      </c>
      <c r="D341" s="29">
        <f t="shared" si="35"/>
        <v>-3.7991266375545507E-3</v>
      </c>
      <c r="E341" s="29">
        <f t="shared" si="30"/>
        <v>2.5345330122925613E-3</v>
      </c>
      <c r="F341" s="24">
        <f t="shared" si="31"/>
        <v>127.81108185332502</v>
      </c>
      <c r="G341" s="24">
        <f t="shared" si="32"/>
        <v>70.348237970351576</v>
      </c>
      <c r="H341" s="24">
        <f t="shared" si="33"/>
        <v>69.321766561514195</v>
      </c>
      <c r="I341" s="24">
        <f t="shared" si="34"/>
        <v>100.31276159616561</v>
      </c>
    </row>
    <row r="342" spans="1:9" x14ac:dyDescent="0.2">
      <c r="A342" s="23">
        <v>42193</v>
      </c>
      <c r="B342" s="26">
        <v>224.03</v>
      </c>
      <c r="C342" s="26">
        <v>77.42</v>
      </c>
      <c r="D342" s="29">
        <f t="shared" si="35"/>
        <v>-1.7972208828299641E-2</v>
      </c>
      <c r="E342" s="29">
        <f t="shared" si="30"/>
        <v>-2.13626595879155E-2</v>
      </c>
      <c r="F342" s="24">
        <f t="shared" si="31"/>
        <v>125.51403439968617</v>
      </c>
      <c r="G342" s="24">
        <f t="shared" si="32"/>
        <v>71.612551193857655</v>
      </c>
      <c r="H342" s="24">
        <f t="shared" si="33"/>
        <v>67.840869260427624</v>
      </c>
      <c r="I342" s="24">
        <f t="shared" si="34"/>
        <v>102.45570897446822</v>
      </c>
    </row>
    <row r="343" spans="1:9" x14ac:dyDescent="0.2">
      <c r="A343" s="23">
        <v>42194</v>
      </c>
      <c r="B343" s="26">
        <v>224.63</v>
      </c>
      <c r="C343" s="26">
        <v>76.53</v>
      </c>
      <c r="D343" s="29">
        <f t="shared" si="35"/>
        <v>2.6782127393651933E-3</v>
      </c>
      <c r="E343" s="29">
        <f t="shared" si="30"/>
        <v>-1.1495737535520578E-2</v>
      </c>
      <c r="F343" s="24">
        <f t="shared" si="31"/>
        <v>125.85018768558453</v>
      </c>
      <c r="G343" s="24">
        <f t="shared" si="32"/>
        <v>71.420757546951819</v>
      </c>
      <c r="H343" s="24">
        <f t="shared" si="33"/>
        <v>67.060988433228175</v>
      </c>
      <c r="I343" s="24">
        <f t="shared" si="34"/>
        <v>103.6335129138544</v>
      </c>
    </row>
    <row r="344" spans="1:9" x14ac:dyDescent="0.2">
      <c r="A344" s="23">
        <v>42195</v>
      </c>
      <c r="B344" s="26">
        <v>230.04</v>
      </c>
      <c r="C344" s="26">
        <v>77.75</v>
      </c>
      <c r="D344" s="29">
        <f t="shared" si="35"/>
        <v>2.4084049325557633E-2</v>
      </c>
      <c r="E344" s="29">
        <f t="shared" si="30"/>
        <v>1.5941460865020129E-2</v>
      </c>
      <c r="F344" s="24">
        <f t="shared" si="31"/>
        <v>128.88116981343484</v>
      </c>
      <c r="G344" s="24">
        <f t="shared" si="32"/>
        <v>69.700656499322335</v>
      </c>
      <c r="H344" s="24">
        <f t="shared" si="33"/>
        <v>68.130038555906054</v>
      </c>
      <c r="I344" s="24">
        <f t="shared" si="34"/>
        <v>101.98144332343364</v>
      </c>
    </row>
    <row r="345" spans="1:9" x14ac:dyDescent="0.2">
      <c r="A345" s="23">
        <v>42198</v>
      </c>
      <c r="B345" s="26">
        <v>235.67</v>
      </c>
      <c r="C345" s="26">
        <v>79.69</v>
      </c>
      <c r="D345" s="29">
        <f t="shared" si="35"/>
        <v>2.447400452095283E-2</v>
      </c>
      <c r="E345" s="29">
        <f t="shared" si="30"/>
        <v>2.4951768488745918E-2</v>
      </c>
      <c r="F345" s="24">
        <f t="shared" si="31"/>
        <v>132.03540814611452</v>
      </c>
      <c r="G345" s="24">
        <f t="shared" si="32"/>
        <v>67.994802317044545</v>
      </c>
      <c r="H345" s="24">
        <f t="shared" si="33"/>
        <v>69.83000350508236</v>
      </c>
      <c r="I345" s="24">
        <f t="shared" si="34"/>
        <v>99.436825959479165</v>
      </c>
    </row>
    <row r="346" spans="1:9" x14ac:dyDescent="0.2">
      <c r="A346" s="23">
        <v>42199</v>
      </c>
      <c r="B346" s="26">
        <v>234.57</v>
      </c>
      <c r="C346" s="26">
        <v>81.78</v>
      </c>
      <c r="D346" s="29">
        <f t="shared" si="35"/>
        <v>-4.6675435991003766E-3</v>
      </c>
      <c r="E346" s="29">
        <f t="shared" si="30"/>
        <v>2.622662818421384E-2</v>
      </c>
      <c r="F346" s="24">
        <f t="shared" si="31"/>
        <v>131.41912712196751</v>
      </c>
      <c r="G346" s="24">
        <f t="shared" si="32"/>
        <v>68.312171021371569</v>
      </c>
      <c r="H346" s="24">
        <f t="shared" si="33"/>
        <v>71.661409043112499</v>
      </c>
      <c r="I346" s="24">
        <f t="shared" si="34"/>
        <v>96.828933297221525</v>
      </c>
    </row>
    <row r="347" spans="1:9" x14ac:dyDescent="0.2">
      <c r="A347" s="23">
        <v>42200</v>
      </c>
      <c r="B347" s="26">
        <v>234.78</v>
      </c>
      <c r="C347" s="26">
        <v>79.42</v>
      </c>
      <c r="D347" s="29">
        <f t="shared" si="35"/>
        <v>8.9525514771704451E-4</v>
      </c>
      <c r="E347" s="29">
        <f t="shared" si="30"/>
        <v>-2.8857911469796993E-2</v>
      </c>
      <c r="F347" s="24">
        <f t="shared" si="31"/>
        <v>131.53678077203193</v>
      </c>
      <c r="G347" s="24">
        <f t="shared" si="32"/>
        <v>68.251014198612964</v>
      </c>
      <c r="H347" s="24">
        <f t="shared" si="33"/>
        <v>69.593410445145452</v>
      </c>
      <c r="I347" s="24">
        <f t="shared" si="34"/>
        <v>99.623214082027616</v>
      </c>
    </row>
    <row r="348" spans="1:9" x14ac:dyDescent="0.2">
      <c r="A348" s="23">
        <v>42201</v>
      </c>
      <c r="B348" s="26">
        <v>237.63</v>
      </c>
      <c r="C348" s="26">
        <v>80.400000000000006</v>
      </c>
      <c r="D348" s="29">
        <f t="shared" si="35"/>
        <v>1.2139023766930768E-2</v>
      </c>
      <c r="E348" s="29">
        <f t="shared" si="30"/>
        <v>1.233946109292372E-2</v>
      </c>
      <c r="F348" s="24">
        <f t="shared" si="31"/>
        <v>133.13350888004919</v>
      </c>
      <c r="G348" s="24">
        <f t="shared" si="32"/>
        <v>67.422513515138874</v>
      </c>
      <c r="H348" s="24">
        <f t="shared" si="33"/>
        <v>70.452155625657198</v>
      </c>
      <c r="I348" s="24">
        <f t="shared" si="34"/>
        <v>98.393917307910428</v>
      </c>
    </row>
    <row r="349" spans="1:9" x14ac:dyDescent="0.2">
      <c r="A349" s="23">
        <v>42202</v>
      </c>
      <c r="B349" s="26">
        <v>248.41</v>
      </c>
      <c r="C349" s="26">
        <v>79.44</v>
      </c>
      <c r="D349" s="29">
        <f t="shared" si="35"/>
        <v>4.5364642511467324E-2</v>
      </c>
      <c r="E349" s="29">
        <f t="shared" si="30"/>
        <v>-1.194029850746281E-2</v>
      </c>
      <c r="F349" s="24">
        <f t="shared" si="31"/>
        <v>139.17306291668987</v>
      </c>
      <c r="G349" s="24">
        <f t="shared" si="32"/>
        <v>64.363915292300021</v>
      </c>
      <c r="H349" s="24">
        <f t="shared" si="33"/>
        <v>69.610935856992626</v>
      </c>
      <c r="I349" s="24">
        <f t="shared" si="34"/>
        <v>99.568770051885494</v>
      </c>
    </row>
    <row r="350" spans="1:9" x14ac:dyDescent="0.2">
      <c r="A350" s="23">
        <v>42205</v>
      </c>
      <c r="B350" s="26">
        <v>256.10000000000002</v>
      </c>
      <c r="C350" s="26">
        <v>79.760000000000005</v>
      </c>
      <c r="D350" s="29">
        <f t="shared" si="35"/>
        <v>3.0956885793647748E-2</v>
      </c>
      <c r="E350" s="29">
        <f t="shared" si="30"/>
        <v>4.0281973816718164E-3</v>
      </c>
      <c r="F350" s="24">
        <f t="shared" si="31"/>
        <v>143.48142753095399</v>
      </c>
      <c r="G350" s="24">
        <f t="shared" si="32"/>
        <v>62.371408917364271</v>
      </c>
      <c r="H350" s="24">
        <f t="shared" si="33"/>
        <v>69.891342446547483</v>
      </c>
      <c r="I350" s="24">
        <f t="shared" si="34"/>
        <v>99.167687393066203</v>
      </c>
    </row>
    <row r="351" spans="1:9" x14ac:dyDescent="0.2">
      <c r="A351" s="23">
        <v>42206</v>
      </c>
      <c r="B351" s="26">
        <v>257.35000000000002</v>
      </c>
      <c r="C351" s="26">
        <v>81.58</v>
      </c>
      <c r="D351" s="29">
        <f t="shared" si="35"/>
        <v>4.8809058961343244E-3</v>
      </c>
      <c r="E351" s="29">
        <f t="shared" si="30"/>
        <v>2.2818455366098167E-2</v>
      </c>
      <c r="F351" s="24">
        <f t="shared" si="31"/>
        <v>144.1817468765756</v>
      </c>
      <c r="G351" s="24">
        <f t="shared" si="32"/>
        <v>62.066979939829302</v>
      </c>
      <c r="H351" s="24">
        <f t="shared" si="33"/>
        <v>71.486154924640715</v>
      </c>
      <c r="I351" s="24">
        <f t="shared" si="34"/>
        <v>96.904833944528349</v>
      </c>
    </row>
    <row r="352" spans="1:9" x14ac:dyDescent="0.2">
      <c r="A352" s="23">
        <v>42207</v>
      </c>
      <c r="B352" s="26">
        <v>253.82</v>
      </c>
      <c r="C352" s="26">
        <v>80.38</v>
      </c>
      <c r="D352" s="29">
        <f t="shared" si="35"/>
        <v>-1.3716728191179417E-2</v>
      </c>
      <c r="E352" s="29">
        <f t="shared" si="30"/>
        <v>-1.4709487619514627E-2</v>
      </c>
      <c r="F352" s="24">
        <f t="shared" si="31"/>
        <v>142.20404504454018</v>
      </c>
      <c r="G352" s="24">
        <f t="shared" si="32"/>
        <v>62.918335833311325</v>
      </c>
      <c r="H352" s="24">
        <f t="shared" si="33"/>
        <v>70.43463021381001</v>
      </c>
      <c r="I352" s="24">
        <f t="shared" si="34"/>
        <v>98.330254399706504</v>
      </c>
    </row>
    <row r="353" spans="1:9" x14ac:dyDescent="0.2">
      <c r="A353" s="23">
        <v>42208</v>
      </c>
      <c r="B353" s="26">
        <v>249.64</v>
      </c>
      <c r="C353" s="26">
        <v>80.599999999999994</v>
      </c>
      <c r="D353" s="29">
        <f t="shared" si="35"/>
        <v>-1.6468363407138975E-2</v>
      </c>
      <c r="E353" s="29">
        <f t="shared" si="30"/>
        <v>2.7369992535455356E-3</v>
      </c>
      <c r="F353" s="24">
        <f t="shared" si="31"/>
        <v>139.86217715278153</v>
      </c>
      <c r="G353" s="24">
        <f t="shared" si="32"/>
        <v>63.954497852786709</v>
      </c>
      <c r="H353" s="24">
        <f t="shared" si="33"/>
        <v>70.627409744128968</v>
      </c>
      <c r="I353" s="24">
        <f t="shared" si="34"/>
        <v>98.061124566813561</v>
      </c>
    </row>
    <row r="354" spans="1:9" x14ac:dyDescent="0.2">
      <c r="A354" s="23">
        <v>42209</v>
      </c>
      <c r="B354" s="26">
        <v>253.58</v>
      </c>
      <c r="C354" s="26">
        <v>78.89</v>
      </c>
      <c r="D354" s="29">
        <f t="shared" si="35"/>
        <v>1.5782727127062968E-2</v>
      </c>
      <c r="E354" s="29">
        <f t="shared" si="30"/>
        <v>-2.1215880893300176E-2</v>
      </c>
      <c r="F354" s="24">
        <f t="shared" si="31"/>
        <v>142.06958373018082</v>
      </c>
      <c r="G354" s="24">
        <f t="shared" si="32"/>
        <v>62.945121464627839</v>
      </c>
      <c r="H354" s="24">
        <f t="shared" si="33"/>
        <v>69.128987031195223</v>
      </c>
      <c r="I354" s="24">
        <f t="shared" si="34"/>
        <v>100.14157770588616</v>
      </c>
    </row>
    <row r="355" spans="1:9" x14ac:dyDescent="0.2">
      <c r="A355" s="23">
        <v>42212</v>
      </c>
      <c r="B355" s="26">
        <v>246.31</v>
      </c>
      <c r="C355" s="26">
        <v>77.28</v>
      </c>
      <c r="D355" s="29">
        <f t="shared" si="35"/>
        <v>-2.8669453426926506E-2</v>
      </c>
      <c r="E355" s="29">
        <f t="shared" si="30"/>
        <v>-2.0408163265306145E-2</v>
      </c>
      <c r="F355" s="24">
        <f t="shared" si="31"/>
        <v>137.99652641604558</v>
      </c>
      <c r="G355" s="24">
        <f t="shared" si="32"/>
        <v>64.749723692910223</v>
      </c>
      <c r="H355" s="24">
        <f t="shared" si="33"/>
        <v>67.718191377497362</v>
      </c>
      <c r="I355" s="24">
        <f t="shared" si="34"/>
        <v>102.18528337335323</v>
      </c>
    </row>
    <row r="356" spans="1:9" x14ac:dyDescent="0.2">
      <c r="A356" s="23">
        <v>42213</v>
      </c>
      <c r="B356" s="26">
        <v>249.24</v>
      </c>
      <c r="C356" s="26">
        <v>81.38</v>
      </c>
      <c r="D356" s="29">
        <f t="shared" si="35"/>
        <v>1.1895578742235458E-2</v>
      </c>
      <c r="E356" s="29">
        <f t="shared" si="30"/>
        <v>5.3053830227743237E-2</v>
      </c>
      <c r="F356" s="24">
        <f t="shared" si="31"/>
        <v>139.63807496218263</v>
      </c>
      <c r="G356" s="24">
        <f t="shared" si="32"/>
        <v>63.979488256183224</v>
      </c>
      <c r="H356" s="24">
        <f t="shared" si="33"/>
        <v>71.310900806168931</v>
      </c>
      <c r="I356" s="24">
        <f t="shared" si="34"/>
        <v>96.763962697489518</v>
      </c>
    </row>
    <row r="357" spans="1:9" x14ac:dyDescent="0.2">
      <c r="A357" s="23">
        <v>42214</v>
      </c>
      <c r="B357" s="26">
        <v>253.69</v>
      </c>
      <c r="C357" s="26">
        <v>69.58</v>
      </c>
      <c r="D357" s="29">
        <f t="shared" si="35"/>
        <v>1.7854277002086194E-2</v>
      </c>
      <c r="E357" s="29">
        <f t="shared" si="30"/>
        <v>-0.14499877119685423</v>
      </c>
      <c r="F357" s="24">
        <f t="shared" si="31"/>
        <v>142.13121183259551</v>
      </c>
      <c r="G357" s="24">
        <f t="shared" si="32"/>
        <v>62.837180750405608</v>
      </c>
      <c r="H357" s="24">
        <f t="shared" si="33"/>
        <v>60.970907816333671</v>
      </c>
      <c r="I357" s="24">
        <f t="shared" si="34"/>
        <v>110.79461838476372</v>
      </c>
    </row>
    <row r="358" spans="1:9" x14ac:dyDescent="0.2">
      <c r="A358" s="23">
        <v>42215</v>
      </c>
      <c r="B358" s="26">
        <v>249.03</v>
      </c>
      <c r="C358" s="26">
        <v>70.09</v>
      </c>
      <c r="D358" s="29">
        <f t="shared" si="35"/>
        <v>-1.8368875399109141E-2</v>
      </c>
      <c r="E358" s="29">
        <f t="shared" si="30"/>
        <v>7.3296924403565278E-3</v>
      </c>
      <c r="F358" s="24">
        <f t="shared" si="31"/>
        <v>139.52042131211817</v>
      </c>
      <c r="G358" s="24">
        <f t="shared" si="32"/>
        <v>63.991429094041109</v>
      </c>
      <c r="H358" s="24">
        <f t="shared" si="33"/>
        <v>61.417805818436726</v>
      </c>
      <c r="I358" s="24">
        <f t="shared" si="34"/>
        <v>109.98252790795674</v>
      </c>
    </row>
    <row r="359" spans="1:9" x14ac:dyDescent="0.2">
      <c r="A359" s="23">
        <v>42216</v>
      </c>
      <c r="B359" s="26">
        <v>245.89</v>
      </c>
      <c r="C359" s="26">
        <v>69.06</v>
      </c>
      <c r="D359" s="29">
        <f t="shared" si="35"/>
        <v>-1.2608922619764762E-2</v>
      </c>
      <c r="E359" s="29">
        <f t="shared" si="30"/>
        <v>-1.4695391639320876E-2</v>
      </c>
      <c r="F359" s="24">
        <f t="shared" si="31"/>
        <v>137.7612191159167</v>
      </c>
      <c r="G359" s="24">
        <f t="shared" si="32"/>
        <v>64.798292071816036</v>
      </c>
      <c r="H359" s="24">
        <f t="shared" si="33"/>
        <v>60.515247108307037</v>
      </c>
      <c r="I359" s="24">
        <f t="shared" si="34"/>
        <v>111.59876422904669</v>
      </c>
    </row>
    <row r="360" spans="1:9" x14ac:dyDescent="0.2">
      <c r="A360" s="23">
        <v>42219</v>
      </c>
      <c r="B360" s="26">
        <v>246.23</v>
      </c>
      <c r="C360" s="26">
        <v>65.19</v>
      </c>
      <c r="D360" s="29">
        <f t="shared" si="35"/>
        <v>1.3827321159869399E-3</v>
      </c>
      <c r="E360" s="29">
        <f t="shared" si="30"/>
        <v>-5.6038227628149473E-2</v>
      </c>
      <c r="F360" s="24">
        <f t="shared" si="31"/>
        <v>137.9517059779258</v>
      </c>
      <c r="G360" s="24">
        <f t="shared" si="32"/>
        <v>64.708693392307239</v>
      </c>
      <c r="H360" s="24">
        <f t="shared" si="33"/>
        <v>57.124079915878013</v>
      </c>
      <c r="I360" s="24">
        <f t="shared" si="34"/>
        <v>117.85256118193419</v>
      </c>
    </row>
    <row r="361" spans="1:9" x14ac:dyDescent="0.2">
      <c r="A361" s="23">
        <v>42220</v>
      </c>
      <c r="B361" s="26">
        <v>246.03</v>
      </c>
      <c r="C361" s="26">
        <v>65.349999999999994</v>
      </c>
      <c r="D361" s="29">
        <f t="shared" si="35"/>
        <v>-8.1224871055507464E-4</v>
      </c>
      <c r="E361" s="29">
        <f t="shared" si="30"/>
        <v>2.4543641662830851E-3</v>
      </c>
      <c r="F361" s="24">
        <f t="shared" si="31"/>
        <v>137.83965488262635</v>
      </c>
      <c r="G361" s="24">
        <f t="shared" si="32"/>
        <v>64.761252945076848</v>
      </c>
      <c r="H361" s="24">
        <f t="shared" si="33"/>
        <v>57.264283210655435</v>
      </c>
      <c r="I361" s="24">
        <f t="shared" si="34"/>
        <v>117.56330807886457</v>
      </c>
    </row>
    <row r="362" spans="1:9" x14ac:dyDescent="0.2">
      <c r="A362" s="23">
        <v>42221</v>
      </c>
      <c r="B362" s="26">
        <v>252.25</v>
      </c>
      <c r="C362" s="26">
        <v>63.43</v>
      </c>
      <c r="D362" s="29">
        <f t="shared" si="35"/>
        <v>2.528146973946277E-2</v>
      </c>
      <c r="E362" s="29">
        <f t="shared" si="30"/>
        <v>-2.9380260137719882E-2</v>
      </c>
      <c r="F362" s="24">
        <f t="shared" si="31"/>
        <v>141.32444394643946</v>
      </c>
      <c r="G362" s="24">
        <f t="shared" si="32"/>
        <v>63.123993288456191</v>
      </c>
      <c r="H362" s="24">
        <f t="shared" si="33"/>
        <v>55.581843673326311</v>
      </c>
      <c r="I362" s="24">
        <f t="shared" si="34"/>
        <v>121.01734865287253</v>
      </c>
    </row>
    <row r="363" spans="1:9" x14ac:dyDescent="0.2">
      <c r="A363" s="23">
        <v>42222</v>
      </c>
      <c r="B363" s="26">
        <v>248.8</v>
      </c>
      <c r="C363" s="26">
        <v>61.34</v>
      </c>
      <c r="D363" s="29">
        <f t="shared" si="35"/>
        <v>-1.3676907829534124E-2</v>
      </c>
      <c r="E363" s="29">
        <f t="shared" si="30"/>
        <v>-3.2949708339902184E-2</v>
      </c>
      <c r="F363" s="24">
        <f t="shared" si="31"/>
        <v>139.39156255252385</v>
      </c>
      <c r="G363" s="24">
        <f t="shared" si="32"/>
        <v>63.987334326494533</v>
      </c>
      <c r="H363" s="24">
        <f t="shared" si="33"/>
        <v>53.750438135296172</v>
      </c>
      <c r="I363" s="24">
        <f t="shared" si="34"/>
        <v>125.00483499505293</v>
      </c>
    </row>
    <row r="364" spans="1:9" x14ac:dyDescent="0.2">
      <c r="A364" s="23">
        <v>42223</v>
      </c>
      <c r="B364" s="26">
        <v>246.65</v>
      </c>
      <c r="C364" s="26">
        <v>60.22</v>
      </c>
      <c r="D364" s="29">
        <f t="shared" si="35"/>
        <v>-8.6414790996784951E-3</v>
      </c>
      <c r="E364" s="29">
        <f t="shared" si="30"/>
        <v>-1.8258884903814887E-2</v>
      </c>
      <c r="F364" s="24">
        <f t="shared" si="31"/>
        <v>138.18701327805468</v>
      </c>
      <c r="G364" s="24">
        <f t="shared" si="32"/>
        <v>64.54027953872108</v>
      </c>
      <c r="H364" s="24">
        <f t="shared" si="33"/>
        <v>52.769015071854177</v>
      </c>
      <c r="I364" s="24">
        <f t="shared" si="34"/>
        <v>127.28728388964799</v>
      </c>
    </row>
    <row r="365" spans="1:9" x14ac:dyDescent="0.2">
      <c r="A365" s="23">
        <v>42226</v>
      </c>
      <c r="B365" s="26">
        <v>246.26</v>
      </c>
      <c r="C365" s="26">
        <v>65.7</v>
      </c>
      <c r="D365" s="29">
        <f t="shared" si="35"/>
        <v>-1.5811879181026889E-3</v>
      </c>
      <c r="E365" s="29">
        <f t="shared" si="30"/>
        <v>9.0999667884423818E-2</v>
      </c>
      <c r="F365" s="24">
        <f t="shared" si="31"/>
        <v>137.96851364222073</v>
      </c>
      <c r="G365" s="24">
        <f t="shared" si="32"/>
        <v>64.642329848958681</v>
      </c>
      <c r="H365" s="24">
        <f t="shared" si="33"/>
        <v>57.570977917981061</v>
      </c>
      <c r="I365" s="24">
        <f t="shared" si="34"/>
        <v>115.70418332977965</v>
      </c>
    </row>
    <row r="366" spans="1:9" x14ac:dyDescent="0.2">
      <c r="A366" s="23">
        <v>42227</v>
      </c>
      <c r="B366" s="26">
        <v>244.87</v>
      </c>
      <c r="C366" s="26">
        <v>65.97</v>
      </c>
      <c r="D366" s="29">
        <f t="shared" si="35"/>
        <v>-5.6444408348899078E-3</v>
      </c>
      <c r="E366" s="29">
        <f t="shared" si="30"/>
        <v>4.109589041095818E-3</v>
      </c>
      <c r="F366" s="24">
        <f t="shared" si="31"/>
        <v>137.1897585298895</v>
      </c>
      <c r="G366" s="24">
        <f t="shared" si="32"/>
        <v>65.00719965522056</v>
      </c>
      <c r="H366" s="24">
        <f t="shared" si="33"/>
        <v>57.807570977917962</v>
      </c>
      <c r="I366" s="24">
        <f t="shared" si="34"/>
        <v>115.22868668595865</v>
      </c>
    </row>
    <row r="367" spans="1:9" x14ac:dyDescent="0.2">
      <c r="A367" s="23">
        <v>42228</v>
      </c>
      <c r="B367" s="26">
        <v>246.37</v>
      </c>
      <c r="C367" s="26">
        <v>65.459999999999994</v>
      </c>
      <c r="D367" s="29">
        <f t="shared" si="35"/>
        <v>6.1256993506759727E-3</v>
      </c>
      <c r="E367" s="29">
        <f t="shared" si="30"/>
        <v>-7.7307867212369485E-3</v>
      </c>
      <c r="F367" s="24">
        <f t="shared" si="31"/>
        <v>138.03014174463544</v>
      </c>
      <c r="G367" s="24">
        <f t="shared" si="32"/>
        <v>64.608985094503311</v>
      </c>
      <c r="H367" s="24">
        <f t="shared" si="33"/>
        <v>57.360672975814914</v>
      </c>
      <c r="I367" s="24">
        <f t="shared" si="34"/>
        <v>116.11949508689604</v>
      </c>
    </row>
    <row r="368" spans="1:9" x14ac:dyDescent="0.2">
      <c r="A368" s="23">
        <v>42229</v>
      </c>
      <c r="B368" s="26">
        <v>244.38</v>
      </c>
      <c r="C368" s="26">
        <v>63.56</v>
      </c>
      <c r="D368" s="29">
        <f t="shared" si="35"/>
        <v>-8.0772821366238423E-3</v>
      </c>
      <c r="E368" s="29">
        <f t="shared" si="30"/>
        <v>-2.9025358997861184E-2</v>
      </c>
      <c r="F368" s="24">
        <f t="shared" si="31"/>
        <v>136.91523334640584</v>
      </c>
      <c r="G368" s="24">
        <f t="shared" si="32"/>
        <v>65.130850095672542</v>
      </c>
      <c r="H368" s="24">
        <f t="shared" si="33"/>
        <v>55.695758850332972</v>
      </c>
      <c r="I368" s="24">
        <f t="shared" si="34"/>
        <v>119.48990511844356</v>
      </c>
    </row>
    <row r="369" spans="1:9" x14ac:dyDescent="0.2">
      <c r="A369" s="23">
        <v>42230</v>
      </c>
      <c r="B369" s="26">
        <v>246.97</v>
      </c>
      <c r="C369" s="26">
        <v>64.72</v>
      </c>
      <c r="D369" s="29">
        <f t="shared" si="35"/>
        <v>1.0598248629184015E-2</v>
      </c>
      <c r="E369" s="29">
        <f t="shared" si="30"/>
        <v>1.8250471994965434E-2</v>
      </c>
      <c r="F369" s="24">
        <f t="shared" si="31"/>
        <v>138.36629503053379</v>
      </c>
      <c r="G369" s="24">
        <f t="shared" si="32"/>
        <v>64.440577152928498</v>
      </c>
      <c r="H369" s="24">
        <f t="shared" si="33"/>
        <v>56.712232737469321</v>
      </c>
      <c r="I369" s="24">
        <f t="shared" si="34"/>
        <v>117.30915795139833</v>
      </c>
    </row>
    <row r="370" spans="1:9" x14ac:dyDescent="0.2">
      <c r="A370" s="23">
        <v>42233</v>
      </c>
      <c r="B370" s="26">
        <v>245.69</v>
      </c>
      <c r="C370" s="26">
        <v>64.72</v>
      </c>
      <c r="D370" s="29">
        <f t="shared" si="35"/>
        <v>-5.1828157266065045E-3</v>
      </c>
      <c r="E370" s="29">
        <f t="shared" si="30"/>
        <v>0</v>
      </c>
      <c r="F370" s="24">
        <f t="shared" si="31"/>
        <v>137.64916802061725</v>
      </c>
      <c r="G370" s="24">
        <f t="shared" si="32"/>
        <v>64.774560789628296</v>
      </c>
      <c r="H370" s="24">
        <f t="shared" si="33"/>
        <v>56.712232737469321</v>
      </c>
      <c r="I370" s="24">
        <f t="shared" si="34"/>
        <v>117.30915795139833</v>
      </c>
    </row>
    <row r="371" spans="1:9" x14ac:dyDescent="0.2">
      <c r="A371" s="23">
        <v>42234</v>
      </c>
      <c r="B371" s="26">
        <v>248.93</v>
      </c>
      <c r="C371" s="26">
        <v>63.03</v>
      </c>
      <c r="D371" s="29">
        <f t="shared" si="35"/>
        <v>1.3187349912491486E-2</v>
      </c>
      <c r="E371" s="29">
        <f t="shared" si="30"/>
        <v>-2.6112484548825643E-2</v>
      </c>
      <c r="F371" s="24">
        <f t="shared" si="31"/>
        <v>139.46439576446846</v>
      </c>
      <c r="G371" s="24">
        <f t="shared" si="32"/>
        <v>63.920355991067517</v>
      </c>
      <c r="H371" s="24">
        <f t="shared" si="33"/>
        <v>55.23133543638275</v>
      </c>
      <c r="I371" s="24">
        <f t="shared" si="34"/>
        <v>120.37239152583997</v>
      </c>
    </row>
    <row r="372" spans="1:9" x14ac:dyDescent="0.2">
      <c r="A372" s="23">
        <v>42235</v>
      </c>
      <c r="B372" s="26">
        <v>249.3</v>
      </c>
      <c r="C372" s="26">
        <v>61.49</v>
      </c>
      <c r="D372" s="29">
        <f t="shared" si="35"/>
        <v>1.4863616277669411E-3</v>
      </c>
      <c r="E372" s="29">
        <f t="shared" si="30"/>
        <v>-2.4432809773123898E-2</v>
      </c>
      <c r="F372" s="24">
        <f t="shared" si="31"/>
        <v>139.67169029077246</v>
      </c>
      <c r="G372" s="24">
        <f t="shared" si="32"/>
        <v>63.825347226689189</v>
      </c>
      <c r="H372" s="24">
        <f t="shared" si="33"/>
        <v>53.881878724150013</v>
      </c>
      <c r="I372" s="24">
        <f t="shared" si="34"/>
        <v>123.31342726992681</v>
      </c>
    </row>
    <row r="373" spans="1:9" x14ac:dyDescent="0.2">
      <c r="A373" s="23">
        <v>42236</v>
      </c>
      <c r="B373" s="26">
        <v>236.87</v>
      </c>
      <c r="C373" s="26">
        <v>57.91</v>
      </c>
      <c r="D373" s="29">
        <f t="shared" si="35"/>
        <v>-4.9859606899318121E-2</v>
      </c>
      <c r="E373" s="29">
        <f t="shared" si="30"/>
        <v>-5.8220848918523416E-2</v>
      </c>
      <c r="F373" s="24">
        <f t="shared" si="31"/>
        <v>132.70771471791124</v>
      </c>
      <c r="G373" s="24">
        <f t="shared" si="32"/>
        <v>67.007653949624384</v>
      </c>
      <c r="H373" s="24">
        <f t="shared" si="33"/>
        <v>50.744830003505072</v>
      </c>
      <c r="I373" s="24">
        <f t="shared" si="34"/>
        <v>130.49283968863455</v>
      </c>
    </row>
    <row r="374" spans="1:9" x14ac:dyDescent="0.2">
      <c r="A374" s="23">
        <v>42237</v>
      </c>
      <c r="B374" s="26">
        <v>225.1</v>
      </c>
      <c r="C374" s="26">
        <v>57.62</v>
      </c>
      <c r="D374" s="29">
        <f t="shared" si="35"/>
        <v>-4.9689703212732805E-2</v>
      </c>
      <c r="E374" s="29">
        <f t="shared" si="30"/>
        <v>-5.0077706786392229E-3</v>
      </c>
      <c r="F374" s="24">
        <f t="shared" si="31"/>
        <v>126.11350775953822</v>
      </c>
      <c r="G374" s="24">
        <f t="shared" si="32"/>
        <v>70.337244387362716</v>
      </c>
      <c r="H374" s="24">
        <f t="shared" si="33"/>
        <v>50.49071153172099</v>
      </c>
      <c r="I374" s="24">
        <f t="shared" si="34"/>
        <v>131.14631790499965</v>
      </c>
    </row>
    <row r="375" spans="1:9" x14ac:dyDescent="0.2">
      <c r="A375" s="23">
        <v>42240</v>
      </c>
      <c r="B375" s="26">
        <v>214.72</v>
      </c>
      <c r="C375" s="26">
        <v>56.06</v>
      </c>
      <c r="D375" s="29">
        <f t="shared" si="35"/>
        <v>-4.6112838738338491E-2</v>
      </c>
      <c r="E375" s="29">
        <f t="shared" si="30"/>
        <v>-2.7073932662269984E-2</v>
      </c>
      <c r="F375" s="24">
        <f t="shared" si="31"/>
        <v>120.29805591349644</v>
      </c>
      <c r="G375" s="24">
        <f t="shared" si="32"/>
        <v>73.580694395096273</v>
      </c>
      <c r="H375" s="24">
        <f t="shared" si="33"/>
        <v>49.123729407641079</v>
      </c>
      <c r="I375" s="24">
        <f t="shared" si="34"/>
        <v>134.69696448486425</v>
      </c>
    </row>
    <row r="376" spans="1:9" x14ac:dyDescent="0.2">
      <c r="A376" s="23">
        <v>42241</v>
      </c>
      <c r="B376" s="26">
        <v>217.1</v>
      </c>
      <c r="C376" s="26">
        <v>54.3</v>
      </c>
      <c r="D376" s="29">
        <f t="shared" si="35"/>
        <v>1.1084202682563271E-2</v>
      </c>
      <c r="E376" s="29">
        <f t="shared" si="30"/>
        <v>-3.1394933999286612E-2</v>
      </c>
      <c r="F376" s="24">
        <f t="shared" si="31"/>
        <v>121.63146394755996</v>
      </c>
      <c r="G376" s="24">
        <f t="shared" si="32"/>
        <v>72.765111064897283</v>
      </c>
      <c r="H376" s="24">
        <f t="shared" si="33"/>
        <v>47.58149316508937</v>
      </c>
      <c r="I376" s="24">
        <f t="shared" si="34"/>
        <v>138.92576679477079</v>
      </c>
    </row>
    <row r="377" spans="1:9" x14ac:dyDescent="0.2">
      <c r="A377" s="23">
        <v>42242</v>
      </c>
      <c r="B377" s="26">
        <v>228.06</v>
      </c>
      <c r="C377" s="26">
        <v>55.75</v>
      </c>
      <c r="D377" s="29">
        <f t="shared" si="35"/>
        <v>5.0483648088438526E-2</v>
      </c>
      <c r="E377" s="29">
        <f t="shared" si="30"/>
        <v>2.6703499079189674E-2</v>
      </c>
      <c r="F377" s="24">
        <f t="shared" si="31"/>
        <v>127.77186396997018</v>
      </c>
      <c r="G377" s="24">
        <f t="shared" si="32"/>
        <v>69.091662804780867</v>
      </c>
      <c r="H377" s="24">
        <f t="shared" si="33"/>
        <v>48.852085524009802</v>
      </c>
      <c r="I377" s="24">
        <f t="shared" si="34"/>
        <v>135.21596270909092</v>
      </c>
    </row>
    <row r="378" spans="1:9" x14ac:dyDescent="0.2">
      <c r="A378" s="23">
        <v>42243</v>
      </c>
      <c r="B378" s="26">
        <v>234.7</v>
      </c>
      <c r="C378" s="26">
        <v>58.93</v>
      </c>
      <c r="D378" s="29">
        <f t="shared" si="35"/>
        <v>2.9115145137244447E-2</v>
      </c>
      <c r="E378" s="29">
        <f t="shared" si="30"/>
        <v>5.7040358744394615E-2</v>
      </c>
      <c r="F378" s="24">
        <f t="shared" si="31"/>
        <v>131.49196033391212</v>
      </c>
      <c r="G378" s="24">
        <f t="shared" si="32"/>
        <v>67.080049014446118</v>
      </c>
      <c r="H378" s="24">
        <f t="shared" si="33"/>
        <v>51.638626007711167</v>
      </c>
      <c r="I378" s="24">
        <f t="shared" si="34"/>
        <v>127.50319568819569</v>
      </c>
    </row>
    <row r="379" spans="1:9" x14ac:dyDescent="0.2">
      <c r="A379" s="23">
        <v>42244</v>
      </c>
      <c r="B379" s="26">
        <v>238.05</v>
      </c>
      <c r="C379" s="26">
        <v>59.76</v>
      </c>
      <c r="D379" s="29">
        <f t="shared" si="35"/>
        <v>1.4273540690243003E-2</v>
      </c>
      <c r="E379" s="29">
        <f t="shared" si="30"/>
        <v>1.4084507042253502E-2</v>
      </c>
      <c r="F379" s="24">
        <f t="shared" si="31"/>
        <v>133.36881618017804</v>
      </c>
      <c r="G379" s="24">
        <f t="shared" si="32"/>
        <v>66.122579205334929</v>
      </c>
      <c r="H379" s="24">
        <f t="shared" si="33"/>
        <v>52.365930599369072</v>
      </c>
      <c r="I379" s="24">
        <f t="shared" si="34"/>
        <v>125.70737603061546</v>
      </c>
    </row>
    <row r="380" spans="1:9" x14ac:dyDescent="0.2">
      <c r="A380" s="23">
        <v>42247</v>
      </c>
      <c r="B380" s="26">
        <v>233.92</v>
      </c>
      <c r="C380" s="26">
        <v>61.89</v>
      </c>
      <c r="D380" s="29">
        <f t="shared" si="35"/>
        <v>-1.7349296366309663E-2</v>
      </c>
      <c r="E380" s="29">
        <f t="shared" si="30"/>
        <v>3.5642570281124497E-2</v>
      </c>
      <c r="F380" s="24">
        <f t="shared" si="31"/>
        <v>131.05496106224425</v>
      </c>
      <c r="G380" s="24">
        <f t="shared" si="32"/>
        <v>67.269759428473066</v>
      </c>
      <c r="H380" s="24">
        <f t="shared" si="33"/>
        <v>54.232386961093574</v>
      </c>
      <c r="I380" s="24">
        <f t="shared" si="34"/>
        <v>121.22684204558851</v>
      </c>
    </row>
    <row r="381" spans="1:9" x14ac:dyDescent="0.2">
      <c r="A381" s="23">
        <v>42248</v>
      </c>
      <c r="B381" s="26">
        <v>228.16</v>
      </c>
      <c r="C381" s="26">
        <v>60.2</v>
      </c>
      <c r="D381" s="29">
        <f t="shared" si="35"/>
        <v>-2.4623803009575895E-2</v>
      </c>
      <c r="E381" s="29">
        <f t="shared" si="30"/>
        <v>-2.7306511552754875E-2</v>
      </c>
      <c r="F381" s="24">
        <f t="shared" si="31"/>
        <v>127.82788951761991</v>
      </c>
      <c r="G381" s="24">
        <f t="shared" si="32"/>
        <v>68.926196733141339</v>
      </c>
      <c r="H381" s="24">
        <f t="shared" si="33"/>
        <v>52.751489660007003</v>
      </c>
      <c r="I381" s="24">
        <f t="shared" si="34"/>
        <v>124.53712420841036</v>
      </c>
    </row>
    <row r="382" spans="1:9" x14ac:dyDescent="0.2">
      <c r="A382" s="23">
        <v>42249</v>
      </c>
      <c r="B382" s="26">
        <v>235.12</v>
      </c>
      <c r="C382" s="26">
        <v>61.96</v>
      </c>
      <c r="D382" s="29">
        <f t="shared" si="35"/>
        <v>3.0504908835904621E-2</v>
      </c>
      <c r="E382" s="29">
        <f t="shared" si="30"/>
        <v>2.9235880398670977E-2</v>
      </c>
      <c r="F382" s="24">
        <f t="shared" si="31"/>
        <v>131.727267634041</v>
      </c>
      <c r="G382" s="24">
        <f t="shared" si="32"/>
        <v>66.823609385391237</v>
      </c>
      <c r="H382" s="24">
        <f t="shared" si="33"/>
        <v>54.293725902558698</v>
      </c>
      <c r="I382" s="24">
        <f t="shared" si="34"/>
        <v>120.89617173985884</v>
      </c>
    </row>
    <row r="383" spans="1:9" x14ac:dyDescent="0.2">
      <c r="A383" s="23">
        <v>42250</v>
      </c>
      <c r="B383" s="26">
        <v>230.57</v>
      </c>
      <c r="C383" s="26">
        <v>63.03</v>
      </c>
      <c r="D383" s="29">
        <f t="shared" si="35"/>
        <v>-1.9351820347056847E-2</v>
      </c>
      <c r="E383" s="29">
        <f t="shared" si="30"/>
        <v>1.7269205939315802E-2</v>
      </c>
      <c r="F383" s="24">
        <f t="shared" si="31"/>
        <v>129.17810521597835</v>
      </c>
      <c r="G383" s="24">
        <f t="shared" si="32"/>
        <v>68.116767869159233</v>
      </c>
      <c r="H383" s="24">
        <f t="shared" si="33"/>
        <v>55.23133543638275</v>
      </c>
      <c r="I383" s="24">
        <f t="shared" si="34"/>
        <v>118.80839085280833</v>
      </c>
    </row>
    <row r="384" spans="1:9" x14ac:dyDescent="0.2">
      <c r="A384" s="23">
        <v>42251</v>
      </c>
      <c r="B384" s="26">
        <v>230.85</v>
      </c>
      <c r="C384" s="26">
        <v>62.69</v>
      </c>
      <c r="D384" s="29">
        <f t="shared" si="35"/>
        <v>1.2143817495771092E-3</v>
      </c>
      <c r="E384" s="29">
        <f t="shared" si="30"/>
        <v>-5.3942567031572963E-3</v>
      </c>
      <c r="F384" s="24">
        <f t="shared" si="31"/>
        <v>129.33497674939758</v>
      </c>
      <c r="G384" s="24">
        <f t="shared" si="32"/>
        <v>68.034048109418748</v>
      </c>
      <c r="H384" s="24">
        <f t="shared" si="33"/>
        <v>54.933403434980711</v>
      </c>
      <c r="I384" s="24">
        <f t="shared" si="34"/>
        <v>119.44927381155742</v>
      </c>
    </row>
    <row r="385" spans="1:9" x14ac:dyDescent="0.2">
      <c r="A385" s="23">
        <v>42254</v>
      </c>
      <c r="B385" s="26">
        <v>230.85</v>
      </c>
      <c r="C385" s="26">
        <v>62.69</v>
      </c>
      <c r="D385" s="29">
        <f t="shared" si="35"/>
        <v>0</v>
      </c>
      <c r="E385" s="29">
        <f t="shared" si="30"/>
        <v>0</v>
      </c>
      <c r="F385" s="24">
        <f t="shared" si="31"/>
        <v>129.33497674939758</v>
      </c>
      <c r="G385" s="24">
        <f t="shared" si="32"/>
        <v>68.034048109418748</v>
      </c>
      <c r="H385" s="24">
        <f t="shared" si="33"/>
        <v>54.933403434980711</v>
      </c>
      <c r="I385" s="24">
        <f t="shared" si="34"/>
        <v>119.44927381155742</v>
      </c>
    </row>
    <row r="386" spans="1:9" x14ac:dyDescent="0.2">
      <c r="A386" s="23">
        <v>42255</v>
      </c>
      <c r="B386" s="26">
        <v>234.18</v>
      </c>
      <c r="C386" s="26">
        <v>60.53</v>
      </c>
      <c r="D386" s="29">
        <f t="shared" si="35"/>
        <v>1.4424951267056674E-2</v>
      </c>
      <c r="E386" s="29">
        <f t="shared" si="30"/>
        <v>-3.445525602169397E-2</v>
      </c>
      <c r="F386" s="24">
        <f t="shared" si="31"/>
        <v>131.20062748613356</v>
      </c>
      <c r="G386" s="24">
        <f t="shared" si="32"/>
        <v>67.05266028093979</v>
      </c>
      <c r="H386" s="24">
        <f t="shared" si="33"/>
        <v>53.040658955485448</v>
      </c>
      <c r="I386" s="24">
        <f t="shared" si="34"/>
        <v>123.56492912234006</v>
      </c>
    </row>
    <row r="387" spans="1:9" x14ac:dyDescent="0.2">
      <c r="A387" s="23">
        <v>42256</v>
      </c>
      <c r="B387" s="26">
        <v>236.56</v>
      </c>
      <c r="C387" s="26">
        <v>60.53</v>
      </c>
      <c r="D387" s="29">
        <f t="shared" si="35"/>
        <v>1.0163122384490464E-2</v>
      </c>
      <c r="E387" s="29">
        <f t="shared" ref="E387:E450" si="36">C387/C386-1</f>
        <v>0</v>
      </c>
      <c r="F387" s="24">
        <f t="shared" ref="F387:F450" si="37">F386*(1+D387)</f>
        <v>132.53403552019708</v>
      </c>
      <c r="G387" s="24">
        <f t="shared" ref="G387:G450" si="38">G386*(1-D387)</f>
        <v>66.371195888298942</v>
      </c>
      <c r="H387" s="24">
        <f t="shared" ref="H387:H450" si="39">H386*(1+E387)</f>
        <v>53.040658955485448</v>
      </c>
      <c r="I387" s="24">
        <f t="shared" ref="I387:I450" si="40">I386*(1-E387)</f>
        <v>123.56492912234006</v>
      </c>
    </row>
    <row r="388" spans="1:9" x14ac:dyDescent="0.2">
      <c r="A388" s="23">
        <v>42257</v>
      </c>
      <c r="B388" s="26">
        <v>240.59</v>
      </c>
      <c r="C388" s="26">
        <v>61.71</v>
      </c>
      <c r="D388" s="29">
        <f t="shared" ref="D388:D451" si="41">B388/B387-1</f>
        <v>1.7035847142373939E-2</v>
      </c>
      <c r="E388" s="29">
        <f t="shared" si="36"/>
        <v>1.949446555427059E-2</v>
      </c>
      <c r="F388" s="24">
        <f t="shared" si="37"/>
        <v>134.79186509048111</v>
      </c>
      <c r="G388" s="24">
        <f t="shared" si="38"/>
        <v>65.240506340489318</v>
      </c>
      <c r="H388" s="24">
        <f t="shared" si="39"/>
        <v>54.074658254468972</v>
      </c>
      <c r="I388" s="24">
        <f t="shared" si="40"/>
        <v>121.15609686784872</v>
      </c>
    </row>
    <row r="389" spans="1:9" x14ac:dyDescent="0.2">
      <c r="A389" s="23">
        <v>42258</v>
      </c>
      <c r="B389" s="26">
        <v>240.77</v>
      </c>
      <c r="C389" s="26">
        <v>61</v>
      </c>
      <c r="D389" s="29">
        <f t="shared" si="41"/>
        <v>7.4816077143702309E-4</v>
      </c>
      <c r="E389" s="29">
        <f t="shared" si="36"/>
        <v>-1.1505428617728075E-2</v>
      </c>
      <c r="F389" s="24">
        <f t="shared" si="37"/>
        <v>134.89271107625063</v>
      </c>
      <c r="G389" s="24">
        <f t="shared" si="38"/>
        <v>65.191695952936669</v>
      </c>
      <c r="H389" s="24">
        <f t="shared" si="39"/>
        <v>53.45250613389414</v>
      </c>
      <c r="I389" s="24">
        <f t="shared" si="40"/>
        <v>122.5500496919643</v>
      </c>
    </row>
    <row r="390" spans="1:9" x14ac:dyDescent="0.2">
      <c r="A390" s="23">
        <v>42261</v>
      </c>
      <c r="B390" s="26">
        <v>241.45</v>
      </c>
      <c r="C390" s="26">
        <v>59.91</v>
      </c>
      <c r="D390" s="29">
        <f t="shared" si="41"/>
        <v>2.8242721269260418E-3</v>
      </c>
      <c r="E390" s="29">
        <f t="shared" si="36"/>
        <v>-1.7868852459016482E-2</v>
      </c>
      <c r="F390" s="24">
        <f t="shared" si="37"/>
        <v>135.27368480026877</v>
      </c>
      <c r="G390" s="24">
        <f t="shared" si="38"/>
        <v>65.007576863149751</v>
      </c>
      <c r="H390" s="24">
        <f t="shared" si="39"/>
        <v>52.497371188222914</v>
      </c>
      <c r="I390" s="24">
        <f t="shared" si="40"/>
        <v>124.73987844875515</v>
      </c>
    </row>
    <row r="391" spans="1:9" x14ac:dyDescent="0.2">
      <c r="A391" s="23">
        <v>42262</v>
      </c>
      <c r="B391" s="26">
        <v>242.99</v>
      </c>
      <c r="C391" s="26">
        <v>60.51</v>
      </c>
      <c r="D391" s="29">
        <f t="shared" si="41"/>
        <v>6.3781321184510631E-3</v>
      </c>
      <c r="E391" s="29">
        <f t="shared" si="36"/>
        <v>1.001502253380071E-2</v>
      </c>
      <c r="F391" s="24">
        <f t="shared" si="37"/>
        <v>136.13647823407459</v>
      </c>
      <c r="G391" s="24">
        <f t="shared" si="38"/>
        <v>64.592949949216219</v>
      </c>
      <c r="H391" s="24">
        <f t="shared" si="39"/>
        <v>53.023133543638266</v>
      </c>
      <c r="I391" s="24">
        <f t="shared" si="40"/>
        <v>123.49060575522731</v>
      </c>
    </row>
    <row r="392" spans="1:9" x14ac:dyDescent="0.2">
      <c r="A392" s="23">
        <v>42263</v>
      </c>
      <c r="B392" s="26">
        <v>244.43</v>
      </c>
      <c r="C392" s="26">
        <v>61.8</v>
      </c>
      <c r="D392" s="29">
        <f t="shared" si="41"/>
        <v>5.9261698012262887E-3</v>
      </c>
      <c r="E392" s="29">
        <f t="shared" si="36"/>
        <v>2.1318790282597977E-2</v>
      </c>
      <c r="F392" s="24">
        <f t="shared" si="37"/>
        <v>136.94324612023067</v>
      </c>
      <c r="G392" s="24">
        <f t="shared" si="38"/>
        <v>64.210161159855048</v>
      </c>
      <c r="H392" s="24">
        <f t="shared" si="39"/>
        <v>54.153522607781277</v>
      </c>
      <c r="I392" s="24">
        <f t="shared" si="40"/>
        <v>120.85793542926064</v>
      </c>
    </row>
    <row r="393" spans="1:9" x14ac:dyDescent="0.2">
      <c r="A393" s="23">
        <v>42264</v>
      </c>
      <c r="B393" s="26">
        <v>246.76</v>
      </c>
      <c r="C393" s="26">
        <v>61.05</v>
      </c>
      <c r="D393" s="29">
        <f t="shared" si="41"/>
        <v>9.5323814589043376E-3</v>
      </c>
      <c r="E393" s="29">
        <f t="shared" si="36"/>
        <v>-1.2135922330097082E-2</v>
      </c>
      <c r="F393" s="24">
        <f t="shared" si="37"/>
        <v>138.24864138046934</v>
      </c>
      <c r="G393" s="24">
        <f t="shared" si="38"/>
        <v>63.598085410141586</v>
      </c>
      <c r="H393" s="24">
        <f t="shared" si="39"/>
        <v>53.496319663512089</v>
      </c>
      <c r="I393" s="24">
        <f t="shared" si="40"/>
        <v>122.32465794660602</v>
      </c>
    </row>
    <row r="394" spans="1:9" x14ac:dyDescent="0.2">
      <c r="A394" s="23">
        <v>42265</v>
      </c>
      <c r="B394" s="26">
        <v>246.91</v>
      </c>
      <c r="C394" s="26">
        <v>62.27</v>
      </c>
      <c r="D394" s="29">
        <f t="shared" si="41"/>
        <v>6.0787810017837174E-4</v>
      </c>
      <c r="E394" s="29">
        <f t="shared" si="36"/>
        <v>1.9983619983620082E-2</v>
      </c>
      <c r="F394" s="24">
        <f t="shared" si="37"/>
        <v>138.33267970194393</v>
      </c>
      <c r="G394" s="24">
        <f t="shared" si="38"/>
        <v>63.559425526807487</v>
      </c>
      <c r="H394" s="24">
        <f t="shared" si="39"/>
        <v>54.565369786189976</v>
      </c>
      <c r="I394" s="24">
        <f t="shared" si="40"/>
        <v>119.88016846757473</v>
      </c>
    </row>
    <row r="395" spans="1:9" x14ac:dyDescent="0.2">
      <c r="A395" s="23">
        <v>42268</v>
      </c>
      <c r="B395" s="26">
        <v>249.92</v>
      </c>
      <c r="C395" s="26">
        <v>60.98</v>
      </c>
      <c r="D395" s="29">
        <f t="shared" si="41"/>
        <v>1.2190676764813002E-2</v>
      </c>
      <c r="E395" s="29">
        <f t="shared" si="36"/>
        <v>-2.0716235747551104E-2</v>
      </c>
      <c r="F395" s="24">
        <f t="shared" si="37"/>
        <v>140.01904868620073</v>
      </c>
      <c r="G395" s="24">
        <f t="shared" si="38"/>
        <v>62.784593114852974</v>
      </c>
      <c r="H395" s="24">
        <f t="shared" si="39"/>
        <v>53.434980722046959</v>
      </c>
      <c r="I395" s="24">
        <f t="shared" si="40"/>
        <v>122.36363429900514</v>
      </c>
    </row>
    <row r="396" spans="1:9" x14ac:dyDescent="0.2">
      <c r="A396" s="23">
        <v>42269</v>
      </c>
      <c r="B396" s="26">
        <v>243.15</v>
      </c>
      <c r="C396" s="26">
        <v>59.76</v>
      </c>
      <c r="D396" s="29">
        <f t="shared" si="41"/>
        <v>-2.7088668373879576E-2</v>
      </c>
      <c r="E396" s="29">
        <f t="shared" si="36"/>
        <v>-2.0006559527714018E-2</v>
      </c>
      <c r="F396" s="24">
        <f t="shared" si="37"/>
        <v>136.22611911031413</v>
      </c>
      <c r="G396" s="24">
        <f t="shared" si="38"/>
        <v>64.485344136730191</v>
      </c>
      <c r="H396" s="24">
        <f t="shared" si="39"/>
        <v>52.365930599369072</v>
      </c>
      <c r="I396" s="24">
        <f t="shared" si="40"/>
        <v>124.8117096326356</v>
      </c>
    </row>
    <row r="397" spans="1:9" x14ac:dyDescent="0.2">
      <c r="A397" s="23">
        <v>42270</v>
      </c>
      <c r="B397" s="26">
        <v>245.79</v>
      </c>
      <c r="C397" s="26">
        <v>59.67</v>
      </c>
      <c r="D397" s="29">
        <f t="shared" si="41"/>
        <v>1.0857495373226334E-2</v>
      </c>
      <c r="E397" s="29">
        <f t="shared" si="36"/>
        <v>-1.5060240963854499E-3</v>
      </c>
      <c r="F397" s="24">
        <f t="shared" si="37"/>
        <v>137.70519356826694</v>
      </c>
      <c r="G397" s="24">
        <f t="shared" si="38"/>
        <v>63.785194811124732</v>
      </c>
      <c r="H397" s="24">
        <f t="shared" si="39"/>
        <v>52.287066246056774</v>
      </c>
      <c r="I397" s="24">
        <f t="shared" si="40"/>
        <v>124.9996790748534</v>
      </c>
    </row>
    <row r="398" spans="1:9" x14ac:dyDescent="0.2">
      <c r="A398" s="23">
        <v>42271</v>
      </c>
      <c r="B398" s="26">
        <v>246.94</v>
      </c>
      <c r="C398" s="26">
        <v>59.24</v>
      </c>
      <c r="D398" s="29">
        <f t="shared" si="41"/>
        <v>4.6787908377070586E-3</v>
      </c>
      <c r="E398" s="29">
        <f t="shared" si="36"/>
        <v>-7.2063013239483942E-3</v>
      </c>
      <c r="F398" s="24">
        <f t="shared" si="37"/>
        <v>138.34948736623883</v>
      </c>
      <c r="G398" s="24">
        <f t="shared" si="38"/>
        <v>63.48675722606108</v>
      </c>
      <c r="H398" s="24">
        <f t="shared" si="39"/>
        <v>51.910269891342438</v>
      </c>
      <c r="I398" s="24">
        <f t="shared" si="40"/>
        <v>125.90046442766366</v>
      </c>
    </row>
    <row r="399" spans="1:9" x14ac:dyDescent="0.2">
      <c r="A399" s="23">
        <v>42272</v>
      </c>
      <c r="B399" s="26">
        <v>242.65</v>
      </c>
      <c r="C399" s="26">
        <v>56.33</v>
      </c>
      <c r="D399" s="29">
        <f t="shared" si="41"/>
        <v>-1.7372641127399335E-2</v>
      </c>
      <c r="E399" s="29">
        <f t="shared" si="36"/>
        <v>-4.9122214719783952E-2</v>
      </c>
      <c r="F399" s="24">
        <f t="shared" si="37"/>
        <v>135.94599137206549</v>
      </c>
      <c r="G399" s="24">
        <f t="shared" si="38"/>
        <v>64.589689875691761</v>
      </c>
      <c r="H399" s="24">
        <f t="shared" si="39"/>
        <v>49.36032246757798</v>
      </c>
      <c r="I399" s="24">
        <f t="shared" si="40"/>
        <v>132.08497407459987</v>
      </c>
    </row>
    <row r="400" spans="1:9" x14ac:dyDescent="0.2">
      <c r="A400" s="23">
        <v>42275</v>
      </c>
      <c r="B400" s="26">
        <v>233.34</v>
      </c>
      <c r="C400" s="26">
        <v>56.26</v>
      </c>
      <c r="D400" s="29">
        <f t="shared" si="41"/>
        <v>-3.8368019781578444E-2</v>
      </c>
      <c r="E400" s="29">
        <f t="shared" si="36"/>
        <v>-1.2426770814840671E-3</v>
      </c>
      <c r="F400" s="24">
        <f t="shared" si="37"/>
        <v>130.73001288587579</v>
      </c>
      <c r="G400" s="24">
        <f t="shared" si="38"/>
        <v>67.067868374528317</v>
      </c>
      <c r="H400" s="24">
        <f t="shared" si="39"/>
        <v>49.298983526112856</v>
      </c>
      <c r="I400" s="24">
        <f t="shared" si="40"/>
        <v>132.2491130446908</v>
      </c>
    </row>
    <row r="401" spans="1:9" x14ac:dyDescent="0.2">
      <c r="A401" s="23">
        <v>42276</v>
      </c>
      <c r="B401" s="26">
        <v>226.7</v>
      </c>
      <c r="C401" s="26">
        <v>56.99</v>
      </c>
      <c r="D401" s="29">
        <f t="shared" si="41"/>
        <v>-2.8456329819148141E-2</v>
      </c>
      <c r="E401" s="29">
        <f t="shared" si="36"/>
        <v>1.2975471027373064E-2</v>
      </c>
      <c r="F401" s="24">
        <f t="shared" si="37"/>
        <v>127.00991652193383</v>
      </c>
      <c r="G401" s="24">
        <f t="shared" si="38"/>
        <v>68.976373757261115</v>
      </c>
      <c r="H401" s="24">
        <f t="shared" si="39"/>
        <v>49.938661058534876</v>
      </c>
      <c r="I401" s="24">
        <f t="shared" si="40"/>
        <v>130.53311850998364</v>
      </c>
    </row>
    <row r="402" spans="1:9" x14ac:dyDescent="0.2">
      <c r="A402" s="23">
        <v>42277</v>
      </c>
      <c r="B402" s="26">
        <v>235.14</v>
      </c>
      <c r="C402" s="26">
        <v>60</v>
      </c>
      <c r="D402" s="29">
        <f t="shared" si="41"/>
        <v>3.7229819144243503E-2</v>
      </c>
      <c r="E402" s="29">
        <f t="shared" si="36"/>
        <v>5.2816283558519084E-2</v>
      </c>
      <c r="F402" s="24">
        <f t="shared" si="37"/>
        <v>131.7384727435709</v>
      </c>
      <c r="G402" s="24">
        <f t="shared" si="38"/>
        <v>66.408395837052538</v>
      </c>
      <c r="H402" s="24">
        <f t="shared" si="39"/>
        <v>52.576235541535226</v>
      </c>
      <c r="I402" s="24">
        <f t="shared" si="40"/>
        <v>123.63884430898257</v>
      </c>
    </row>
    <row r="403" spans="1:9" x14ac:dyDescent="0.2">
      <c r="A403" s="23">
        <v>42278</v>
      </c>
      <c r="B403" s="26">
        <v>237.89</v>
      </c>
      <c r="C403" s="26">
        <v>54.97</v>
      </c>
      <c r="D403" s="29">
        <f t="shared" si="41"/>
        <v>1.1695160330016163E-2</v>
      </c>
      <c r="E403" s="29">
        <f t="shared" si="36"/>
        <v>-8.3833333333333315E-2</v>
      </c>
      <c r="F403" s="24">
        <f t="shared" si="37"/>
        <v>133.27917530393842</v>
      </c>
      <c r="G403" s="24">
        <f t="shared" si="38"/>
        <v>65.63173900047903</v>
      </c>
      <c r="H403" s="24">
        <f t="shared" si="39"/>
        <v>48.16859446196986</v>
      </c>
      <c r="I403" s="24">
        <f t="shared" si="40"/>
        <v>134.0039007568856</v>
      </c>
    </row>
    <row r="404" spans="1:9" x14ac:dyDescent="0.2">
      <c r="A404" s="23">
        <v>42279</v>
      </c>
      <c r="B404" s="26">
        <v>240.82</v>
      </c>
      <c r="C404" s="26">
        <v>58.6</v>
      </c>
      <c r="D404" s="29">
        <f t="shared" si="41"/>
        <v>1.2316616923788271E-2</v>
      </c>
      <c r="E404" s="29">
        <f t="shared" si="36"/>
        <v>6.6036019647080169E-2</v>
      </c>
      <c r="F404" s="24">
        <f t="shared" si="37"/>
        <v>134.92072385007546</v>
      </c>
      <c r="G404" s="24">
        <f t="shared" si="38"/>
        <v>64.823378013168082</v>
      </c>
      <c r="H404" s="24">
        <f t="shared" si="39"/>
        <v>51.349456712232737</v>
      </c>
      <c r="I404" s="24">
        <f t="shared" si="40"/>
        <v>125.15481653371852</v>
      </c>
    </row>
    <row r="405" spans="1:9" x14ac:dyDescent="0.2">
      <c r="A405" s="23">
        <v>42282</v>
      </c>
      <c r="B405" s="26">
        <v>245.89</v>
      </c>
      <c r="C405" s="26">
        <v>62.69</v>
      </c>
      <c r="D405" s="29">
        <f t="shared" si="41"/>
        <v>2.1053068682003184E-2</v>
      </c>
      <c r="E405" s="29">
        <f t="shared" si="36"/>
        <v>6.9795221843003352E-2</v>
      </c>
      <c r="F405" s="24">
        <f t="shared" si="37"/>
        <v>137.76121911591667</v>
      </c>
      <c r="G405" s="24">
        <f t="shared" si="38"/>
        <v>63.458646983657395</v>
      </c>
      <c r="H405" s="24">
        <f t="shared" si="39"/>
        <v>54.933403434980718</v>
      </c>
      <c r="I405" s="24">
        <f t="shared" si="40"/>
        <v>116.41960834902724</v>
      </c>
    </row>
    <row r="406" spans="1:9" x14ac:dyDescent="0.2">
      <c r="A406" s="23">
        <v>42283</v>
      </c>
      <c r="B406" s="26">
        <v>242.73</v>
      </c>
      <c r="C406" s="26">
        <v>61.51</v>
      </c>
      <c r="D406" s="29">
        <f t="shared" si="41"/>
        <v>-1.2851274960348102E-2</v>
      </c>
      <c r="E406" s="29">
        <f t="shared" si="36"/>
        <v>-1.8822778752592084E-2</v>
      </c>
      <c r="F406" s="24">
        <f t="shared" si="37"/>
        <v>135.99081181018528</v>
      </c>
      <c r="G406" s="24">
        <f t="shared" si="38"/>
        <v>64.274171504656053</v>
      </c>
      <c r="H406" s="24">
        <f t="shared" si="39"/>
        <v>53.899404135997194</v>
      </c>
      <c r="I406" s="24">
        <f t="shared" si="40"/>
        <v>118.61094887944441</v>
      </c>
    </row>
    <row r="407" spans="1:9" x14ac:dyDescent="0.2">
      <c r="A407" s="23">
        <v>42284</v>
      </c>
      <c r="B407" s="26">
        <v>241.68</v>
      </c>
      <c r="C407" s="26">
        <v>66.44</v>
      </c>
      <c r="D407" s="29">
        <f t="shared" si="41"/>
        <v>-4.3257940922011295E-3</v>
      </c>
      <c r="E407" s="29">
        <f t="shared" si="36"/>
        <v>8.0149569175743673E-2</v>
      </c>
      <c r="F407" s="24">
        <f t="shared" si="37"/>
        <v>135.40254355986315</v>
      </c>
      <c r="G407" s="24">
        <f t="shared" si="38"/>
        <v>64.55220833603201</v>
      </c>
      <c r="H407" s="24">
        <f t="shared" si="39"/>
        <v>58.219418156326668</v>
      </c>
      <c r="I407" s="24">
        <f t="shared" si="40"/>
        <v>109.10433242723079</v>
      </c>
    </row>
    <row r="408" spans="1:9" x14ac:dyDescent="0.2">
      <c r="A408" s="23">
        <v>42285</v>
      </c>
      <c r="B408" s="26">
        <v>241.87</v>
      </c>
      <c r="C408" s="26">
        <v>67.53</v>
      </c>
      <c r="D408" s="29">
        <f t="shared" si="41"/>
        <v>7.8616352201255069E-4</v>
      </c>
      <c r="E408" s="29">
        <f t="shared" si="36"/>
        <v>1.6405779650812802E-2</v>
      </c>
      <c r="F408" s="24">
        <f t="shared" si="37"/>
        <v>135.50899210039762</v>
      </c>
      <c r="G408" s="24">
        <f t="shared" si="38"/>
        <v>64.50145974457287</v>
      </c>
      <c r="H408" s="24">
        <f t="shared" si="39"/>
        <v>59.174553101997894</v>
      </c>
      <c r="I408" s="24">
        <f t="shared" si="40"/>
        <v>107.31439079048062</v>
      </c>
    </row>
    <row r="409" spans="1:9" x14ac:dyDescent="0.2">
      <c r="A409" s="23">
        <v>42286</v>
      </c>
      <c r="B409" s="26">
        <v>243.88</v>
      </c>
      <c r="C409" s="26">
        <v>68.709999999999994</v>
      </c>
      <c r="D409" s="29">
        <f t="shared" si="41"/>
        <v>8.310249307479145E-3</v>
      </c>
      <c r="E409" s="29">
        <f t="shared" si="36"/>
        <v>1.7473715385754263E-2</v>
      </c>
      <c r="F409" s="24">
        <f t="shared" si="37"/>
        <v>136.63510560815715</v>
      </c>
      <c r="G409" s="24">
        <f t="shared" si="38"/>
        <v>63.965436533399142</v>
      </c>
      <c r="H409" s="24">
        <f t="shared" si="39"/>
        <v>60.208552400981411</v>
      </c>
      <c r="I409" s="24">
        <f t="shared" si="40"/>
        <v>105.43920966901214</v>
      </c>
    </row>
    <row r="410" spans="1:9" x14ac:dyDescent="0.2">
      <c r="A410" s="23">
        <v>42289</v>
      </c>
      <c r="B410" s="26">
        <v>246.55</v>
      </c>
      <c r="C410" s="26">
        <v>64.03</v>
      </c>
      <c r="D410" s="29">
        <f t="shared" si="41"/>
        <v>1.0948007216663891E-2</v>
      </c>
      <c r="E410" s="29">
        <f t="shared" si="36"/>
        <v>-6.8112356280017328E-2</v>
      </c>
      <c r="F410" s="24">
        <f t="shared" si="37"/>
        <v>138.13098773040488</v>
      </c>
      <c r="G410" s="24">
        <f t="shared" si="38"/>
        <v>63.265142472614436</v>
      </c>
      <c r="H410" s="24">
        <f t="shared" si="39"/>
        <v>56.107606028741671</v>
      </c>
      <c r="I410" s="24">
        <f t="shared" si="40"/>
        <v>112.62092268387133</v>
      </c>
    </row>
    <row r="411" spans="1:9" x14ac:dyDescent="0.2">
      <c r="A411" s="23">
        <v>42290</v>
      </c>
      <c r="B411" s="26">
        <v>246.18</v>
      </c>
      <c r="C411" s="26">
        <v>64.72</v>
      </c>
      <c r="D411" s="29">
        <f t="shared" si="41"/>
        <v>-1.5007097951733606E-3</v>
      </c>
      <c r="E411" s="29">
        <f t="shared" si="36"/>
        <v>1.077619865687951E-2</v>
      </c>
      <c r="F411" s="24">
        <f t="shared" si="37"/>
        <v>137.92369320410089</v>
      </c>
      <c r="G411" s="24">
        <f t="shared" si="38"/>
        <v>63.360085091616128</v>
      </c>
      <c r="H411" s="24">
        <f t="shared" si="39"/>
        <v>56.712232737469321</v>
      </c>
      <c r="I411" s="24">
        <f t="shared" si="40"/>
        <v>111.40729724810886</v>
      </c>
    </row>
    <row r="412" spans="1:9" x14ac:dyDescent="0.2">
      <c r="A412" s="23">
        <v>42291</v>
      </c>
      <c r="B412" s="26">
        <v>246.05</v>
      </c>
      <c r="C412" s="26">
        <v>65.430000000000007</v>
      </c>
      <c r="D412" s="29">
        <f t="shared" si="41"/>
        <v>-5.2806889268008916E-4</v>
      </c>
      <c r="E412" s="29">
        <f t="shared" si="36"/>
        <v>1.0970333745364824E-2</v>
      </c>
      <c r="F412" s="24">
        <f t="shared" si="37"/>
        <v>137.85085999215624</v>
      </c>
      <c r="G412" s="24">
        <f t="shared" si="38"/>
        <v>63.393543581590571</v>
      </c>
      <c r="H412" s="24">
        <f t="shared" si="39"/>
        <v>57.334384858044167</v>
      </c>
      <c r="I412" s="24">
        <f t="shared" si="40"/>
        <v>110.18512201562804</v>
      </c>
    </row>
    <row r="413" spans="1:9" x14ac:dyDescent="0.2">
      <c r="A413" s="23">
        <v>42292</v>
      </c>
      <c r="B413" s="26">
        <v>251</v>
      </c>
      <c r="C413" s="26">
        <v>66.17</v>
      </c>
      <c r="D413" s="29">
        <f t="shared" si="41"/>
        <v>2.0117862223125282E-2</v>
      </c>
      <c r="E413" s="29">
        <f t="shared" si="36"/>
        <v>1.1309796729328969E-2</v>
      </c>
      <c r="F413" s="24">
        <f t="shared" si="37"/>
        <v>140.62412460081777</v>
      </c>
      <c r="G413" s="24">
        <f t="shared" si="38"/>
        <v>62.118201005980445</v>
      </c>
      <c r="H413" s="24">
        <f t="shared" si="39"/>
        <v>57.98282509638976</v>
      </c>
      <c r="I413" s="24">
        <f t="shared" si="40"/>
        <v>108.93895068303497</v>
      </c>
    </row>
    <row r="414" spans="1:9" x14ac:dyDescent="0.2">
      <c r="A414" s="23">
        <v>42293</v>
      </c>
      <c r="B414" s="26">
        <v>255.13</v>
      </c>
      <c r="C414" s="26">
        <v>69.38</v>
      </c>
      <c r="D414" s="29">
        <f t="shared" si="41"/>
        <v>1.6454183266932265E-2</v>
      </c>
      <c r="E414" s="29">
        <f t="shared" si="36"/>
        <v>4.8511410004533628E-2</v>
      </c>
      <c r="F414" s="24">
        <f t="shared" si="37"/>
        <v>142.93797971875154</v>
      </c>
      <c r="G414" s="24">
        <f t="shared" si="38"/>
        <v>61.096096742415909</v>
      </c>
      <c r="H414" s="24">
        <f t="shared" si="39"/>
        <v>60.795653697861887</v>
      </c>
      <c r="I414" s="24">
        <f t="shared" si="40"/>
        <v>103.65416858098659</v>
      </c>
    </row>
    <row r="415" spans="1:9" x14ac:dyDescent="0.2">
      <c r="A415" s="23">
        <v>42296</v>
      </c>
      <c r="B415" s="26">
        <v>257.56</v>
      </c>
      <c r="C415" s="26">
        <v>68.84</v>
      </c>
      <c r="D415" s="29">
        <f t="shared" si="41"/>
        <v>9.5245561086505504E-3</v>
      </c>
      <c r="E415" s="29">
        <f t="shared" si="36"/>
        <v>-7.7832228307868068E-3</v>
      </c>
      <c r="F415" s="24">
        <f t="shared" si="37"/>
        <v>144.29940052663994</v>
      </c>
      <c r="G415" s="24">
        <f t="shared" si="38"/>
        <v>60.514183540973228</v>
      </c>
      <c r="H415" s="24">
        <f t="shared" si="39"/>
        <v>60.322467577988078</v>
      </c>
      <c r="I415" s="24">
        <f t="shared" si="40"/>
        <v>104.46093207239235</v>
      </c>
    </row>
    <row r="416" spans="1:9" x14ac:dyDescent="0.2">
      <c r="A416" s="23">
        <v>42297</v>
      </c>
      <c r="B416" s="26">
        <v>253.72</v>
      </c>
      <c r="C416" s="26">
        <v>68.84</v>
      </c>
      <c r="D416" s="29">
        <f t="shared" si="41"/>
        <v>-1.4909147383134091E-2</v>
      </c>
      <c r="E416" s="29">
        <f t="shared" si="36"/>
        <v>0</v>
      </c>
      <c r="F416" s="24">
        <f t="shared" si="37"/>
        <v>142.14801949689038</v>
      </c>
      <c r="G416" s="24">
        <f t="shared" si="38"/>
        <v>61.416398422155616</v>
      </c>
      <c r="H416" s="24">
        <f t="shared" si="39"/>
        <v>60.322467577988078</v>
      </c>
      <c r="I416" s="24">
        <f t="shared" si="40"/>
        <v>104.46093207239235</v>
      </c>
    </row>
    <row r="417" spans="1:9" x14ac:dyDescent="0.2">
      <c r="A417" s="23">
        <v>42298</v>
      </c>
      <c r="B417" s="26">
        <v>254</v>
      </c>
      <c r="C417" s="26">
        <v>65.260000000000005</v>
      </c>
      <c r="D417" s="29">
        <f t="shared" si="41"/>
        <v>1.1035787482263082E-3</v>
      </c>
      <c r="E417" s="29">
        <f t="shared" si="36"/>
        <v>-5.2004648460197478E-2</v>
      </c>
      <c r="F417" s="24">
        <f t="shared" si="37"/>
        <v>142.30489103030962</v>
      </c>
      <c r="G417" s="24">
        <f t="shared" si="38"/>
        <v>61.348620590064328</v>
      </c>
      <c r="H417" s="24">
        <f t="shared" si="39"/>
        <v>57.185418857343151</v>
      </c>
      <c r="I417" s="24">
        <f t="shared" si="40"/>
        <v>109.89338612264169</v>
      </c>
    </row>
    <row r="418" spans="1:9" x14ac:dyDescent="0.2">
      <c r="A418" s="23">
        <v>42299</v>
      </c>
      <c r="B418" s="26">
        <v>260.7</v>
      </c>
      <c r="C418" s="26">
        <v>64.92</v>
      </c>
      <c r="D418" s="29">
        <f t="shared" si="41"/>
        <v>2.6377952755905376E-2</v>
      </c>
      <c r="E418" s="29">
        <f t="shared" si="36"/>
        <v>-5.2099295127183698E-3</v>
      </c>
      <c r="F418" s="24">
        <f t="shared" si="37"/>
        <v>146.05860272284139</v>
      </c>
      <c r="G418" s="24">
        <f t="shared" si="38"/>
        <v>59.730369574499647</v>
      </c>
      <c r="H418" s="24">
        <f t="shared" si="39"/>
        <v>56.88748685594112</v>
      </c>
      <c r="I418" s="24">
        <f t="shared" si="40"/>
        <v>110.46592291825459</v>
      </c>
    </row>
    <row r="419" spans="1:9" x14ac:dyDescent="0.2">
      <c r="A419" s="23">
        <v>42300</v>
      </c>
      <c r="B419" s="26">
        <v>267.29000000000002</v>
      </c>
      <c r="C419" s="26">
        <v>67.44</v>
      </c>
      <c r="D419" s="29">
        <f t="shared" si="41"/>
        <v>2.5278097429996205E-2</v>
      </c>
      <c r="E419" s="29">
        <f t="shared" si="36"/>
        <v>3.8817005545286554E-2</v>
      </c>
      <c r="F419" s="24">
        <f t="shared" si="37"/>
        <v>149.75068631295849</v>
      </c>
      <c r="G419" s="24">
        <f t="shared" si="38"/>
        <v>58.220499472865761</v>
      </c>
      <c r="H419" s="24">
        <f t="shared" si="39"/>
        <v>59.095688748685603</v>
      </c>
      <c r="I419" s="24">
        <f t="shared" si="40"/>
        <v>106.17796657577151</v>
      </c>
    </row>
    <row r="420" spans="1:9" x14ac:dyDescent="0.2">
      <c r="A420" s="23">
        <v>42303</v>
      </c>
      <c r="B420" s="26">
        <v>271.42</v>
      </c>
      <c r="C420" s="26">
        <v>68.8</v>
      </c>
      <c r="D420" s="29">
        <f t="shared" si="41"/>
        <v>1.5451382393654844E-2</v>
      </c>
      <c r="E420" s="29">
        <f t="shared" si="36"/>
        <v>2.0166073546856511E-2</v>
      </c>
      <c r="F420" s="24">
        <f t="shared" si="37"/>
        <v>152.06454143089226</v>
      </c>
      <c r="G420" s="24">
        <f t="shared" si="38"/>
        <v>57.320912272360928</v>
      </c>
      <c r="H420" s="24">
        <f t="shared" si="39"/>
        <v>60.287416754293737</v>
      </c>
      <c r="I420" s="24">
        <f t="shared" si="40"/>
        <v>104.03677389274883</v>
      </c>
    </row>
    <row r="421" spans="1:9" x14ac:dyDescent="0.2">
      <c r="A421" s="23">
        <v>42304</v>
      </c>
      <c r="B421" s="26">
        <v>271.24</v>
      </c>
      <c r="C421" s="26">
        <v>69.8</v>
      </c>
      <c r="D421" s="29">
        <f t="shared" si="41"/>
        <v>-6.6317883722644133E-4</v>
      </c>
      <c r="E421" s="29">
        <f t="shared" si="36"/>
        <v>1.4534883720930258E-2</v>
      </c>
      <c r="F421" s="24">
        <f t="shared" si="37"/>
        <v>151.96369544512274</v>
      </c>
      <c r="G421" s="24">
        <f t="shared" si="38"/>
        <v>57.358926288310471</v>
      </c>
      <c r="H421" s="24">
        <f t="shared" si="39"/>
        <v>61.163687346652658</v>
      </c>
      <c r="I421" s="24">
        <f t="shared" si="40"/>
        <v>102.52461148151701</v>
      </c>
    </row>
    <row r="422" spans="1:9" x14ac:dyDescent="0.2">
      <c r="A422" s="23">
        <v>42305</v>
      </c>
      <c r="B422" s="26">
        <v>272.55</v>
      </c>
      <c r="C422" s="26">
        <v>68.75</v>
      </c>
      <c r="D422" s="29">
        <f t="shared" si="41"/>
        <v>4.8296711399498093E-3</v>
      </c>
      <c r="E422" s="29">
        <f t="shared" si="36"/>
        <v>-1.5042979942693324E-2</v>
      </c>
      <c r="F422" s="24">
        <f t="shared" si="37"/>
        <v>152.69763011933418</v>
      </c>
      <c r="G422" s="24">
        <f t="shared" si="38"/>
        <v>57.081901537397307</v>
      </c>
      <c r="H422" s="24">
        <f t="shared" si="39"/>
        <v>60.243603224675795</v>
      </c>
      <c r="I422" s="24">
        <f t="shared" si="40"/>
        <v>104.06688715566591</v>
      </c>
    </row>
    <row r="423" spans="1:9" x14ac:dyDescent="0.2">
      <c r="A423" s="23">
        <v>42306</v>
      </c>
      <c r="B423" s="26">
        <v>274.33</v>
      </c>
      <c r="C423" s="26">
        <v>64.72</v>
      </c>
      <c r="D423" s="29">
        <f t="shared" si="41"/>
        <v>6.5309117593101984E-3</v>
      </c>
      <c r="E423" s="29">
        <f t="shared" si="36"/>
        <v>-5.8618181818181792E-2</v>
      </c>
      <c r="F423" s="24">
        <f t="shared" si="37"/>
        <v>153.69488486749933</v>
      </c>
      <c r="G423" s="24">
        <f t="shared" si="38"/>
        <v>56.709104675402934</v>
      </c>
      <c r="H423" s="24">
        <f t="shared" si="39"/>
        <v>56.712232737469343</v>
      </c>
      <c r="I423" s="24">
        <f t="shared" si="40"/>
        <v>110.16709886820895</v>
      </c>
    </row>
    <row r="424" spans="1:9" x14ac:dyDescent="0.2">
      <c r="A424" s="23">
        <v>42307</v>
      </c>
      <c r="B424" s="26">
        <v>266.72000000000003</v>
      </c>
      <c r="C424" s="26">
        <v>63.39</v>
      </c>
      <c r="D424" s="29">
        <f t="shared" si="41"/>
        <v>-2.774031276200184E-2</v>
      </c>
      <c r="E424" s="29">
        <f t="shared" si="36"/>
        <v>-2.0550061804697095E-2</v>
      </c>
      <c r="F424" s="24">
        <f t="shared" si="37"/>
        <v>149.43134069135502</v>
      </c>
      <c r="G424" s="24">
        <f t="shared" si="38"/>
        <v>58.282232975551707</v>
      </c>
      <c r="H424" s="24">
        <f t="shared" si="39"/>
        <v>55.546792849631984</v>
      </c>
      <c r="I424" s="24">
        <f t="shared" si="40"/>
        <v>112.43103955879481</v>
      </c>
    </row>
    <row r="425" spans="1:9" x14ac:dyDescent="0.2">
      <c r="A425" s="23">
        <v>42310</v>
      </c>
      <c r="B425" s="26">
        <v>270.22000000000003</v>
      </c>
      <c r="C425" s="26">
        <v>65.03</v>
      </c>
      <c r="D425" s="29">
        <f t="shared" si="41"/>
        <v>1.3122375524895036E-2</v>
      </c>
      <c r="E425" s="29">
        <f t="shared" si="36"/>
        <v>2.5871588578640248E-2</v>
      </c>
      <c r="F425" s="24">
        <f t="shared" si="37"/>
        <v>151.39223485909551</v>
      </c>
      <c r="G425" s="24">
        <f t="shared" si="38"/>
        <v>57.5174316280171</v>
      </c>
      <c r="H425" s="24">
        <f t="shared" si="39"/>
        <v>56.98387662110062</v>
      </c>
      <c r="I425" s="24">
        <f t="shared" si="40"/>
        <v>109.52226995986084</v>
      </c>
    </row>
    <row r="426" spans="1:9" x14ac:dyDescent="0.2">
      <c r="A426" s="23">
        <v>42311</v>
      </c>
      <c r="B426" s="26">
        <v>268.31</v>
      </c>
      <c r="C426" s="26">
        <v>64.88</v>
      </c>
      <c r="D426" s="29">
        <f t="shared" si="41"/>
        <v>-7.0683147065354612E-3</v>
      </c>
      <c r="E426" s="29">
        <f t="shared" si="36"/>
        <v>-2.3066277102876676E-3</v>
      </c>
      <c r="F426" s="24">
        <f t="shared" si="37"/>
        <v>150.32214689898569</v>
      </c>
      <c r="G426" s="24">
        <f t="shared" si="38"/>
        <v>57.923982935875557</v>
      </c>
      <c r="H426" s="24">
        <f t="shared" si="39"/>
        <v>56.852436032246779</v>
      </c>
      <c r="I426" s="24">
        <f t="shared" si="40"/>
        <v>109.77489706264386</v>
      </c>
    </row>
    <row r="427" spans="1:9" x14ac:dyDescent="0.2">
      <c r="A427" s="23">
        <v>42312</v>
      </c>
      <c r="B427" s="26">
        <v>271.87</v>
      </c>
      <c r="C427" s="26">
        <v>65.39</v>
      </c>
      <c r="D427" s="29">
        <f t="shared" si="41"/>
        <v>1.3268234504863807E-2</v>
      </c>
      <c r="E427" s="29">
        <f t="shared" si="36"/>
        <v>7.8606658446362943E-3</v>
      </c>
      <c r="F427" s="24">
        <f t="shared" si="37"/>
        <v>152.31665639531602</v>
      </c>
      <c r="G427" s="24">
        <f t="shared" si="38"/>
        <v>57.155433946826633</v>
      </c>
      <c r="H427" s="24">
        <f t="shared" si="39"/>
        <v>57.299334034349833</v>
      </c>
      <c r="I427" s="24">
        <f t="shared" si="40"/>
        <v>108.91199327870507</v>
      </c>
    </row>
    <row r="428" spans="1:9" x14ac:dyDescent="0.2">
      <c r="A428" s="23">
        <v>42313</v>
      </c>
      <c r="B428" s="26">
        <v>284.48</v>
      </c>
      <c r="C428" s="26">
        <v>63.83</v>
      </c>
      <c r="D428" s="29">
        <f t="shared" si="41"/>
        <v>4.6382462206201458E-2</v>
      </c>
      <c r="E428" s="29">
        <f t="shared" si="36"/>
        <v>-2.3856858846918572E-2</v>
      </c>
      <c r="F428" s="24">
        <f t="shared" si="37"/>
        <v>159.38147795394673</v>
      </c>
      <c r="G428" s="24">
        <f t="shared" si="38"/>
        <v>54.504424191908903</v>
      </c>
      <c r="H428" s="24">
        <f t="shared" si="39"/>
        <v>55.932351910269915</v>
      </c>
      <c r="I428" s="24">
        <f t="shared" si="40"/>
        <v>111.51029132909169</v>
      </c>
    </row>
    <row r="429" spans="1:9" x14ac:dyDescent="0.2">
      <c r="A429" s="23">
        <v>42314</v>
      </c>
      <c r="B429" s="26">
        <v>280.12</v>
      </c>
      <c r="C429" s="26">
        <v>62.98</v>
      </c>
      <c r="D429" s="29">
        <f t="shared" si="41"/>
        <v>-1.5326209223847087E-2</v>
      </c>
      <c r="E429" s="29">
        <f t="shared" si="36"/>
        <v>-1.3316622277925738E-2</v>
      </c>
      <c r="F429" s="24">
        <f t="shared" si="37"/>
        <v>156.93876407641858</v>
      </c>
      <c r="G429" s="24">
        <f t="shared" si="38"/>
        <v>55.339770400699415</v>
      </c>
      <c r="H429" s="24">
        <f t="shared" si="39"/>
        <v>55.187521906764836</v>
      </c>
      <c r="I429" s="24">
        <f t="shared" si="40"/>
        <v>112.99523175882265</v>
      </c>
    </row>
    <row r="430" spans="1:9" x14ac:dyDescent="0.2">
      <c r="A430" s="23">
        <v>42317</v>
      </c>
      <c r="B430" s="26">
        <v>278.54000000000002</v>
      </c>
      <c r="C430" s="26">
        <v>60.33</v>
      </c>
      <c r="D430" s="29">
        <f t="shared" si="41"/>
        <v>-5.6404398115093013E-3</v>
      </c>
      <c r="E430" s="29">
        <f t="shared" si="36"/>
        <v>-4.207684979358528E-2</v>
      </c>
      <c r="F430" s="24">
        <f t="shared" si="37"/>
        <v>156.05356042355288</v>
      </c>
      <c r="G430" s="24">
        <f t="shared" si="38"/>
        <v>55.651911044827301</v>
      </c>
      <c r="H430" s="24">
        <f t="shared" si="39"/>
        <v>52.865404837013692</v>
      </c>
      <c r="I430" s="24">
        <f t="shared" si="40"/>
        <v>117.74971515292999</v>
      </c>
    </row>
    <row r="431" spans="1:9" x14ac:dyDescent="0.2">
      <c r="A431" s="23">
        <v>42318</v>
      </c>
      <c r="B431" s="26">
        <v>282.25</v>
      </c>
      <c r="C431" s="26">
        <v>60.24</v>
      </c>
      <c r="D431" s="29">
        <f t="shared" si="41"/>
        <v>1.3319451425289008E-2</v>
      </c>
      <c r="E431" s="29">
        <f t="shared" si="36"/>
        <v>-1.4917951268025309E-3</v>
      </c>
      <c r="F431" s="24">
        <f t="shared" si="37"/>
        <v>158.1321082413578</v>
      </c>
      <c r="G431" s="24">
        <f t="shared" si="38"/>
        <v>54.910658118941221</v>
      </c>
      <c r="H431" s="24">
        <f t="shared" si="39"/>
        <v>52.786540483701394</v>
      </c>
      <c r="I431" s="24">
        <f t="shared" si="40"/>
        <v>117.92537360417752</v>
      </c>
    </row>
    <row r="432" spans="1:9" x14ac:dyDescent="0.2">
      <c r="A432" s="23">
        <v>42319</v>
      </c>
      <c r="B432" s="26">
        <v>285.13</v>
      </c>
      <c r="C432" s="26">
        <v>59.02</v>
      </c>
      <c r="D432" s="29">
        <f t="shared" si="41"/>
        <v>1.0203720106288783E-2</v>
      </c>
      <c r="E432" s="29">
        <f t="shared" si="36"/>
        <v>-2.0252324037184577E-2</v>
      </c>
      <c r="F432" s="24">
        <f t="shared" si="37"/>
        <v>159.74564401366999</v>
      </c>
      <c r="G432" s="24">
        <f t="shared" si="38"/>
        <v>54.350365132643432</v>
      </c>
      <c r="H432" s="24">
        <f t="shared" si="39"/>
        <v>51.717490361023515</v>
      </c>
      <c r="I432" s="24">
        <f t="shared" si="40"/>
        <v>120.31363648261538</v>
      </c>
    </row>
    <row r="433" spans="1:9" x14ac:dyDescent="0.2">
      <c r="A433" s="23">
        <v>42320</v>
      </c>
      <c r="B433" s="26">
        <v>282.54000000000002</v>
      </c>
      <c r="C433" s="26">
        <v>58.2</v>
      </c>
      <c r="D433" s="29">
        <f t="shared" si="41"/>
        <v>-9.0835759127414484E-3</v>
      </c>
      <c r="E433" s="29">
        <f t="shared" si="36"/>
        <v>-1.3893595391392788E-2</v>
      </c>
      <c r="F433" s="24">
        <f t="shared" si="37"/>
        <v>158.29458232954204</v>
      </c>
      <c r="G433" s="24">
        <f t="shared" si="38"/>
        <v>54.844060800211018</v>
      </c>
      <c r="H433" s="24">
        <f t="shared" si="39"/>
        <v>50.998948475289197</v>
      </c>
      <c r="I433" s="24">
        <f t="shared" si="40"/>
        <v>121.98522546797196</v>
      </c>
    </row>
    <row r="434" spans="1:9" x14ac:dyDescent="0.2">
      <c r="A434" s="23">
        <v>42321</v>
      </c>
      <c r="B434" s="26">
        <v>271.89</v>
      </c>
      <c r="C434" s="26">
        <v>56.08</v>
      </c>
      <c r="D434" s="29">
        <f t="shared" si="41"/>
        <v>-3.7693777872159773E-2</v>
      </c>
      <c r="E434" s="29">
        <f t="shared" si="36"/>
        <v>-3.6426116838488065E-2</v>
      </c>
      <c r="F434" s="24">
        <f t="shared" si="37"/>
        <v>152.32786150484597</v>
      </c>
      <c r="G434" s="24">
        <f t="shared" si="38"/>
        <v>56.911340645621401</v>
      </c>
      <c r="H434" s="24">
        <f t="shared" si="39"/>
        <v>49.141254819488282</v>
      </c>
      <c r="I434" s="24">
        <f t="shared" si="40"/>
        <v>126.42867354343761</v>
      </c>
    </row>
    <row r="435" spans="1:9" x14ac:dyDescent="0.2">
      <c r="A435" s="23">
        <v>42324</v>
      </c>
      <c r="B435" s="26">
        <v>272.13</v>
      </c>
      <c r="C435" s="26">
        <v>56.59</v>
      </c>
      <c r="D435" s="29">
        <f t="shared" si="41"/>
        <v>8.8270991945282873E-4</v>
      </c>
      <c r="E435" s="29">
        <f t="shared" si="36"/>
        <v>9.0941512125535251E-3</v>
      </c>
      <c r="F435" s="24">
        <f t="shared" si="37"/>
        <v>152.46232281920533</v>
      </c>
      <c r="G435" s="24">
        <f t="shared" si="38"/>
        <v>56.861104440704153</v>
      </c>
      <c r="H435" s="24">
        <f t="shared" si="39"/>
        <v>49.588152821591336</v>
      </c>
      <c r="I435" s="24">
        <f t="shared" si="40"/>
        <v>125.27891206863103</v>
      </c>
    </row>
    <row r="436" spans="1:9" x14ac:dyDescent="0.2">
      <c r="A436" s="23">
        <v>42325</v>
      </c>
      <c r="B436" s="26">
        <v>274.98</v>
      </c>
      <c r="C436" s="26">
        <v>56.19</v>
      </c>
      <c r="D436" s="29">
        <f t="shared" si="41"/>
        <v>1.0472935729247235E-2</v>
      </c>
      <c r="E436" s="29">
        <f t="shared" si="36"/>
        <v>-7.0683866407493801E-3</v>
      </c>
      <c r="F436" s="24">
        <f t="shared" si="37"/>
        <v>154.05905092722261</v>
      </c>
      <c r="G436" s="24">
        <f t="shared" si="38"/>
        <v>56.265601748402645</v>
      </c>
      <c r="H436" s="24">
        <f t="shared" si="39"/>
        <v>49.237644584647761</v>
      </c>
      <c r="I436" s="24">
        <f t="shared" si="40"/>
        <v>126.16443185706457</v>
      </c>
    </row>
    <row r="437" spans="1:9" x14ac:dyDescent="0.2">
      <c r="A437" s="23">
        <v>42326</v>
      </c>
      <c r="B437" s="26">
        <v>281.89</v>
      </c>
      <c r="C437" s="26">
        <v>57.68</v>
      </c>
      <c r="D437" s="29">
        <f t="shared" si="41"/>
        <v>2.5129100298203477E-2</v>
      </c>
      <c r="E437" s="29">
        <f t="shared" si="36"/>
        <v>2.6517173874354816E-2</v>
      </c>
      <c r="F437" s="24">
        <f t="shared" si="37"/>
        <v>157.93041626981883</v>
      </c>
      <c r="G437" s="24">
        <f t="shared" si="38"/>
        <v>54.85169779872826</v>
      </c>
      <c r="H437" s="24">
        <f t="shared" si="39"/>
        <v>50.543287767262548</v>
      </c>
      <c r="I437" s="24">
        <f t="shared" si="40"/>
        <v>122.81890768075159</v>
      </c>
    </row>
    <row r="438" spans="1:9" x14ac:dyDescent="0.2">
      <c r="A438" s="23">
        <v>42327</v>
      </c>
      <c r="B438" s="26">
        <v>277.94</v>
      </c>
      <c r="C438" s="26">
        <v>58.62</v>
      </c>
      <c r="D438" s="29">
        <f t="shared" si="41"/>
        <v>-1.4012558090035099E-2</v>
      </c>
      <c r="E438" s="29">
        <f t="shared" si="36"/>
        <v>1.6296809986130256E-2</v>
      </c>
      <c r="F438" s="24">
        <f t="shared" si="37"/>
        <v>155.71740713765456</v>
      </c>
      <c r="G438" s="24">
        <f t="shared" si="38"/>
        <v>55.620310400469997</v>
      </c>
      <c r="H438" s="24">
        <f t="shared" si="39"/>
        <v>51.366982124079925</v>
      </c>
      <c r="I438" s="24">
        <f t="shared" si="40"/>
        <v>120.81735127957431</v>
      </c>
    </row>
    <row r="439" spans="1:9" x14ac:dyDescent="0.2">
      <c r="A439" s="23">
        <v>42328</v>
      </c>
      <c r="B439" s="26">
        <v>280.70999999999998</v>
      </c>
      <c r="C439" s="26">
        <v>58.51</v>
      </c>
      <c r="D439" s="29">
        <f t="shared" si="41"/>
        <v>9.9661797510253169E-3</v>
      </c>
      <c r="E439" s="29">
        <f t="shared" si="36"/>
        <v>-1.8764926646195335E-3</v>
      </c>
      <c r="F439" s="24">
        <f t="shared" si="37"/>
        <v>157.26931480755201</v>
      </c>
      <c r="G439" s="24">
        <f t="shared" si="38"/>
        <v>55.065988389211093</v>
      </c>
      <c r="H439" s="24">
        <f t="shared" si="39"/>
        <v>51.270592358920446</v>
      </c>
      <c r="I439" s="24">
        <f t="shared" si="40"/>
        <v>121.04406415300919</v>
      </c>
    </row>
    <row r="440" spans="1:9" x14ac:dyDescent="0.2">
      <c r="A440" s="23">
        <v>42331</v>
      </c>
      <c r="B440" s="26">
        <v>279.74</v>
      </c>
      <c r="C440" s="26">
        <v>56.12</v>
      </c>
      <c r="D440" s="29">
        <f t="shared" si="41"/>
        <v>-3.4555234939972479E-3</v>
      </c>
      <c r="E440" s="29">
        <f t="shared" si="36"/>
        <v>-4.0847718338745564E-2</v>
      </c>
      <c r="F440" s="24">
        <f t="shared" si="37"/>
        <v>156.72586699534966</v>
      </c>
      <c r="G440" s="24">
        <f t="shared" si="38"/>
        <v>55.256270205810189</v>
      </c>
      <c r="H440" s="24">
        <f t="shared" si="39"/>
        <v>49.176305643182623</v>
      </c>
      <c r="I440" s="24">
        <f t="shared" si="40"/>
        <v>125.98843799210837</v>
      </c>
    </row>
    <row r="441" spans="1:9" x14ac:dyDescent="0.2">
      <c r="A441" s="23">
        <v>42332</v>
      </c>
      <c r="B441" s="26">
        <v>276.58</v>
      </c>
      <c r="C441" s="26">
        <v>56.84</v>
      </c>
      <c r="D441" s="29">
        <f t="shared" si="41"/>
        <v>-1.1296203617645051E-2</v>
      </c>
      <c r="E441" s="29">
        <f t="shared" si="36"/>
        <v>1.2829650748396482E-2</v>
      </c>
      <c r="F441" s="24">
        <f t="shared" si="37"/>
        <v>154.95545968961824</v>
      </c>
      <c r="G441" s="24">
        <f t="shared" si="38"/>
        <v>55.880456285206641</v>
      </c>
      <c r="H441" s="24">
        <f t="shared" si="39"/>
        <v>49.807220469681056</v>
      </c>
      <c r="I441" s="24">
        <f t="shared" si="40"/>
        <v>124.37205033433362</v>
      </c>
    </row>
    <row r="442" spans="1:9" x14ac:dyDescent="0.2">
      <c r="A442" s="23">
        <v>42333</v>
      </c>
      <c r="B442" s="26">
        <v>275.70999999999998</v>
      </c>
      <c r="C442" s="26">
        <v>58.04</v>
      </c>
      <c r="D442" s="29">
        <f t="shared" si="41"/>
        <v>-3.1455636705474133E-3</v>
      </c>
      <c r="E442" s="29">
        <f t="shared" si="36"/>
        <v>2.1111893033075146E-2</v>
      </c>
      <c r="F442" s="24">
        <f t="shared" si="37"/>
        <v>154.4680374250656</v>
      </c>
      <c r="G442" s="24">
        <f t="shared" si="38"/>
        <v>56.056231818391005</v>
      </c>
      <c r="H442" s="24">
        <f t="shared" si="39"/>
        <v>50.858745180511754</v>
      </c>
      <c r="I442" s="24">
        <f t="shared" si="40"/>
        <v>121.74632091137093</v>
      </c>
    </row>
    <row r="443" spans="1:9" x14ac:dyDescent="0.2">
      <c r="A443" s="23">
        <v>42334</v>
      </c>
      <c r="B443" s="26">
        <v>275.70999999999998</v>
      </c>
      <c r="C443" s="26">
        <v>58.04</v>
      </c>
      <c r="D443" s="29">
        <f t="shared" si="41"/>
        <v>0</v>
      </c>
      <c r="E443" s="29">
        <f t="shared" si="36"/>
        <v>0</v>
      </c>
      <c r="F443" s="24">
        <f t="shared" si="37"/>
        <v>154.4680374250656</v>
      </c>
      <c r="G443" s="24">
        <f t="shared" si="38"/>
        <v>56.056231818391005</v>
      </c>
      <c r="H443" s="24">
        <f t="shared" si="39"/>
        <v>50.858745180511754</v>
      </c>
      <c r="I443" s="24">
        <f t="shared" si="40"/>
        <v>121.74632091137093</v>
      </c>
    </row>
    <row r="444" spans="1:9" x14ac:dyDescent="0.2">
      <c r="A444" s="23">
        <v>42335</v>
      </c>
      <c r="B444" s="26">
        <v>275.82</v>
      </c>
      <c r="C444" s="26">
        <v>57.35</v>
      </c>
      <c r="D444" s="29">
        <f t="shared" si="41"/>
        <v>3.9896993217514165E-4</v>
      </c>
      <c r="E444" s="29">
        <f t="shared" si="36"/>
        <v>-1.1888352860096485E-2</v>
      </c>
      <c r="F444" s="24">
        <f t="shared" si="37"/>
        <v>154.52966552748032</v>
      </c>
      <c r="G444" s="24">
        <f t="shared" si="38"/>
        <v>56.033867067384428</v>
      </c>
      <c r="H444" s="24">
        <f t="shared" si="39"/>
        <v>50.254118471784096</v>
      </c>
      <c r="I444" s="24">
        <f t="shared" si="40"/>
        <v>123.19368413378386</v>
      </c>
    </row>
    <row r="445" spans="1:9" x14ac:dyDescent="0.2">
      <c r="A445" s="23">
        <v>42338</v>
      </c>
      <c r="B445" s="26">
        <v>272.64999999999998</v>
      </c>
      <c r="C445" s="26">
        <v>56.57</v>
      </c>
      <c r="D445" s="29">
        <f t="shared" si="41"/>
        <v>-1.1493002682909204E-2</v>
      </c>
      <c r="E445" s="29">
        <f t="shared" si="36"/>
        <v>-1.3600697471665257E-2</v>
      </c>
      <c r="F445" s="24">
        <f t="shared" si="37"/>
        <v>152.75365566698392</v>
      </c>
      <c r="G445" s="24">
        <f t="shared" si="38"/>
        <v>56.677864451923654</v>
      </c>
      <c r="H445" s="24">
        <f t="shared" si="39"/>
        <v>49.570627409744134</v>
      </c>
      <c r="I445" s="24">
        <f t="shared" si="40"/>
        <v>124.86920416210734</v>
      </c>
    </row>
    <row r="446" spans="1:9" x14ac:dyDescent="0.2">
      <c r="A446" s="23">
        <v>42339</v>
      </c>
      <c r="B446" s="26">
        <v>280.19</v>
      </c>
      <c r="C446" s="26">
        <v>56.86</v>
      </c>
      <c r="D446" s="29">
        <f t="shared" si="41"/>
        <v>2.7654502108930945E-2</v>
      </c>
      <c r="E446" s="29">
        <f t="shared" si="36"/>
        <v>5.1263920806081664E-3</v>
      </c>
      <c r="F446" s="24">
        <f t="shared" si="37"/>
        <v>156.97798195977344</v>
      </c>
      <c r="G446" s="24">
        <f t="shared" si="38"/>
        <v>55.110466329908228</v>
      </c>
      <c r="H446" s="24">
        <f t="shared" si="39"/>
        <v>49.824745881528223</v>
      </c>
      <c r="I446" s="24">
        <f t="shared" si="40"/>
        <v>124.22907566277887</v>
      </c>
    </row>
    <row r="447" spans="1:9" x14ac:dyDescent="0.2">
      <c r="A447" s="23">
        <v>42340</v>
      </c>
      <c r="B447" s="26">
        <v>277.44</v>
      </c>
      <c r="C447" s="26">
        <v>56.57</v>
      </c>
      <c r="D447" s="29">
        <f t="shared" si="41"/>
        <v>-9.8147685499125892E-3</v>
      </c>
      <c r="E447" s="29">
        <f t="shared" si="36"/>
        <v>-5.1002462187829112E-3</v>
      </c>
      <c r="F447" s="24">
        <f t="shared" si="37"/>
        <v>155.43727939940592</v>
      </c>
      <c r="G447" s="24">
        <f t="shared" si="38"/>
        <v>55.651362801614027</v>
      </c>
      <c r="H447" s="24">
        <f t="shared" si="39"/>
        <v>49.570627409744141</v>
      </c>
      <c r="I447" s="24">
        <f t="shared" si="40"/>
        <v>124.86267453619084</v>
      </c>
    </row>
    <row r="448" spans="1:9" x14ac:dyDescent="0.2">
      <c r="A448" s="23">
        <v>42341</v>
      </c>
      <c r="B448" s="26">
        <v>273.02</v>
      </c>
      <c r="C448" s="26">
        <v>57.68</v>
      </c>
      <c r="D448" s="29">
        <f t="shared" si="41"/>
        <v>-1.5931372549019662E-2</v>
      </c>
      <c r="E448" s="29">
        <f t="shared" si="36"/>
        <v>1.9621707618879158E-2</v>
      </c>
      <c r="F448" s="24">
        <f t="shared" si="37"/>
        <v>152.96095019328794</v>
      </c>
      <c r="G448" s="24">
        <f t="shared" si="38"/>
        <v>56.5379653952672</v>
      </c>
      <c r="H448" s="24">
        <f t="shared" si="39"/>
        <v>50.543287767262541</v>
      </c>
      <c r="I448" s="24">
        <f t="shared" si="40"/>
        <v>122.41265564393044</v>
      </c>
    </row>
    <row r="449" spans="1:9" x14ac:dyDescent="0.2">
      <c r="A449" s="23">
        <v>42342</v>
      </c>
      <c r="B449" s="26">
        <v>277.73</v>
      </c>
      <c r="C449" s="26">
        <v>55.72</v>
      </c>
      <c r="D449" s="29">
        <f t="shared" si="41"/>
        <v>1.7251483407809021E-2</v>
      </c>
      <c r="E449" s="29">
        <f t="shared" si="36"/>
        <v>-3.398058252427183E-2</v>
      </c>
      <c r="F449" s="24">
        <f t="shared" si="37"/>
        <v>155.59975348759016</v>
      </c>
      <c r="G449" s="24">
        <f t="shared" si="38"/>
        <v>55.562601623339468</v>
      </c>
      <c r="H449" s="24">
        <f t="shared" si="39"/>
        <v>48.825797406239055</v>
      </c>
      <c r="I449" s="24">
        <f t="shared" si="40"/>
        <v>126.57230899105429</v>
      </c>
    </row>
    <row r="450" spans="1:9" x14ac:dyDescent="0.2">
      <c r="A450" s="23">
        <v>42345</v>
      </c>
      <c r="B450" s="26">
        <v>276.24</v>
      </c>
      <c r="C450" s="26">
        <v>54.48</v>
      </c>
      <c r="D450" s="29">
        <f t="shared" si="41"/>
        <v>-5.3649227667159627E-3</v>
      </c>
      <c r="E450" s="29">
        <f t="shared" si="36"/>
        <v>-2.2254127781766053E-2</v>
      </c>
      <c r="F450" s="24">
        <f t="shared" si="37"/>
        <v>154.7649728276092</v>
      </c>
      <c r="G450" s="24">
        <f t="shared" si="38"/>
        <v>55.8606906897665</v>
      </c>
      <c r="H450" s="24">
        <f t="shared" si="39"/>
        <v>47.739221871713987</v>
      </c>
      <c r="I450" s="24">
        <f t="shared" si="40"/>
        <v>129.3890653289744</v>
      </c>
    </row>
    <row r="451" spans="1:9" x14ac:dyDescent="0.2">
      <c r="A451" s="23">
        <v>42346</v>
      </c>
      <c r="B451" s="26">
        <v>278.54000000000002</v>
      </c>
      <c r="C451" s="26">
        <v>55.66</v>
      </c>
      <c r="D451" s="29">
        <f t="shared" si="41"/>
        <v>8.3260932522444264E-3</v>
      </c>
      <c r="E451" s="29">
        <f t="shared" ref="E451:E514" si="42">C451/C450-1</f>
        <v>2.1659324522760537E-2</v>
      </c>
      <c r="F451" s="24">
        <f t="shared" ref="F451:F514" si="43">F450*(1+D451)</f>
        <v>156.05356042355294</v>
      </c>
      <c r="G451" s="24">
        <f t="shared" ref="G451:G514" si="44">G450*(1-D451)</f>
        <v>55.395589369948723</v>
      </c>
      <c r="H451" s="24">
        <f t="shared" ref="H451:H514" si="45">H450*(1+E451)</f>
        <v>48.773221170697511</v>
      </c>
      <c r="I451" s="24">
        <f t="shared" ref="I451:I514" si="46">I450*(1-E451)</f>
        <v>126.58658557331748</v>
      </c>
    </row>
    <row r="452" spans="1:9" x14ac:dyDescent="0.2">
      <c r="A452" s="23">
        <v>42347</v>
      </c>
      <c r="B452" s="26">
        <v>273.58999999999997</v>
      </c>
      <c r="C452" s="26">
        <v>54.14</v>
      </c>
      <c r="D452" s="29">
        <f t="shared" ref="D452:D515" si="47">B452/B451-1</f>
        <v>-1.7771235729159396E-2</v>
      </c>
      <c r="E452" s="29">
        <f t="shared" si="42"/>
        <v>-2.7308659719726847E-2</v>
      </c>
      <c r="F452" s="24">
        <f t="shared" si="43"/>
        <v>153.28029581489136</v>
      </c>
      <c r="G452" s="24">
        <f t="shared" si="44"/>
        <v>56.380037446997804</v>
      </c>
      <c r="H452" s="24">
        <f t="shared" si="45"/>
        <v>47.441289870311955</v>
      </c>
      <c r="I452" s="24">
        <f t="shared" si="46"/>
        <v>130.0434955638213</v>
      </c>
    </row>
    <row r="453" spans="1:9" x14ac:dyDescent="0.2">
      <c r="A453" s="23">
        <v>42348</v>
      </c>
      <c r="B453" s="26">
        <v>275.74</v>
      </c>
      <c r="C453" s="26">
        <v>57.71</v>
      </c>
      <c r="D453" s="29">
        <f t="shared" si="47"/>
        <v>7.8584743594429796E-3</v>
      </c>
      <c r="E453" s="29">
        <f t="shared" si="42"/>
        <v>6.5940155153306312E-2</v>
      </c>
      <c r="F453" s="24">
        <f t="shared" si="43"/>
        <v>154.48484508936053</v>
      </c>
      <c r="G453" s="24">
        <f t="shared" si="44"/>
        <v>55.93697636833614</v>
      </c>
      <c r="H453" s="24">
        <f t="shared" si="45"/>
        <v>50.569575885033302</v>
      </c>
      <c r="I453" s="24">
        <f t="shared" si="46"/>
        <v>121.46840728966461</v>
      </c>
    </row>
    <row r="454" spans="1:9" x14ac:dyDescent="0.2">
      <c r="A454" s="23">
        <v>42349</v>
      </c>
      <c r="B454" s="26">
        <v>267.11</v>
      </c>
      <c r="C454" s="26">
        <v>55.32</v>
      </c>
      <c r="D454" s="29">
        <f t="shared" si="47"/>
        <v>-3.1297599187640524E-2</v>
      </c>
      <c r="E454" s="29">
        <f t="shared" si="42"/>
        <v>-4.1413966383642364E-2</v>
      </c>
      <c r="F454" s="24">
        <f t="shared" si="43"/>
        <v>149.649840327189</v>
      </c>
      <c r="G454" s="24">
        <f t="shared" si="44"/>
        <v>57.687669434480846</v>
      </c>
      <c r="H454" s="24">
        <f t="shared" si="45"/>
        <v>48.475289169295479</v>
      </c>
      <c r="I454" s="24">
        <f t="shared" si="46"/>
        <v>126.49889582583336</v>
      </c>
    </row>
    <row r="455" spans="1:9" x14ac:dyDescent="0.2">
      <c r="A455" s="23">
        <v>42352</v>
      </c>
      <c r="B455" s="26">
        <v>273.75</v>
      </c>
      <c r="C455" s="26">
        <v>55.5</v>
      </c>
      <c r="D455" s="29">
        <f t="shared" si="47"/>
        <v>2.4858672457040099E-2</v>
      </c>
      <c r="E455" s="29">
        <f t="shared" si="42"/>
        <v>3.2537960954446277E-3</v>
      </c>
      <c r="F455" s="24">
        <f t="shared" si="43"/>
        <v>153.36993669113093</v>
      </c>
      <c r="G455" s="24">
        <f t="shared" si="44"/>
        <v>56.253630555199081</v>
      </c>
      <c r="H455" s="24">
        <f t="shared" si="45"/>
        <v>48.633017875920082</v>
      </c>
      <c r="I455" s="24">
        <f t="shared" si="46"/>
        <v>126.08729421251721</v>
      </c>
    </row>
    <row r="456" spans="1:9" x14ac:dyDescent="0.2">
      <c r="A456" s="23">
        <v>42353</v>
      </c>
      <c r="B456" s="26">
        <v>273.45999999999998</v>
      </c>
      <c r="C456" s="26">
        <v>53.34</v>
      </c>
      <c r="D456" s="29">
        <f t="shared" si="47"/>
        <v>-1.0593607305936503E-3</v>
      </c>
      <c r="E456" s="29">
        <f t="shared" si="42"/>
        <v>-3.8918918918918854E-2</v>
      </c>
      <c r="F456" s="24">
        <f t="shared" si="43"/>
        <v>153.20746260294672</v>
      </c>
      <c r="G456" s="24">
        <f t="shared" si="44"/>
        <v>56.313223442362577</v>
      </c>
      <c r="H456" s="24">
        <f t="shared" si="45"/>
        <v>46.740273396424818</v>
      </c>
      <c r="I456" s="24">
        <f t="shared" si="46"/>
        <v>130.99447539268004</v>
      </c>
    </row>
    <row r="457" spans="1:9" x14ac:dyDescent="0.2">
      <c r="A457" s="23">
        <v>42354</v>
      </c>
      <c r="B457" s="26">
        <v>279.32</v>
      </c>
      <c r="C457" s="26">
        <v>54.12</v>
      </c>
      <c r="D457" s="29">
        <f t="shared" si="47"/>
        <v>2.1429093834564483E-2</v>
      </c>
      <c r="E457" s="29">
        <f t="shared" si="42"/>
        <v>1.4623172103486848E-2</v>
      </c>
      <c r="F457" s="24">
        <f t="shared" si="43"/>
        <v>156.49055969522078</v>
      </c>
      <c r="G457" s="24">
        <f t="shared" si="44"/>
        <v>55.10648209308939</v>
      </c>
      <c r="H457" s="24">
        <f t="shared" si="45"/>
        <v>47.423764458464767</v>
      </c>
      <c r="I457" s="24">
        <f t="shared" si="46"/>
        <v>129.0789206344069</v>
      </c>
    </row>
    <row r="458" spans="1:9" x14ac:dyDescent="0.2">
      <c r="A458" s="23">
        <v>42355</v>
      </c>
      <c r="B458" s="26">
        <v>277.83</v>
      </c>
      <c r="C458" s="26">
        <v>51.92</v>
      </c>
      <c r="D458" s="29">
        <f t="shared" si="47"/>
        <v>-5.3343835027925834E-3</v>
      </c>
      <c r="E458" s="29">
        <f t="shared" si="42"/>
        <v>-4.0650406504064929E-2</v>
      </c>
      <c r="F458" s="24">
        <f t="shared" si="43"/>
        <v>155.65577903523982</v>
      </c>
      <c r="G458" s="24">
        <f t="shared" si="44"/>
        <v>55.400441202063703</v>
      </c>
      <c r="H458" s="24">
        <f t="shared" si="45"/>
        <v>45.495969155275148</v>
      </c>
      <c r="I458" s="24">
        <f t="shared" si="46"/>
        <v>134.32603122930146</v>
      </c>
    </row>
    <row r="459" spans="1:9" x14ac:dyDescent="0.2">
      <c r="A459" s="23">
        <v>42356</v>
      </c>
      <c r="B459" s="26">
        <v>272.13</v>
      </c>
      <c r="C459" s="26">
        <v>51.2</v>
      </c>
      <c r="D459" s="29">
        <f t="shared" si="47"/>
        <v>-2.0516142965122497E-2</v>
      </c>
      <c r="E459" s="29">
        <f t="shared" si="42"/>
        <v>-1.3867488443759624E-2</v>
      </c>
      <c r="F459" s="24">
        <f t="shared" si="43"/>
        <v>152.46232281920533</v>
      </c>
      <c r="G459" s="24">
        <f t="shared" si="44"/>
        <v>56.537044574096115</v>
      </c>
      <c r="H459" s="24">
        <f t="shared" si="45"/>
        <v>44.865054328776722</v>
      </c>
      <c r="I459" s="24">
        <f t="shared" si="46"/>
        <v>136.18879591506987</v>
      </c>
    </row>
    <row r="460" spans="1:9" x14ac:dyDescent="0.2">
      <c r="A460" s="23">
        <v>42359</v>
      </c>
      <c r="B460" s="26">
        <v>274.04000000000002</v>
      </c>
      <c r="C460" s="26">
        <v>49.31</v>
      </c>
      <c r="D460" s="29">
        <f t="shared" si="47"/>
        <v>7.0187042957410295E-3</v>
      </c>
      <c r="E460" s="29">
        <f t="shared" si="42"/>
        <v>-3.6914062499999956E-2</v>
      </c>
      <c r="F460" s="24">
        <f t="shared" si="43"/>
        <v>153.53241077931514</v>
      </c>
      <c r="G460" s="24">
        <f t="shared" si="44"/>
        <v>56.140227776475406</v>
      </c>
      <c r="H460" s="24">
        <f t="shared" si="45"/>
        <v>43.208902909218367</v>
      </c>
      <c r="I460" s="24">
        <f t="shared" si="46"/>
        <v>141.2160776392785</v>
      </c>
    </row>
    <row r="461" spans="1:9" x14ac:dyDescent="0.2">
      <c r="A461" s="23">
        <v>42360</v>
      </c>
      <c r="B461" s="26">
        <v>275.97000000000003</v>
      </c>
      <c r="C461" s="26">
        <v>50.24</v>
      </c>
      <c r="D461" s="29">
        <f t="shared" si="47"/>
        <v>7.0427674792001849E-3</v>
      </c>
      <c r="E461" s="29">
        <f t="shared" si="42"/>
        <v>1.8860271750152036E-2</v>
      </c>
      <c r="F461" s="24">
        <f t="shared" si="43"/>
        <v>154.61370384895491</v>
      </c>
      <c r="G461" s="24">
        <f t="shared" si="44"/>
        <v>55.744845206016358</v>
      </c>
      <c r="H461" s="24">
        <f t="shared" si="45"/>
        <v>44.023834560112157</v>
      </c>
      <c r="I461" s="24">
        <f t="shared" si="46"/>
        <v>138.55270403951113</v>
      </c>
    </row>
    <row r="462" spans="1:9" x14ac:dyDescent="0.2">
      <c r="A462" s="23">
        <v>42361</v>
      </c>
      <c r="B462" s="26">
        <v>273.67</v>
      </c>
      <c r="C462" s="26">
        <v>50.49</v>
      </c>
      <c r="D462" s="29">
        <f t="shared" si="47"/>
        <v>-8.334239228901752E-3</v>
      </c>
      <c r="E462" s="29">
        <f t="shared" si="42"/>
        <v>4.9761146496816178E-3</v>
      </c>
      <c r="F462" s="24">
        <f t="shared" si="43"/>
        <v>153.32511625301115</v>
      </c>
      <c r="G462" s="24">
        <f t="shared" si="44"/>
        <v>56.209436081741387</v>
      </c>
      <c r="H462" s="24">
        <f t="shared" si="45"/>
        <v>44.24290220820189</v>
      </c>
      <c r="I462" s="24">
        <f t="shared" si="46"/>
        <v>137.86324989918711</v>
      </c>
    </row>
    <row r="463" spans="1:9" x14ac:dyDescent="0.2">
      <c r="A463" s="23">
        <v>42362</v>
      </c>
      <c r="B463" s="26">
        <v>274.69</v>
      </c>
      <c r="C463" s="26">
        <v>51.16</v>
      </c>
      <c r="D463" s="29">
        <f t="shared" si="47"/>
        <v>3.7271166002850187E-3</v>
      </c>
      <c r="E463" s="29">
        <f t="shared" si="42"/>
        <v>1.3269954446424981E-2</v>
      </c>
      <c r="F463" s="24">
        <f t="shared" si="43"/>
        <v>153.89657683903837</v>
      </c>
      <c r="G463" s="24">
        <f t="shared" si="44"/>
        <v>55.999936959428467</v>
      </c>
      <c r="H463" s="24">
        <f t="shared" si="45"/>
        <v>44.830003505082367</v>
      </c>
      <c r="I463" s="24">
        <f t="shared" si="46"/>
        <v>136.03381085318878</v>
      </c>
    </row>
    <row r="464" spans="1:9" x14ac:dyDescent="0.2">
      <c r="A464" s="23">
        <v>42363</v>
      </c>
      <c r="B464" s="26">
        <v>274.69</v>
      </c>
      <c r="C464" s="26">
        <v>51.16</v>
      </c>
      <c r="D464" s="29">
        <f t="shared" si="47"/>
        <v>0</v>
      </c>
      <c r="E464" s="29">
        <f t="shared" si="42"/>
        <v>0</v>
      </c>
      <c r="F464" s="24">
        <f t="shared" si="43"/>
        <v>153.89657683903837</v>
      </c>
      <c r="G464" s="24">
        <f t="shared" si="44"/>
        <v>55.999936959428467</v>
      </c>
      <c r="H464" s="24">
        <f t="shared" si="45"/>
        <v>44.830003505082367</v>
      </c>
      <c r="I464" s="24">
        <f t="shared" si="46"/>
        <v>136.03381085318878</v>
      </c>
    </row>
    <row r="465" spans="1:9" x14ac:dyDescent="0.2">
      <c r="A465" s="23">
        <v>42366</v>
      </c>
      <c r="B465" s="26">
        <v>277.07</v>
      </c>
      <c r="C465" s="26">
        <v>50.18</v>
      </c>
      <c r="D465" s="29">
        <f t="shared" si="47"/>
        <v>8.6643124977245911E-3</v>
      </c>
      <c r="E465" s="29">
        <f t="shared" si="42"/>
        <v>-1.915559030492564E-2</v>
      </c>
      <c r="F465" s="24">
        <f t="shared" si="43"/>
        <v>155.2299848731019</v>
      </c>
      <c r="G465" s="24">
        <f t="shared" si="44"/>
        <v>55.514736005759104</v>
      </c>
      <c r="H465" s="24">
        <f t="shared" si="45"/>
        <v>43.971258324570627</v>
      </c>
      <c r="I465" s="24">
        <f t="shared" si="46"/>
        <v>138.63961880151021</v>
      </c>
    </row>
    <row r="466" spans="1:9" x14ac:dyDescent="0.2">
      <c r="A466" s="23">
        <v>42367</v>
      </c>
      <c r="B466" s="26">
        <v>280.55</v>
      </c>
      <c r="C466" s="26">
        <v>50.04</v>
      </c>
      <c r="D466" s="29">
        <f t="shared" si="47"/>
        <v>1.2560002887357147E-2</v>
      </c>
      <c r="E466" s="29">
        <f t="shared" si="42"/>
        <v>-2.789956157831841E-3</v>
      </c>
      <c r="F466" s="24">
        <f t="shared" si="43"/>
        <v>157.17967393131246</v>
      </c>
      <c r="G466" s="24">
        <f t="shared" si="44"/>
        <v>54.817470761235903</v>
      </c>
      <c r="H466" s="24">
        <f t="shared" si="45"/>
        <v>43.848580441640379</v>
      </c>
      <c r="I466" s="24">
        <f t="shared" si="46"/>
        <v>139.02641725970497</v>
      </c>
    </row>
    <row r="467" spans="1:9" x14ac:dyDescent="0.2">
      <c r="A467" s="23">
        <v>42368</v>
      </c>
      <c r="B467" s="26">
        <v>277.83</v>
      </c>
      <c r="C467" s="26">
        <v>49.51</v>
      </c>
      <c r="D467" s="29">
        <f t="shared" si="47"/>
        <v>-9.6952414899306172E-3</v>
      </c>
      <c r="E467" s="29">
        <f t="shared" si="42"/>
        <v>-1.0591526778577109E-2</v>
      </c>
      <c r="F467" s="24">
        <f t="shared" si="43"/>
        <v>155.65577903523985</v>
      </c>
      <c r="G467" s="24">
        <f t="shared" si="44"/>
        <v>55.348939378133288</v>
      </c>
      <c r="H467" s="24">
        <f t="shared" si="45"/>
        <v>43.384157027690151</v>
      </c>
      <c r="I467" s="24">
        <f t="shared" si="46"/>
        <v>140.49891928104074</v>
      </c>
    </row>
    <row r="468" spans="1:9" x14ac:dyDescent="0.2">
      <c r="A468" s="23">
        <v>42369</v>
      </c>
      <c r="B468" s="26">
        <v>273.75</v>
      </c>
      <c r="C468" s="26">
        <v>51.54</v>
      </c>
      <c r="D468" s="29">
        <f t="shared" si="47"/>
        <v>-1.4685239175035059E-2</v>
      </c>
      <c r="E468" s="29">
        <f t="shared" si="42"/>
        <v>4.1001817814583008E-2</v>
      </c>
      <c r="F468" s="24">
        <f t="shared" si="43"/>
        <v>153.36993669113093</v>
      </c>
      <c r="G468" s="24">
        <f t="shared" si="44"/>
        <v>56.161751790985683</v>
      </c>
      <c r="H468" s="24">
        <f t="shared" si="45"/>
        <v>45.162986330178761</v>
      </c>
      <c r="I468" s="24">
        <f t="shared" si="46"/>
        <v>134.73820818953371</v>
      </c>
    </row>
    <row r="469" spans="1:9" x14ac:dyDescent="0.2">
      <c r="A469" s="23">
        <v>42370</v>
      </c>
      <c r="B469" s="26">
        <v>273.75</v>
      </c>
      <c r="C469" s="26">
        <v>51.54</v>
      </c>
      <c r="D469" s="29">
        <f t="shared" si="47"/>
        <v>0</v>
      </c>
      <c r="E469" s="29">
        <f t="shared" si="42"/>
        <v>0</v>
      </c>
      <c r="F469" s="24">
        <f t="shared" si="43"/>
        <v>153.36993669113093</v>
      </c>
      <c r="G469" s="24">
        <f t="shared" si="44"/>
        <v>56.161751790985683</v>
      </c>
      <c r="H469" s="24">
        <f t="shared" si="45"/>
        <v>45.162986330178761</v>
      </c>
      <c r="I469" s="24">
        <f t="shared" si="46"/>
        <v>134.73820818953371</v>
      </c>
    </row>
    <row r="470" spans="1:9" x14ac:dyDescent="0.2">
      <c r="A470" s="23">
        <v>42373</v>
      </c>
      <c r="B470" s="26">
        <v>267.37</v>
      </c>
      <c r="C470" s="26">
        <v>50.24</v>
      </c>
      <c r="D470" s="29">
        <f t="shared" si="47"/>
        <v>-2.3305936073059308E-2</v>
      </c>
      <c r="E470" s="29">
        <f t="shared" si="42"/>
        <v>-2.5223127667830747E-2</v>
      </c>
      <c r="F470" s="24">
        <f t="shared" si="43"/>
        <v>149.79550675107828</v>
      </c>
      <c r="G470" s="24">
        <f t="shared" si="44"/>
        <v>57.470653987977414</v>
      </c>
      <c r="H470" s="24">
        <f t="shared" si="45"/>
        <v>44.023834560112164</v>
      </c>
      <c r="I470" s="24">
        <f t="shared" si="46"/>
        <v>138.13672721643309</v>
      </c>
    </row>
    <row r="471" spans="1:9" x14ac:dyDescent="0.2">
      <c r="A471" s="23">
        <v>42374</v>
      </c>
      <c r="B471" s="26">
        <v>268.7</v>
      </c>
      <c r="C471" s="26">
        <v>48.82</v>
      </c>
      <c r="D471" s="29">
        <f t="shared" si="47"/>
        <v>4.9743800725585707E-3</v>
      </c>
      <c r="E471" s="29">
        <f t="shared" si="42"/>
        <v>-2.8264331210191118E-2</v>
      </c>
      <c r="F471" s="24">
        <f t="shared" si="43"/>
        <v>150.54064653481964</v>
      </c>
      <c r="G471" s="24">
        <f t="shared" si="44"/>
        <v>57.184773112022711</v>
      </c>
      <c r="H471" s="24">
        <f t="shared" si="45"/>
        <v>42.779530318962493</v>
      </c>
      <c r="I471" s="24">
        <f t="shared" si="46"/>
        <v>142.04106942677018</v>
      </c>
    </row>
    <row r="472" spans="1:9" x14ac:dyDescent="0.2">
      <c r="A472" s="23">
        <v>42375</v>
      </c>
      <c r="B472" s="26">
        <v>269.33</v>
      </c>
      <c r="C472" s="26">
        <v>47.64</v>
      </c>
      <c r="D472" s="29">
        <f t="shared" si="47"/>
        <v>2.3446222553031859E-3</v>
      </c>
      <c r="E472" s="29">
        <f t="shared" si="42"/>
        <v>-2.4170421958213839E-2</v>
      </c>
      <c r="F472" s="24">
        <f t="shared" si="43"/>
        <v>150.89360748501292</v>
      </c>
      <c r="G472" s="24">
        <f t="shared" si="44"/>
        <v>57.050696420319802</v>
      </c>
      <c r="H472" s="24">
        <f t="shared" si="45"/>
        <v>41.745531019978969</v>
      </c>
      <c r="I472" s="24">
        <f t="shared" si="46"/>
        <v>145.47426201021116</v>
      </c>
    </row>
    <row r="473" spans="1:9" x14ac:dyDescent="0.2">
      <c r="A473" s="23">
        <v>42376</v>
      </c>
      <c r="B473" s="26">
        <v>256.12</v>
      </c>
      <c r="C473" s="26">
        <v>45.12</v>
      </c>
      <c r="D473" s="29">
        <f t="shared" si="47"/>
        <v>-4.9047636728177246E-2</v>
      </c>
      <c r="E473" s="29">
        <f t="shared" si="42"/>
        <v>-5.2896725440806147E-2</v>
      </c>
      <c r="F473" s="24">
        <f t="shared" si="43"/>
        <v>143.49263264048383</v>
      </c>
      <c r="G473" s="24">
        <f t="shared" si="44"/>
        <v>59.848898253433163</v>
      </c>
      <c r="H473" s="24">
        <f t="shared" si="45"/>
        <v>39.537329127234486</v>
      </c>
      <c r="I473" s="24">
        <f t="shared" si="46"/>
        <v>153.16937410646921</v>
      </c>
    </row>
    <row r="474" spans="1:9" x14ac:dyDescent="0.2">
      <c r="A474" s="23">
        <v>42377</v>
      </c>
      <c r="B474" s="26">
        <v>254.58</v>
      </c>
      <c r="C474" s="26">
        <v>44.5</v>
      </c>
      <c r="D474" s="29">
        <f t="shared" si="47"/>
        <v>-6.0128064969545703E-3</v>
      </c>
      <c r="E474" s="29">
        <f t="shared" si="42"/>
        <v>-1.3741134751772965E-2</v>
      </c>
      <c r="F474" s="24">
        <f t="shared" si="43"/>
        <v>142.62983920667801</v>
      </c>
      <c r="G474" s="24">
        <f t="shared" si="44"/>
        <v>60.208758097686989</v>
      </c>
      <c r="H474" s="24">
        <f t="shared" si="45"/>
        <v>38.994041359971959</v>
      </c>
      <c r="I474" s="24">
        <f t="shared" si="46"/>
        <v>155.27409511591091</v>
      </c>
    </row>
    <row r="475" spans="1:9" x14ac:dyDescent="0.2">
      <c r="A475" s="23">
        <v>42380</v>
      </c>
      <c r="B475" s="26">
        <v>255.05</v>
      </c>
      <c r="C475" s="26">
        <v>43.76</v>
      </c>
      <c r="D475" s="29">
        <f t="shared" si="47"/>
        <v>1.8461780186973531E-3</v>
      </c>
      <c r="E475" s="29">
        <f t="shared" si="42"/>
        <v>-1.6629213483146166E-2</v>
      </c>
      <c r="F475" s="24">
        <f t="shared" si="43"/>
        <v>142.89315928063172</v>
      </c>
      <c r="G475" s="24">
        <f t="shared" si="44"/>
        <v>60.097602011953974</v>
      </c>
      <c r="H475" s="24">
        <f t="shared" si="45"/>
        <v>38.345601121626352</v>
      </c>
      <c r="I475" s="24">
        <f t="shared" si="46"/>
        <v>157.85618119199574</v>
      </c>
    </row>
    <row r="476" spans="1:9" x14ac:dyDescent="0.2">
      <c r="A476" s="23">
        <v>42381</v>
      </c>
      <c r="B476" s="26">
        <v>259.91000000000003</v>
      </c>
      <c r="C476" s="26">
        <v>43.7</v>
      </c>
      <c r="D476" s="29">
        <f t="shared" si="47"/>
        <v>1.9055087237796586E-2</v>
      </c>
      <c r="E476" s="29">
        <f t="shared" si="42"/>
        <v>-1.3711151736744975E-3</v>
      </c>
      <c r="F476" s="24">
        <f t="shared" si="43"/>
        <v>145.61600089640851</v>
      </c>
      <c r="G476" s="24">
        <f t="shared" si="44"/>
        <v>58.952436962833808</v>
      </c>
      <c r="H476" s="24">
        <f t="shared" si="45"/>
        <v>38.293024886084822</v>
      </c>
      <c r="I476" s="24">
        <f t="shared" si="46"/>
        <v>158.0726201972864</v>
      </c>
    </row>
    <row r="477" spans="1:9" x14ac:dyDescent="0.2">
      <c r="A477" s="23">
        <v>42382</v>
      </c>
      <c r="B477" s="26">
        <v>249.64</v>
      </c>
      <c r="C477" s="26">
        <v>41.6</v>
      </c>
      <c r="D477" s="29">
        <f t="shared" si="47"/>
        <v>-3.9513677811550352E-2</v>
      </c>
      <c r="E477" s="29">
        <f t="shared" si="42"/>
        <v>-4.8054919908466887E-2</v>
      </c>
      <c r="F477" s="24">
        <f t="shared" si="43"/>
        <v>139.86217715278138</v>
      </c>
      <c r="G477" s="24">
        <f t="shared" si="44"/>
        <v>61.281864563188954</v>
      </c>
      <c r="H477" s="24">
        <f t="shared" si="45"/>
        <v>36.452856642131088</v>
      </c>
      <c r="I477" s="24">
        <f t="shared" si="46"/>
        <v>165.66878730058849</v>
      </c>
    </row>
    <row r="478" spans="1:9" x14ac:dyDescent="0.2">
      <c r="A478" s="23">
        <v>42383</v>
      </c>
      <c r="B478" s="26">
        <v>257.3</v>
      </c>
      <c r="C478" s="26">
        <v>42.32</v>
      </c>
      <c r="D478" s="29">
        <f t="shared" si="47"/>
        <v>3.0684185226726557E-2</v>
      </c>
      <c r="E478" s="29">
        <f t="shared" si="42"/>
        <v>1.7307692307692246E-2</v>
      </c>
      <c r="F478" s="24">
        <f t="shared" si="43"/>
        <v>144.15373410275058</v>
      </c>
      <c r="G478" s="24">
        <f t="shared" si="44"/>
        <v>59.401480479892896</v>
      </c>
      <c r="H478" s="24">
        <f t="shared" si="45"/>
        <v>37.083771468629507</v>
      </c>
      <c r="I478" s="24">
        <f t="shared" si="46"/>
        <v>162.80144290500138</v>
      </c>
    </row>
    <row r="479" spans="1:9" x14ac:dyDescent="0.2">
      <c r="A479" s="23">
        <v>42384</v>
      </c>
      <c r="B479" s="26">
        <v>248.41</v>
      </c>
      <c r="C479" s="26">
        <v>39.96</v>
      </c>
      <c r="D479" s="29">
        <f t="shared" si="47"/>
        <v>-3.4551107656432212E-2</v>
      </c>
      <c r="E479" s="29">
        <f t="shared" si="42"/>
        <v>-5.5765595463137974E-2</v>
      </c>
      <c r="F479" s="24">
        <f t="shared" si="43"/>
        <v>139.17306291668973</v>
      </c>
      <c r="G479" s="24">
        <f t="shared" si="44"/>
        <v>61.453867426905134</v>
      </c>
      <c r="H479" s="24">
        <f t="shared" si="45"/>
        <v>35.01577287066246</v>
      </c>
      <c r="I479" s="24">
        <f t="shared" si="46"/>
        <v>171.88016231085683</v>
      </c>
    </row>
    <row r="480" spans="1:9" x14ac:dyDescent="0.2">
      <c r="A480" s="23">
        <v>42387</v>
      </c>
      <c r="B480" s="26">
        <v>248.41</v>
      </c>
      <c r="C480" s="26">
        <v>39.96</v>
      </c>
      <c r="D480" s="29">
        <f t="shared" si="47"/>
        <v>0</v>
      </c>
      <c r="E480" s="29">
        <f t="shared" si="42"/>
        <v>0</v>
      </c>
      <c r="F480" s="24">
        <f t="shared" si="43"/>
        <v>139.17306291668973</v>
      </c>
      <c r="G480" s="24">
        <f t="shared" si="44"/>
        <v>61.453867426905134</v>
      </c>
      <c r="H480" s="24">
        <f t="shared" si="45"/>
        <v>35.01577287066246</v>
      </c>
      <c r="I480" s="24">
        <f t="shared" si="46"/>
        <v>171.88016231085683</v>
      </c>
    </row>
    <row r="481" spans="1:9" x14ac:dyDescent="0.2">
      <c r="A481" s="23">
        <v>42388</v>
      </c>
      <c r="B481" s="26">
        <v>249.16</v>
      </c>
      <c r="C481" s="26">
        <v>37.17</v>
      </c>
      <c r="D481" s="29">
        <f t="shared" si="47"/>
        <v>3.0192021255182055E-3</v>
      </c>
      <c r="E481" s="29">
        <f t="shared" si="42"/>
        <v>-6.9819819819819773E-2</v>
      </c>
      <c r="F481" s="24">
        <f t="shared" si="43"/>
        <v>139.59325452406267</v>
      </c>
      <c r="G481" s="24">
        <f t="shared" si="44"/>
        <v>61.268325779748508</v>
      </c>
      <c r="H481" s="24">
        <f t="shared" si="45"/>
        <v>32.570977917981075</v>
      </c>
      <c r="I481" s="24">
        <f t="shared" si="46"/>
        <v>183.88080427400226</v>
      </c>
    </row>
    <row r="482" spans="1:9" x14ac:dyDescent="0.2">
      <c r="A482" s="23">
        <v>42389</v>
      </c>
      <c r="B482" s="26">
        <v>246.78</v>
      </c>
      <c r="C482" s="26">
        <v>38.71</v>
      </c>
      <c r="D482" s="29">
        <f t="shared" si="47"/>
        <v>-9.5520950393321868E-3</v>
      </c>
      <c r="E482" s="29">
        <f t="shared" si="42"/>
        <v>4.1431261770244809E-2</v>
      </c>
      <c r="F482" s="24">
        <f t="shared" si="43"/>
        <v>138.25984648999915</v>
      </c>
      <c r="G482" s="24">
        <f t="shared" si="44"/>
        <v>61.853566650497434</v>
      </c>
      <c r="H482" s="24">
        <f t="shared" si="45"/>
        <v>33.920434630213812</v>
      </c>
      <c r="I482" s="24">
        <f t="shared" si="46"/>
        <v>176.26239053760293</v>
      </c>
    </row>
    <row r="483" spans="1:9" x14ac:dyDescent="0.2">
      <c r="A483" s="23">
        <v>42390</v>
      </c>
      <c r="B483" s="26">
        <v>246.29</v>
      </c>
      <c r="C483" s="26">
        <v>39.71</v>
      </c>
      <c r="D483" s="29">
        <f t="shared" si="47"/>
        <v>-1.9855741956398276E-3</v>
      </c>
      <c r="E483" s="29">
        <f t="shared" si="42"/>
        <v>2.5833118057349447E-2</v>
      </c>
      <c r="F483" s="24">
        <f t="shared" si="43"/>
        <v>137.98532130651549</v>
      </c>
      <c r="G483" s="24">
        <f t="shared" si="44"/>
        <v>61.976381496346953</v>
      </c>
      <c r="H483" s="24">
        <f t="shared" si="45"/>
        <v>34.796705222572733</v>
      </c>
      <c r="I483" s="24">
        <f t="shared" si="46"/>
        <v>171.70898339377439</v>
      </c>
    </row>
    <row r="484" spans="1:9" x14ac:dyDescent="0.2">
      <c r="A484" s="23">
        <v>42391</v>
      </c>
      <c r="B484" s="26">
        <v>256.17</v>
      </c>
      <c r="C484" s="26">
        <v>39.729999999999997</v>
      </c>
      <c r="D484" s="29">
        <f t="shared" si="47"/>
        <v>4.0115311218482441E-2</v>
      </c>
      <c r="E484" s="29">
        <f t="shared" si="42"/>
        <v>5.0365147318043313E-4</v>
      </c>
      <c r="F484" s="24">
        <f t="shared" si="43"/>
        <v>143.52064541430866</v>
      </c>
      <c r="G484" s="24">
        <f t="shared" si="44"/>
        <v>59.490179664425597</v>
      </c>
      <c r="H484" s="24">
        <f t="shared" si="45"/>
        <v>34.814230634419907</v>
      </c>
      <c r="I484" s="24">
        <f t="shared" si="46"/>
        <v>171.62250191132981</v>
      </c>
    </row>
    <row r="485" spans="1:9" x14ac:dyDescent="0.2">
      <c r="A485" s="23">
        <v>42394</v>
      </c>
      <c r="B485" s="26">
        <v>253.74</v>
      </c>
      <c r="C485" s="26">
        <v>37.909999999999997</v>
      </c>
      <c r="D485" s="29">
        <f t="shared" si="47"/>
        <v>-9.4858882773158903E-3</v>
      </c>
      <c r="E485" s="29">
        <f t="shared" si="42"/>
        <v>-4.5809212182230108E-2</v>
      </c>
      <c r="F485" s="24">
        <f t="shared" si="43"/>
        <v>142.15922460642025</v>
      </c>
      <c r="G485" s="24">
        <f t="shared" si="44"/>
        <v>60.054496862319787</v>
      </c>
      <c r="H485" s="24">
        <f t="shared" si="45"/>
        <v>33.219418156326668</v>
      </c>
      <c r="I485" s="24">
        <f t="shared" si="46"/>
        <v>179.48439351663112</v>
      </c>
    </row>
    <row r="486" spans="1:9" x14ac:dyDescent="0.2">
      <c r="A486" s="23">
        <v>42395</v>
      </c>
      <c r="B486" s="26">
        <v>254.6</v>
      </c>
      <c r="C486" s="26">
        <v>37.880000000000003</v>
      </c>
      <c r="D486" s="29">
        <f t="shared" si="47"/>
        <v>3.3892961298966906E-3</v>
      </c>
      <c r="E486" s="29">
        <f t="shared" si="42"/>
        <v>-7.9134792930612985E-4</v>
      </c>
      <c r="F486" s="24">
        <f t="shared" si="43"/>
        <v>142.64104431620791</v>
      </c>
      <c r="G486" s="24">
        <f t="shared" si="44"/>
        <v>59.850954388521437</v>
      </c>
      <c r="H486" s="24">
        <f t="shared" si="45"/>
        <v>33.193130038555907</v>
      </c>
      <c r="I486" s="24">
        <f t="shared" si="46"/>
        <v>179.6264281197833</v>
      </c>
    </row>
    <row r="487" spans="1:9" x14ac:dyDescent="0.2">
      <c r="A487" s="23">
        <v>42396</v>
      </c>
      <c r="B487" s="26">
        <v>247.05</v>
      </c>
      <c r="C487" s="26">
        <v>37.369999999999997</v>
      </c>
      <c r="D487" s="29">
        <f t="shared" si="47"/>
        <v>-2.9654359780047046E-2</v>
      </c>
      <c r="E487" s="29">
        <f t="shared" si="42"/>
        <v>-1.3463569165786837E-2</v>
      </c>
      <c r="F487" s="24">
        <f t="shared" si="43"/>
        <v>138.41111546865343</v>
      </c>
      <c r="G487" s="24">
        <f t="shared" si="44"/>
        <v>61.625796123137832</v>
      </c>
      <c r="H487" s="24">
        <f t="shared" si="45"/>
        <v>32.746232036452852</v>
      </c>
      <c r="I487" s="24">
        <f t="shared" si="46"/>
        <v>182.04484095877723</v>
      </c>
    </row>
    <row r="488" spans="1:9" x14ac:dyDescent="0.2">
      <c r="A488" s="23">
        <v>42397</v>
      </c>
      <c r="B488" s="26">
        <v>285.39</v>
      </c>
      <c r="C488" s="26">
        <v>36.729999999999997</v>
      </c>
      <c r="D488" s="29">
        <f t="shared" si="47"/>
        <v>0.15519125683060109</v>
      </c>
      <c r="E488" s="29">
        <f t="shared" si="42"/>
        <v>-1.7126036928017174E-2</v>
      </c>
      <c r="F488" s="24">
        <f t="shared" si="43"/>
        <v>159.89131043755921</v>
      </c>
      <c r="G488" s="24">
        <f t="shared" si="44"/>
        <v>52.062011369601684</v>
      </c>
      <c r="H488" s="24">
        <f t="shared" si="45"/>
        <v>32.185418857343144</v>
      </c>
      <c r="I488" s="24">
        <f t="shared" si="46"/>
        <v>185.16254762759229</v>
      </c>
    </row>
    <row r="489" spans="1:9" x14ac:dyDescent="0.2">
      <c r="A489" s="23">
        <v>42398</v>
      </c>
      <c r="B489" s="26">
        <v>293.5</v>
      </c>
      <c r="C489" s="26">
        <v>37.42</v>
      </c>
      <c r="D489" s="29">
        <f t="shared" si="47"/>
        <v>2.8417253582816437E-2</v>
      </c>
      <c r="E489" s="29">
        <f t="shared" si="42"/>
        <v>1.8785733732643806E-2</v>
      </c>
      <c r="F489" s="24">
        <f t="shared" si="43"/>
        <v>164.43498235195216</v>
      </c>
      <c r="G489" s="24">
        <f t="shared" si="44"/>
        <v>50.582551990480241</v>
      </c>
      <c r="H489" s="24">
        <f t="shared" si="45"/>
        <v>32.790045566070809</v>
      </c>
      <c r="I489" s="24">
        <f t="shared" si="46"/>
        <v>181.68413331060236</v>
      </c>
    </row>
    <row r="490" spans="1:9" x14ac:dyDescent="0.2">
      <c r="A490" s="23">
        <v>42401</v>
      </c>
      <c r="B490" s="26">
        <v>301.02999999999997</v>
      </c>
      <c r="C490" s="26">
        <v>39.89</v>
      </c>
      <c r="D490" s="29">
        <f t="shared" si="47"/>
        <v>2.565587734241892E-2</v>
      </c>
      <c r="E490" s="29">
        <f t="shared" si="42"/>
        <v>6.6007482629609759E-2</v>
      </c>
      <c r="F490" s="24">
        <f t="shared" si="43"/>
        <v>168.65370608997665</v>
      </c>
      <c r="G490" s="24">
        <f t="shared" si="44"/>
        <v>49.284812240945953</v>
      </c>
      <c r="H490" s="24">
        <f t="shared" si="45"/>
        <v>34.954433929197343</v>
      </c>
      <c r="I490" s="24">
        <f t="shared" si="46"/>
        <v>169.69162103702706</v>
      </c>
    </row>
    <row r="491" spans="1:9" x14ac:dyDescent="0.2">
      <c r="A491" s="23">
        <v>42402</v>
      </c>
      <c r="B491" s="26">
        <v>299.77999999999997</v>
      </c>
      <c r="C491" s="26">
        <v>35.81</v>
      </c>
      <c r="D491" s="29">
        <f t="shared" si="47"/>
        <v>-4.1524100587980728E-3</v>
      </c>
      <c r="E491" s="29">
        <f t="shared" si="42"/>
        <v>-0.10228127350213079</v>
      </c>
      <c r="F491" s="24">
        <f t="shared" si="43"/>
        <v>167.95338674435507</v>
      </c>
      <c r="G491" s="24">
        <f t="shared" si="44"/>
        <v>49.489462991041229</v>
      </c>
      <c r="H491" s="24">
        <f t="shared" si="45"/>
        <v>31.379249912372948</v>
      </c>
      <c r="I491" s="24">
        <f t="shared" si="46"/>
        <v>187.04789613933517</v>
      </c>
    </row>
    <row r="492" spans="1:9" x14ac:dyDescent="0.2">
      <c r="A492" s="23">
        <v>42403</v>
      </c>
      <c r="B492" s="26">
        <v>294.75</v>
      </c>
      <c r="C492" s="26">
        <v>36.880000000000003</v>
      </c>
      <c r="D492" s="29">
        <f t="shared" si="47"/>
        <v>-1.6778971245580032E-2</v>
      </c>
      <c r="E492" s="29">
        <f t="shared" si="42"/>
        <v>2.9879921809550458E-2</v>
      </c>
      <c r="F492" s="24">
        <f t="shared" si="43"/>
        <v>165.13530169757377</v>
      </c>
      <c r="G492" s="24">
        <f t="shared" si="44"/>
        <v>50.3198452675271</v>
      </c>
      <c r="H492" s="24">
        <f t="shared" si="45"/>
        <v>32.316859446196993</v>
      </c>
      <c r="I492" s="24">
        <f t="shared" si="46"/>
        <v>181.45891962805092</v>
      </c>
    </row>
    <row r="493" spans="1:9" x14ac:dyDescent="0.2">
      <c r="A493" s="23">
        <v>42404</v>
      </c>
      <c r="B493" s="26">
        <v>289</v>
      </c>
      <c r="C493" s="26">
        <v>37.659999999999997</v>
      </c>
      <c r="D493" s="29">
        <f t="shared" si="47"/>
        <v>-1.9508057675996615E-2</v>
      </c>
      <c r="E493" s="29">
        <f t="shared" si="42"/>
        <v>2.1149674620390302E-2</v>
      </c>
      <c r="F493" s="24">
        <f t="shared" si="43"/>
        <v>161.91383270771439</v>
      </c>
      <c r="G493" s="24">
        <f t="shared" si="44"/>
        <v>51.301487711253237</v>
      </c>
      <c r="H493" s="24">
        <f t="shared" si="45"/>
        <v>33.000350508236949</v>
      </c>
      <c r="I493" s="24">
        <f t="shared" si="46"/>
        <v>177.62112252095008</v>
      </c>
    </row>
    <row r="494" spans="1:9" x14ac:dyDescent="0.2">
      <c r="A494" s="23">
        <v>42405</v>
      </c>
      <c r="B494" s="26">
        <v>272.20999999999998</v>
      </c>
      <c r="C494" s="26">
        <v>35.01</v>
      </c>
      <c r="D494" s="29">
        <f t="shared" si="47"/>
        <v>-5.8096885813148869E-2</v>
      </c>
      <c r="E494" s="29">
        <f t="shared" si="42"/>
        <v>-7.0366436537440236E-2</v>
      </c>
      <c r="F494" s="24">
        <f t="shared" si="43"/>
        <v>152.50714325732503</v>
      </c>
      <c r="G494" s="24">
        <f t="shared" si="44"/>
        <v>54.281944384858583</v>
      </c>
      <c r="H494" s="24">
        <f t="shared" si="45"/>
        <v>30.678233438485808</v>
      </c>
      <c r="I494" s="24">
        <f t="shared" si="46"/>
        <v>190.11968796652943</v>
      </c>
    </row>
    <row r="495" spans="1:9" x14ac:dyDescent="0.2">
      <c r="A495" s="23">
        <v>42408</v>
      </c>
      <c r="B495" s="26">
        <v>260.91000000000003</v>
      </c>
      <c r="C495" s="26">
        <v>33.18</v>
      </c>
      <c r="D495" s="29">
        <f t="shared" si="47"/>
        <v>-4.1512067888762161E-2</v>
      </c>
      <c r="E495" s="29">
        <f t="shared" si="42"/>
        <v>-5.2270779777206511E-2</v>
      </c>
      <c r="F495" s="24">
        <f t="shared" si="43"/>
        <v>146.17625637290578</v>
      </c>
      <c r="G495" s="24">
        <f t="shared" si="44"/>
        <v>56.535300145296844</v>
      </c>
      <c r="H495" s="24">
        <f t="shared" si="45"/>
        <v>29.074658254468982</v>
      </c>
      <c r="I495" s="24">
        <f t="shared" si="46"/>
        <v>200.05739230753909</v>
      </c>
    </row>
    <row r="496" spans="1:9" x14ac:dyDescent="0.2">
      <c r="A496" s="23">
        <v>42409</v>
      </c>
      <c r="B496" s="26">
        <v>260.36</v>
      </c>
      <c r="C496" s="26">
        <v>32.07</v>
      </c>
      <c r="D496" s="29">
        <f t="shared" si="47"/>
        <v>-2.1080065923115843E-3</v>
      </c>
      <c r="E496" s="29">
        <f t="shared" si="42"/>
        <v>-3.3453887884267619E-2</v>
      </c>
      <c r="F496" s="24">
        <f t="shared" si="43"/>
        <v>145.86811586083226</v>
      </c>
      <c r="G496" s="24">
        <f t="shared" si="44"/>
        <v>56.654476930701442</v>
      </c>
      <c r="H496" s="24">
        <f t="shared" si="45"/>
        <v>28.101997896950582</v>
      </c>
      <c r="I496" s="24">
        <f t="shared" si="46"/>
        <v>206.75008988021443</v>
      </c>
    </row>
    <row r="497" spans="1:9" x14ac:dyDescent="0.2">
      <c r="A497" s="23">
        <v>42410</v>
      </c>
      <c r="B497" s="26">
        <v>264.18</v>
      </c>
      <c r="C497" s="26">
        <v>33.36</v>
      </c>
      <c r="D497" s="29">
        <f t="shared" si="47"/>
        <v>1.4671992625595376E-2</v>
      </c>
      <c r="E497" s="29">
        <f t="shared" si="42"/>
        <v>4.0224508886810062E-2</v>
      </c>
      <c r="F497" s="24">
        <f t="shared" si="43"/>
        <v>148.00829178105189</v>
      </c>
      <c r="G497" s="24">
        <f t="shared" si="44"/>
        <v>55.823242862967227</v>
      </c>
      <c r="H497" s="24">
        <f t="shared" si="45"/>
        <v>29.232386961093589</v>
      </c>
      <c r="I497" s="24">
        <f t="shared" si="46"/>
        <v>198.43366905247896</v>
      </c>
    </row>
    <row r="498" spans="1:9" x14ac:dyDescent="0.2">
      <c r="A498" s="23">
        <v>42411</v>
      </c>
      <c r="B498" s="26">
        <v>266.56</v>
      </c>
      <c r="C498" s="26">
        <v>31.87</v>
      </c>
      <c r="D498" s="29">
        <f t="shared" si="47"/>
        <v>9.009009009008917E-3</v>
      </c>
      <c r="E498" s="29">
        <f t="shared" si="42"/>
        <v>-4.4664268585131839E-2</v>
      </c>
      <c r="F498" s="24">
        <f t="shared" si="43"/>
        <v>149.34169981511542</v>
      </c>
      <c r="G498" s="24">
        <f t="shared" si="44"/>
        <v>55.320330765102661</v>
      </c>
      <c r="H498" s="24">
        <f t="shared" si="45"/>
        <v>27.926743778478798</v>
      </c>
      <c r="I498" s="24">
        <f t="shared" si="46"/>
        <v>207.29656374337208</v>
      </c>
    </row>
    <row r="499" spans="1:9" x14ac:dyDescent="0.2">
      <c r="A499" s="23">
        <v>42412</v>
      </c>
      <c r="B499" s="26">
        <v>266.82</v>
      </c>
      <c r="C499" s="26">
        <v>35.369999999999997</v>
      </c>
      <c r="D499" s="29">
        <f t="shared" si="47"/>
        <v>9.7539015606229462E-4</v>
      </c>
      <c r="E499" s="29">
        <f t="shared" si="42"/>
        <v>0.10982114841543766</v>
      </c>
      <c r="F499" s="24">
        <f t="shared" si="43"/>
        <v>149.4873662390047</v>
      </c>
      <c r="G499" s="24">
        <f t="shared" si="44"/>
        <v>55.26637185904427</v>
      </c>
      <c r="H499" s="24">
        <f t="shared" si="45"/>
        <v>30.993690851735018</v>
      </c>
      <c r="I499" s="24">
        <f t="shared" si="46"/>
        <v>184.53101705050096</v>
      </c>
    </row>
    <row r="500" spans="1:9" x14ac:dyDescent="0.2">
      <c r="A500" s="23">
        <v>42415</v>
      </c>
      <c r="B500" s="26">
        <v>266.82</v>
      </c>
      <c r="C500" s="26">
        <v>35.369999999999997</v>
      </c>
      <c r="D500" s="29">
        <f t="shared" si="47"/>
        <v>0</v>
      </c>
      <c r="E500" s="29">
        <f t="shared" si="42"/>
        <v>0</v>
      </c>
      <c r="F500" s="24">
        <f t="shared" si="43"/>
        <v>149.4873662390047</v>
      </c>
      <c r="G500" s="24">
        <f t="shared" si="44"/>
        <v>55.26637185904427</v>
      </c>
      <c r="H500" s="24">
        <f t="shared" si="45"/>
        <v>30.993690851735018</v>
      </c>
      <c r="I500" s="24">
        <f t="shared" si="46"/>
        <v>184.53101705050096</v>
      </c>
    </row>
    <row r="501" spans="1:9" x14ac:dyDescent="0.2">
      <c r="A501" s="23">
        <v>42416</v>
      </c>
      <c r="B501" s="26">
        <v>265.77</v>
      </c>
      <c r="C501" s="26">
        <v>36.44</v>
      </c>
      <c r="D501" s="29">
        <f t="shared" si="47"/>
        <v>-3.9352372385879075E-3</v>
      </c>
      <c r="E501" s="29">
        <f t="shared" si="42"/>
        <v>3.0251625671473104E-2</v>
      </c>
      <c r="F501" s="24">
        <f t="shared" si="43"/>
        <v>148.89909798868254</v>
      </c>
      <c r="G501" s="24">
        <f t="shared" si="44"/>
        <v>55.483858143625625</v>
      </c>
      <c r="H501" s="24">
        <f t="shared" si="45"/>
        <v>31.931300385559066</v>
      </c>
      <c r="I501" s="24">
        <f t="shared" si="46"/>
        <v>178.94865379791298</v>
      </c>
    </row>
    <row r="502" spans="1:9" x14ac:dyDescent="0.2">
      <c r="A502" s="23">
        <v>42417</v>
      </c>
      <c r="B502" s="26">
        <v>275.16000000000003</v>
      </c>
      <c r="C502" s="26">
        <v>38.89</v>
      </c>
      <c r="D502" s="29">
        <f t="shared" si="47"/>
        <v>3.5331301501298373E-2</v>
      </c>
      <c r="E502" s="29">
        <f t="shared" si="42"/>
        <v>6.7233809001097766E-2</v>
      </c>
      <c r="F502" s="24">
        <f t="shared" si="43"/>
        <v>154.15989691299205</v>
      </c>
      <c r="G502" s="24">
        <f t="shared" si="44"/>
        <v>53.523541223097922</v>
      </c>
      <c r="H502" s="24">
        <f t="shared" si="45"/>
        <v>34.078163336838422</v>
      </c>
      <c r="I502" s="24">
        <f t="shared" si="46"/>
        <v>166.91725418746054</v>
      </c>
    </row>
    <row r="503" spans="1:9" x14ac:dyDescent="0.2">
      <c r="A503" s="23">
        <v>42418</v>
      </c>
      <c r="B503" s="26">
        <v>270.64</v>
      </c>
      <c r="C503" s="26">
        <v>41.05</v>
      </c>
      <c r="D503" s="29">
        <f t="shared" si="47"/>
        <v>-1.6426806221834678E-2</v>
      </c>
      <c r="E503" s="29">
        <f t="shared" si="42"/>
        <v>5.5541270249421348E-2</v>
      </c>
      <c r="F503" s="24">
        <f t="shared" si="43"/>
        <v>151.62754215922433</v>
      </c>
      <c r="G503" s="24">
        <f t="shared" si="44"/>
        <v>54.402762063076132</v>
      </c>
      <c r="H503" s="24">
        <f t="shared" si="45"/>
        <v>35.970907816333686</v>
      </c>
      <c r="I503" s="24">
        <f t="shared" si="46"/>
        <v>157.64645786334344</v>
      </c>
    </row>
    <row r="504" spans="1:9" x14ac:dyDescent="0.2">
      <c r="A504" s="23">
        <v>42419</v>
      </c>
      <c r="B504" s="26">
        <v>273.52</v>
      </c>
      <c r="C504" s="26">
        <v>40.78</v>
      </c>
      <c r="D504" s="29">
        <f t="shared" si="47"/>
        <v>1.0641442506650778E-2</v>
      </c>
      <c r="E504" s="29">
        <f t="shared" si="42"/>
        <v>-6.577344701583332E-3</v>
      </c>
      <c r="F504" s="24">
        <f t="shared" si="43"/>
        <v>153.24107793153649</v>
      </c>
      <c r="G504" s="24">
        <f t="shared" si="44"/>
        <v>53.823838198378908</v>
      </c>
      <c r="H504" s="24">
        <f t="shared" si="45"/>
        <v>35.734314756396778</v>
      </c>
      <c r="I504" s="24">
        <f t="shared" si="46"/>
        <v>158.6833529576943</v>
      </c>
    </row>
    <row r="505" spans="1:9" x14ac:dyDescent="0.2">
      <c r="A505" s="23">
        <v>42422</v>
      </c>
      <c r="B505" s="26">
        <v>280.29000000000002</v>
      </c>
      <c r="C505" s="26">
        <v>40.76</v>
      </c>
      <c r="D505" s="29">
        <f t="shared" si="47"/>
        <v>2.4751389295115667E-2</v>
      </c>
      <c r="E505" s="29">
        <f t="shared" si="42"/>
        <v>-4.9043648847479915E-4</v>
      </c>
      <c r="F505" s="24">
        <f t="shared" si="43"/>
        <v>157.03400750742313</v>
      </c>
      <c r="G505" s="24">
        <f t="shared" si="44"/>
        <v>52.491623425773518</v>
      </c>
      <c r="H505" s="24">
        <f t="shared" si="45"/>
        <v>35.716789344549596</v>
      </c>
      <c r="I505" s="24">
        <f t="shared" si="46"/>
        <v>158.76117706409826</v>
      </c>
    </row>
    <row r="506" spans="1:9" x14ac:dyDescent="0.2">
      <c r="A506" s="23">
        <v>42423</v>
      </c>
      <c r="B506" s="26">
        <v>275.83999999999997</v>
      </c>
      <c r="C506" s="26">
        <v>40.76</v>
      </c>
      <c r="D506" s="29">
        <f t="shared" si="47"/>
        <v>-1.5876413714367432E-2</v>
      </c>
      <c r="E506" s="29">
        <f t="shared" si="42"/>
        <v>0</v>
      </c>
      <c r="F506" s="24">
        <f t="shared" si="43"/>
        <v>154.54087063701019</v>
      </c>
      <c r="G506" s="24">
        <f t="shared" si="44"/>
        <v>53.325002155819881</v>
      </c>
      <c r="H506" s="24">
        <f t="shared" si="45"/>
        <v>35.716789344549596</v>
      </c>
      <c r="I506" s="24">
        <f t="shared" si="46"/>
        <v>158.76117706409826</v>
      </c>
    </row>
    <row r="507" spans="1:9" x14ac:dyDescent="0.2">
      <c r="A507" s="23">
        <v>42424</v>
      </c>
      <c r="B507" s="26">
        <v>279.56</v>
      </c>
      <c r="C507" s="26">
        <v>40.090000000000003</v>
      </c>
      <c r="D507" s="29">
        <f t="shared" si="47"/>
        <v>1.3486078886310926E-2</v>
      </c>
      <c r="E507" s="29">
        <f t="shared" si="42"/>
        <v>-1.6437684003925312E-2</v>
      </c>
      <c r="F507" s="24">
        <f t="shared" si="43"/>
        <v>156.62502100958008</v>
      </c>
      <c r="G507" s="24">
        <f t="shared" si="44"/>
        <v>52.605856970133793</v>
      </c>
      <c r="H507" s="24">
        <f t="shared" si="45"/>
        <v>35.12968804766912</v>
      </c>
      <c r="I507" s="24">
        <f t="shared" si="46"/>
        <v>161.37084312476915</v>
      </c>
    </row>
    <row r="508" spans="1:9" x14ac:dyDescent="0.2">
      <c r="A508" s="23">
        <v>42425</v>
      </c>
      <c r="B508" s="26">
        <v>282.67</v>
      </c>
      <c r="C508" s="26">
        <v>39.18</v>
      </c>
      <c r="D508" s="29">
        <f t="shared" si="47"/>
        <v>1.1124624409786898E-2</v>
      </c>
      <c r="E508" s="29">
        <f t="shared" si="42"/>
        <v>-2.2698927413320136E-2</v>
      </c>
      <c r="F508" s="24">
        <f t="shared" si="43"/>
        <v>158.36741554148665</v>
      </c>
      <c r="G508" s="24">
        <f t="shared" si="44"/>
        <v>52.020636569586081</v>
      </c>
      <c r="H508" s="24">
        <f t="shared" si="45"/>
        <v>34.332281808622497</v>
      </c>
      <c r="I508" s="24">
        <f t="shared" si="46"/>
        <v>165.03378817948453</v>
      </c>
    </row>
    <row r="509" spans="1:9" x14ac:dyDescent="0.2">
      <c r="A509" s="23">
        <v>42426</v>
      </c>
      <c r="B509" s="26">
        <v>282.27999999999997</v>
      </c>
      <c r="C509" s="26">
        <v>39.96</v>
      </c>
      <c r="D509" s="29">
        <f t="shared" si="47"/>
        <v>-1.3797007110766257E-3</v>
      </c>
      <c r="E509" s="29">
        <f t="shared" si="42"/>
        <v>1.9908116385911168E-2</v>
      </c>
      <c r="F509" s="24">
        <f t="shared" si="43"/>
        <v>158.1489159056527</v>
      </c>
      <c r="G509" s="24">
        <f t="shared" si="44"/>
        <v>52.092409478851806</v>
      </c>
      <c r="H509" s="24">
        <f t="shared" si="45"/>
        <v>35.015772870662452</v>
      </c>
      <c r="I509" s="24">
        <f t="shared" si="46"/>
        <v>161.74827631679955</v>
      </c>
    </row>
    <row r="510" spans="1:9" x14ac:dyDescent="0.2">
      <c r="A510" s="23">
        <v>42429</v>
      </c>
      <c r="B510" s="26">
        <v>279.66000000000003</v>
      </c>
      <c r="C510" s="26">
        <v>40.36</v>
      </c>
      <c r="D510" s="29">
        <f t="shared" si="47"/>
        <v>-9.2815644041375212E-3</v>
      </c>
      <c r="E510" s="29">
        <f t="shared" si="42"/>
        <v>1.0010010010010006E-2</v>
      </c>
      <c r="F510" s="24">
        <f t="shared" si="43"/>
        <v>156.68104655722985</v>
      </c>
      <c r="G510" s="24">
        <f t="shared" si="44"/>
        <v>52.575908532396475</v>
      </c>
      <c r="H510" s="24">
        <f t="shared" si="45"/>
        <v>35.366281107606021</v>
      </c>
      <c r="I510" s="24">
        <f t="shared" si="46"/>
        <v>160.12917445176652</v>
      </c>
    </row>
    <row r="511" spans="1:9" x14ac:dyDescent="0.2">
      <c r="A511" s="23">
        <v>42430</v>
      </c>
      <c r="B511" s="26">
        <v>287.25</v>
      </c>
      <c r="C511" s="26">
        <v>39.76</v>
      </c>
      <c r="D511" s="29">
        <f t="shared" si="47"/>
        <v>2.7140098691267767E-2</v>
      </c>
      <c r="E511" s="29">
        <f t="shared" si="42"/>
        <v>-1.4866204162537255E-2</v>
      </c>
      <c r="F511" s="24">
        <f t="shared" si="43"/>
        <v>160.93338562384417</v>
      </c>
      <c r="G511" s="24">
        <f t="shared" si="44"/>
        <v>51.148993186044166</v>
      </c>
      <c r="H511" s="24">
        <f t="shared" si="45"/>
        <v>34.840518752190668</v>
      </c>
      <c r="I511" s="24">
        <f t="shared" si="46"/>
        <v>162.50968745154501</v>
      </c>
    </row>
    <row r="512" spans="1:9" x14ac:dyDescent="0.2">
      <c r="A512" s="23">
        <v>42431</v>
      </c>
      <c r="B512" s="26">
        <v>287.58999999999997</v>
      </c>
      <c r="C512" s="26">
        <v>41.29</v>
      </c>
      <c r="D512" s="29">
        <f t="shared" si="47"/>
        <v>1.1836379460399282E-3</v>
      </c>
      <c r="E512" s="29">
        <f t="shared" si="42"/>
        <v>3.8480885311871216E-2</v>
      </c>
      <c r="F512" s="24">
        <f t="shared" si="43"/>
        <v>161.12387248585324</v>
      </c>
      <c r="G512" s="24">
        <f t="shared" si="44"/>
        <v>51.088451296807428</v>
      </c>
      <c r="H512" s="24">
        <f t="shared" si="45"/>
        <v>36.181212758499818</v>
      </c>
      <c r="I512" s="24">
        <f t="shared" si="46"/>
        <v>156.25617080665407</v>
      </c>
    </row>
    <row r="513" spans="1:9" x14ac:dyDescent="0.2">
      <c r="A513" s="23">
        <v>42432</v>
      </c>
      <c r="B513" s="26">
        <v>286.62</v>
      </c>
      <c r="C513" s="26">
        <v>43.01</v>
      </c>
      <c r="D513" s="29">
        <f t="shared" si="47"/>
        <v>-3.372857192530887E-3</v>
      </c>
      <c r="E513" s="29">
        <f t="shared" si="42"/>
        <v>4.1656575441995525E-2</v>
      </c>
      <c r="F513" s="24">
        <f t="shared" si="43"/>
        <v>160.5804246736509</v>
      </c>
      <c r="G513" s="24">
        <f t="shared" si="44"/>
        <v>51.260765347219127</v>
      </c>
      <c r="H513" s="24">
        <f t="shared" si="45"/>
        <v>37.688398177357158</v>
      </c>
      <c r="I513" s="24">
        <f t="shared" si="46"/>
        <v>149.74707383916933</v>
      </c>
    </row>
    <row r="514" spans="1:9" x14ac:dyDescent="0.2">
      <c r="A514" s="23">
        <v>42433</v>
      </c>
      <c r="B514" s="26">
        <v>283.51</v>
      </c>
      <c r="C514" s="26">
        <v>43.12</v>
      </c>
      <c r="D514" s="29">
        <f t="shared" si="47"/>
        <v>-1.0850603586630481E-2</v>
      </c>
      <c r="E514" s="29">
        <f t="shared" si="42"/>
        <v>2.5575447570331811E-3</v>
      </c>
      <c r="F514" s="24">
        <f t="shared" si="43"/>
        <v>158.83803014174433</v>
      </c>
      <c r="G514" s="24">
        <f t="shared" si="44"/>
        <v>51.816975591549088</v>
      </c>
      <c r="H514" s="24">
        <f t="shared" si="45"/>
        <v>37.784787942516637</v>
      </c>
      <c r="I514" s="24">
        <f t="shared" si="46"/>
        <v>149.36408899559089</v>
      </c>
    </row>
    <row r="515" spans="1:9" x14ac:dyDescent="0.2">
      <c r="A515" s="23">
        <v>42436</v>
      </c>
      <c r="B515" s="26">
        <v>276.55</v>
      </c>
      <c r="C515" s="26">
        <v>42.69</v>
      </c>
      <c r="D515" s="29">
        <f t="shared" si="47"/>
        <v>-2.4549398610278272E-2</v>
      </c>
      <c r="E515" s="29">
        <f t="shared" ref="E515:E578" si="48">C515/C514-1</f>
        <v>-9.9721706864563942E-3</v>
      </c>
      <c r="F515" s="24">
        <f t="shared" ref="F515:F578" si="49">F514*(1+D515)</f>
        <v>154.93865202532325</v>
      </c>
      <c r="G515" s="24">
        <f t="shared" ref="G515:G578" si="50">G514*(1-D515)</f>
        <v>53.08905118012509</v>
      </c>
      <c r="H515" s="24">
        <f t="shared" ref="H515:H578" si="51">H514*(1+E515)</f>
        <v>37.4079915878023</v>
      </c>
      <c r="I515" s="24">
        <f t="shared" ref="I515:I578" si="52">I514*(1-E515)</f>
        <v>150.85357318548199</v>
      </c>
    </row>
    <row r="516" spans="1:9" x14ac:dyDescent="0.2">
      <c r="A516" s="23">
        <v>42437</v>
      </c>
      <c r="B516" s="26">
        <v>277.07</v>
      </c>
      <c r="C516" s="26">
        <v>40.82</v>
      </c>
      <c r="D516" s="29">
        <f t="shared" ref="D516:D579" si="53">B516/B515-1</f>
        <v>1.8803109745073598E-3</v>
      </c>
      <c r="E516" s="29">
        <f t="shared" si="48"/>
        <v>-4.3804169594752862E-2</v>
      </c>
      <c r="F516" s="24">
        <f t="shared" si="49"/>
        <v>155.22998487310184</v>
      </c>
      <c r="G516" s="24">
        <f t="shared" si="50"/>
        <v>52.989227254564916</v>
      </c>
      <c r="H516" s="24">
        <f t="shared" si="51"/>
        <v>35.769365580091119</v>
      </c>
      <c r="I516" s="24">
        <f t="shared" si="52"/>
        <v>157.4615886892733</v>
      </c>
    </row>
    <row r="517" spans="1:9" x14ac:dyDescent="0.2">
      <c r="A517" s="23">
        <v>42438</v>
      </c>
      <c r="B517" s="26">
        <v>281.20999999999998</v>
      </c>
      <c r="C517" s="26">
        <v>39.33</v>
      </c>
      <c r="D517" s="29">
        <f t="shared" si="53"/>
        <v>1.4942072400476292E-2</v>
      </c>
      <c r="E517" s="29">
        <f t="shared" si="48"/>
        <v>-3.6501714845663891E-2</v>
      </c>
      <c r="F517" s="24">
        <f t="shared" si="49"/>
        <v>157.54944254580056</v>
      </c>
      <c r="G517" s="24">
        <f t="shared" si="50"/>
        <v>52.197458384481919</v>
      </c>
      <c r="H517" s="24">
        <f t="shared" si="51"/>
        <v>34.463722397476324</v>
      </c>
      <c r="I517" s="24">
        <f t="shared" si="52"/>
        <v>163.20920669875437</v>
      </c>
    </row>
    <row r="518" spans="1:9" x14ac:dyDescent="0.2">
      <c r="A518" s="23">
        <v>42439</v>
      </c>
      <c r="B518" s="26">
        <v>280.70999999999998</v>
      </c>
      <c r="C518" s="26">
        <v>36.99</v>
      </c>
      <c r="D518" s="29">
        <f t="shared" si="53"/>
        <v>-1.7780306532484413E-3</v>
      </c>
      <c r="E518" s="29">
        <f t="shared" si="48"/>
        <v>-5.9496567505720743E-2</v>
      </c>
      <c r="F518" s="24">
        <f t="shared" si="49"/>
        <v>157.26931480755192</v>
      </c>
      <c r="G518" s="24">
        <f t="shared" si="50"/>
        <v>52.290267065511188</v>
      </c>
      <c r="H518" s="24">
        <f t="shared" si="51"/>
        <v>32.413249211356451</v>
      </c>
      <c r="I518" s="24">
        <f t="shared" si="52"/>
        <v>172.91959428266196</v>
      </c>
    </row>
    <row r="519" spans="1:9" x14ac:dyDescent="0.2">
      <c r="A519" s="23">
        <v>42440</v>
      </c>
      <c r="B519" s="26">
        <v>286.18</v>
      </c>
      <c r="C519" s="26">
        <v>37.44</v>
      </c>
      <c r="D519" s="29">
        <f t="shared" si="53"/>
        <v>1.9486302589861504E-2</v>
      </c>
      <c r="E519" s="29">
        <f t="shared" si="48"/>
        <v>1.2165450121654375E-2</v>
      </c>
      <c r="F519" s="24">
        <f t="shared" si="49"/>
        <v>160.33391226399206</v>
      </c>
      <c r="G519" s="24">
        <f t="shared" si="50"/>
        <v>51.271323098967969</v>
      </c>
      <c r="H519" s="24">
        <f t="shared" si="51"/>
        <v>32.807570977917962</v>
      </c>
      <c r="I519" s="24">
        <f t="shared" si="52"/>
        <v>170.81594958335953</v>
      </c>
    </row>
    <row r="520" spans="1:9" x14ac:dyDescent="0.2">
      <c r="A520" s="23">
        <v>42443</v>
      </c>
      <c r="B520" s="26">
        <v>287.43</v>
      </c>
      <c r="C520" s="26">
        <v>38.130000000000003</v>
      </c>
      <c r="D520" s="29">
        <f t="shared" si="53"/>
        <v>4.3678803550213363E-3</v>
      </c>
      <c r="E520" s="29">
        <f t="shared" si="48"/>
        <v>1.8429487179487225E-2</v>
      </c>
      <c r="F520" s="24">
        <f t="shared" si="49"/>
        <v>161.03423160961367</v>
      </c>
      <c r="G520" s="24">
        <f t="shared" si="50"/>
        <v>51.047376094028031</v>
      </c>
      <c r="H520" s="24">
        <f t="shared" si="51"/>
        <v>33.412197686645619</v>
      </c>
      <c r="I520" s="24">
        <f t="shared" si="52"/>
        <v>167.66789923046107</v>
      </c>
    </row>
    <row r="521" spans="1:9" x14ac:dyDescent="0.2">
      <c r="A521" s="23">
        <v>42444</v>
      </c>
      <c r="B521" s="26">
        <v>289.47000000000003</v>
      </c>
      <c r="C521" s="26">
        <v>36.06</v>
      </c>
      <c r="D521" s="29">
        <f t="shared" si="53"/>
        <v>7.0973802317086943E-3</v>
      </c>
      <c r="E521" s="29">
        <f t="shared" si="48"/>
        <v>-5.4287962234461085E-2</v>
      </c>
      <c r="F521" s="24">
        <f t="shared" si="49"/>
        <v>162.17715278166813</v>
      </c>
      <c r="G521" s="24">
        <f t="shared" si="50"/>
        <v>50.68507345605768</v>
      </c>
      <c r="H521" s="24">
        <f t="shared" si="51"/>
        <v>31.598317560462654</v>
      </c>
      <c r="I521" s="24">
        <f t="shared" si="52"/>
        <v>176.77024781181575</v>
      </c>
    </row>
    <row r="522" spans="1:9" x14ac:dyDescent="0.2">
      <c r="A522" s="23">
        <v>42445</v>
      </c>
      <c r="B522" s="26">
        <v>293.42</v>
      </c>
      <c r="C522" s="26">
        <v>37.19</v>
      </c>
      <c r="D522" s="29">
        <f t="shared" si="53"/>
        <v>1.3645628217086259E-2</v>
      </c>
      <c r="E522" s="29">
        <f t="shared" si="48"/>
        <v>3.1336661120354936E-2</v>
      </c>
      <c r="F522" s="24">
        <f t="shared" si="49"/>
        <v>164.39016191383237</v>
      </c>
      <c r="G522" s="24">
        <f t="shared" si="50"/>
        <v>49.993443787520611</v>
      </c>
      <c r="H522" s="24">
        <f t="shared" si="51"/>
        <v>32.588503329828235</v>
      </c>
      <c r="I522" s="24">
        <f t="shared" si="52"/>
        <v>171.23085845997571</v>
      </c>
    </row>
    <row r="523" spans="1:9" x14ac:dyDescent="0.2">
      <c r="A523" s="23">
        <v>42446</v>
      </c>
      <c r="B523" s="26">
        <v>290.39</v>
      </c>
      <c r="C523" s="26">
        <v>37.53</v>
      </c>
      <c r="D523" s="29">
        <f t="shared" si="53"/>
        <v>-1.0326494444823253E-2</v>
      </c>
      <c r="E523" s="29">
        <f t="shared" si="48"/>
        <v>9.1422425383167472E-3</v>
      </c>
      <c r="F523" s="24">
        <f t="shared" si="49"/>
        <v>162.69258782004559</v>
      </c>
      <c r="G523" s="24">
        <f t="shared" si="50"/>
        <v>50.509700807070033</v>
      </c>
      <c r="H523" s="24">
        <f t="shared" si="51"/>
        <v>32.886435331230267</v>
      </c>
      <c r="I523" s="24">
        <f t="shared" si="52"/>
        <v>169.66542442189044</v>
      </c>
    </row>
    <row r="524" spans="1:9" x14ac:dyDescent="0.2">
      <c r="A524" s="23">
        <v>42447</v>
      </c>
      <c r="B524" s="26">
        <v>291.51</v>
      </c>
      <c r="C524" s="26">
        <v>37.53</v>
      </c>
      <c r="D524" s="29">
        <f t="shared" si="53"/>
        <v>3.8568821240401174E-3</v>
      </c>
      <c r="E524" s="29">
        <f t="shared" si="48"/>
        <v>0</v>
      </c>
      <c r="F524" s="24">
        <f t="shared" si="49"/>
        <v>163.32007395372256</v>
      </c>
      <c r="G524" s="24">
        <f t="shared" si="50"/>
        <v>50.314890844936627</v>
      </c>
      <c r="H524" s="24">
        <f t="shared" si="51"/>
        <v>32.886435331230267</v>
      </c>
      <c r="I524" s="24">
        <f t="shared" si="52"/>
        <v>169.66542442189044</v>
      </c>
    </row>
    <row r="525" spans="1:9" x14ac:dyDescent="0.2">
      <c r="A525" s="23">
        <v>42450</v>
      </c>
      <c r="B525" s="26">
        <v>292.56</v>
      </c>
      <c r="C525" s="26">
        <v>37.619999999999997</v>
      </c>
      <c r="D525" s="29">
        <f t="shared" si="53"/>
        <v>3.6019347535247714E-3</v>
      </c>
      <c r="E525" s="29">
        <f t="shared" si="48"/>
        <v>2.3980815347721673E-3</v>
      </c>
      <c r="F525" s="24">
        <f t="shared" si="49"/>
        <v>163.90834220404471</v>
      </c>
      <c r="G525" s="24">
        <f t="shared" si="50"/>
        <v>50.133659890982443</v>
      </c>
      <c r="H525" s="24">
        <f t="shared" si="51"/>
        <v>32.965299684542572</v>
      </c>
      <c r="I525" s="24">
        <f t="shared" si="52"/>
        <v>169.258552900495</v>
      </c>
    </row>
    <row r="526" spans="1:9" x14ac:dyDescent="0.2">
      <c r="A526" s="23">
        <v>42451</v>
      </c>
      <c r="B526" s="26">
        <v>293.60000000000002</v>
      </c>
      <c r="C526" s="26">
        <v>37.549999999999997</v>
      </c>
      <c r="D526" s="29">
        <f t="shared" si="53"/>
        <v>3.554826360404828E-3</v>
      </c>
      <c r="E526" s="29">
        <f t="shared" si="48"/>
        <v>-1.8607123870282294E-3</v>
      </c>
      <c r="F526" s="24">
        <f t="shared" si="49"/>
        <v>164.4910078996019</v>
      </c>
      <c r="G526" s="24">
        <f t="shared" si="50"/>
        <v>49.95544343525841</v>
      </c>
      <c r="H526" s="24">
        <f t="shared" si="51"/>
        <v>32.903960743077448</v>
      </c>
      <c r="I526" s="24">
        <f t="shared" si="52"/>
        <v>169.57349438648743</v>
      </c>
    </row>
    <row r="527" spans="1:9" x14ac:dyDescent="0.2">
      <c r="A527" s="23">
        <v>42452</v>
      </c>
      <c r="B527" s="26">
        <v>294.36</v>
      </c>
      <c r="C527" s="26">
        <v>35.659999999999997</v>
      </c>
      <c r="D527" s="29">
        <f t="shared" si="53"/>
        <v>2.5885558583105261E-3</v>
      </c>
      <c r="E527" s="29">
        <f t="shared" si="48"/>
        <v>-5.0332889480692478E-2</v>
      </c>
      <c r="F527" s="24">
        <f t="shared" si="49"/>
        <v>164.91680206173982</v>
      </c>
      <c r="G527" s="24">
        <f t="shared" si="50"/>
        <v>49.826130979499574</v>
      </c>
      <c r="H527" s="24">
        <f t="shared" si="51"/>
        <v>31.247809323519085</v>
      </c>
      <c r="I527" s="24">
        <f t="shared" si="52"/>
        <v>178.10861833829733</v>
      </c>
    </row>
    <row r="528" spans="1:9" x14ac:dyDescent="0.2">
      <c r="A528" s="23">
        <v>42453</v>
      </c>
      <c r="B528" s="26">
        <v>295.7</v>
      </c>
      <c r="C528" s="26">
        <v>35.43</v>
      </c>
      <c r="D528" s="29">
        <f t="shared" si="53"/>
        <v>4.5522489468676763E-3</v>
      </c>
      <c r="E528" s="29">
        <f t="shared" si="48"/>
        <v>-6.4498037016263998E-3</v>
      </c>
      <c r="F528" s="24">
        <f t="shared" si="49"/>
        <v>165.66754440024616</v>
      </c>
      <c r="G528" s="24">
        <f t="shared" si="50"/>
        <v>49.599310027221655</v>
      </c>
      <c r="H528" s="24">
        <f t="shared" si="51"/>
        <v>31.046267087276537</v>
      </c>
      <c r="I528" s="24">
        <f t="shared" si="52"/>
        <v>179.25738396414727</v>
      </c>
    </row>
    <row r="529" spans="1:9" x14ac:dyDescent="0.2">
      <c r="A529" s="23">
        <v>42454</v>
      </c>
      <c r="B529" s="26">
        <v>295.7</v>
      </c>
      <c r="C529" s="26">
        <v>35.43</v>
      </c>
      <c r="D529" s="29">
        <f t="shared" si="53"/>
        <v>0</v>
      </c>
      <c r="E529" s="29">
        <f t="shared" si="48"/>
        <v>0</v>
      </c>
      <c r="F529" s="24">
        <f t="shared" si="49"/>
        <v>165.66754440024616</v>
      </c>
      <c r="G529" s="24">
        <f t="shared" si="50"/>
        <v>49.599310027221655</v>
      </c>
      <c r="H529" s="24">
        <f t="shared" si="51"/>
        <v>31.046267087276537</v>
      </c>
      <c r="I529" s="24">
        <f t="shared" si="52"/>
        <v>179.25738396414727</v>
      </c>
    </row>
    <row r="530" spans="1:9" x14ac:dyDescent="0.2">
      <c r="A530" s="23">
        <v>42457</v>
      </c>
      <c r="B530" s="26">
        <v>297.37</v>
      </c>
      <c r="C530" s="26">
        <v>34.74</v>
      </c>
      <c r="D530" s="29">
        <f t="shared" si="53"/>
        <v>5.6476158268516929E-3</v>
      </c>
      <c r="E530" s="29">
        <f t="shared" si="48"/>
        <v>-1.9475021168501194E-2</v>
      </c>
      <c r="F530" s="24">
        <f t="shared" si="49"/>
        <v>166.60317104599665</v>
      </c>
      <c r="G530" s="24">
        <f t="shared" si="50"/>
        <v>49.319192178910995</v>
      </c>
      <c r="H530" s="24">
        <f t="shared" si="51"/>
        <v>30.441640378548882</v>
      </c>
      <c r="I530" s="24">
        <f t="shared" si="52"/>
        <v>182.74842531145916</v>
      </c>
    </row>
    <row r="531" spans="1:9" x14ac:dyDescent="0.2">
      <c r="A531" s="23">
        <v>42458</v>
      </c>
      <c r="B531" s="26">
        <v>303.77999999999997</v>
      </c>
      <c r="C531" s="26">
        <v>35.57</v>
      </c>
      <c r="D531" s="29">
        <f t="shared" si="53"/>
        <v>2.155563775767555E-2</v>
      </c>
      <c r="E531" s="29">
        <f t="shared" si="48"/>
        <v>2.3891767415083365E-2</v>
      </c>
      <c r="F531" s="24">
        <f t="shared" si="49"/>
        <v>170.1944086503442</v>
      </c>
      <c r="G531" s="24">
        <f t="shared" si="50"/>
        <v>48.256085537801205</v>
      </c>
      <c r="H531" s="24">
        <f t="shared" si="51"/>
        <v>31.168944970206784</v>
      </c>
      <c r="I531" s="24">
        <f t="shared" si="52"/>
        <v>178.38224243844505</v>
      </c>
    </row>
    <row r="532" spans="1:9" x14ac:dyDescent="0.2">
      <c r="A532" s="23">
        <v>42459</v>
      </c>
      <c r="B532" s="26">
        <v>300.01</v>
      </c>
      <c r="C532" s="26">
        <v>36.44</v>
      </c>
      <c r="D532" s="29">
        <f t="shared" si="53"/>
        <v>-1.2410296925406517E-2</v>
      </c>
      <c r="E532" s="29">
        <f t="shared" si="48"/>
        <v>2.4458813606972107E-2</v>
      </c>
      <c r="F532" s="24">
        <f t="shared" si="49"/>
        <v>168.08224550394945</v>
      </c>
      <c r="G532" s="24">
        <f t="shared" si="50"/>
        <v>48.854957887783137</v>
      </c>
      <c r="H532" s="24">
        <f t="shared" si="51"/>
        <v>31.931300385559041</v>
      </c>
      <c r="I532" s="24">
        <f t="shared" si="52"/>
        <v>174.01922441984942</v>
      </c>
    </row>
    <row r="533" spans="1:9" x14ac:dyDescent="0.2">
      <c r="A533" s="23">
        <v>42460</v>
      </c>
      <c r="B533" s="26">
        <v>298.44</v>
      </c>
      <c r="C533" s="26">
        <v>36.86</v>
      </c>
      <c r="D533" s="29">
        <f t="shared" si="53"/>
        <v>-5.233158894703438E-3</v>
      </c>
      <c r="E533" s="29">
        <f t="shared" si="48"/>
        <v>1.1525795828759566E-2</v>
      </c>
      <c r="F533" s="24">
        <f t="shared" si="49"/>
        <v>167.20264440584873</v>
      </c>
      <c r="G533" s="24">
        <f t="shared" si="50"/>
        <v>49.110623645203951</v>
      </c>
      <c r="H533" s="24">
        <f t="shared" si="51"/>
        <v>32.299334034349783</v>
      </c>
      <c r="I533" s="24">
        <f t="shared" si="52"/>
        <v>172.01351436890715</v>
      </c>
    </row>
    <row r="534" spans="1:9" x14ac:dyDescent="0.2">
      <c r="A534" s="23">
        <v>42461</v>
      </c>
      <c r="B534" s="26">
        <v>303.57</v>
      </c>
      <c r="C534" s="26">
        <v>35.590000000000003</v>
      </c>
      <c r="D534" s="29">
        <f t="shared" si="53"/>
        <v>1.7189384800964991E-2</v>
      </c>
      <c r="E534" s="29">
        <f t="shared" si="48"/>
        <v>-3.4454693434617378E-2</v>
      </c>
      <c r="F534" s="24">
        <f t="shared" si="49"/>
        <v>170.07675500027977</v>
      </c>
      <c r="G534" s="24">
        <f t="shared" si="50"/>
        <v>48.266442237551168</v>
      </c>
      <c r="H534" s="24">
        <f t="shared" si="51"/>
        <v>31.186470382053958</v>
      </c>
      <c r="I534" s="24">
        <f t="shared" si="52"/>
        <v>177.94018727309901</v>
      </c>
    </row>
    <row r="535" spans="1:9" x14ac:dyDescent="0.2">
      <c r="A535" s="23">
        <v>42464</v>
      </c>
      <c r="B535" s="26">
        <v>294.39</v>
      </c>
      <c r="C535" s="26">
        <v>38.06</v>
      </c>
      <c r="D535" s="29">
        <f t="shared" si="53"/>
        <v>-3.0240142306552031E-2</v>
      </c>
      <c r="E535" s="29">
        <f t="shared" si="48"/>
        <v>6.9401517280134772E-2</v>
      </c>
      <c r="F535" s="24">
        <f t="shared" si="49"/>
        <v>164.93360972603472</v>
      </c>
      <c r="G535" s="24">
        <f t="shared" si="50"/>
        <v>49.72602631944568</v>
      </c>
      <c r="H535" s="24">
        <f t="shared" si="51"/>
        <v>33.350858745180489</v>
      </c>
      <c r="I535" s="24">
        <f t="shared" si="52"/>
        <v>165.59086829123461</v>
      </c>
    </row>
    <row r="536" spans="1:9" x14ac:dyDescent="0.2">
      <c r="A536" s="23">
        <v>42465</v>
      </c>
      <c r="B536" s="26">
        <v>293.52999999999997</v>
      </c>
      <c r="C536" s="26">
        <v>37.97</v>
      </c>
      <c r="D536" s="29">
        <f t="shared" si="53"/>
        <v>-2.9212948809402839E-3</v>
      </c>
      <c r="E536" s="29">
        <f t="shared" si="48"/>
        <v>-2.3646873357856535E-3</v>
      </c>
      <c r="F536" s="24">
        <f t="shared" si="49"/>
        <v>164.45179001624706</v>
      </c>
      <c r="G536" s="24">
        <f t="shared" si="50"/>
        <v>49.871290705582176</v>
      </c>
      <c r="H536" s="24">
        <f t="shared" si="51"/>
        <v>33.271994391868184</v>
      </c>
      <c r="I536" s="24">
        <f t="shared" si="52"/>
        <v>165.98243892040463</v>
      </c>
    </row>
    <row r="537" spans="1:9" x14ac:dyDescent="0.2">
      <c r="A537" s="23">
        <v>42466</v>
      </c>
      <c r="B537" s="26">
        <v>297.42</v>
      </c>
      <c r="C537" s="26">
        <v>38.44</v>
      </c>
      <c r="D537" s="29">
        <f t="shared" si="53"/>
        <v>1.3252478451947214E-2</v>
      </c>
      <c r="E537" s="29">
        <f t="shared" si="48"/>
        <v>1.2378193310508268E-2</v>
      </c>
      <c r="F537" s="24">
        <f t="shared" si="49"/>
        <v>166.63118381982153</v>
      </c>
      <c r="G537" s="24">
        <f t="shared" si="50"/>
        <v>49.210372500135655</v>
      </c>
      <c r="H537" s="24">
        <f t="shared" si="51"/>
        <v>33.683841570276876</v>
      </c>
      <c r="I537" s="24">
        <f t="shared" si="52"/>
        <v>163.92787620529822</v>
      </c>
    </row>
    <row r="538" spans="1:9" x14ac:dyDescent="0.2">
      <c r="A538" s="23">
        <v>42467</v>
      </c>
      <c r="B538" s="26">
        <v>297.24</v>
      </c>
      <c r="C538" s="26">
        <v>37.82</v>
      </c>
      <c r="D538" s="29">
        <f t="shared" si="53"/>
        <v>-6.0520476094416686E-4</v>
      </c>
      <c r="E538" s="29">
        <f t="shared" si="48"/>
        <v>-1.6129032258064502E-2</v>
      </c>
      <c r="F538" s="24">
        <f t="shared" si="49"/>
        <v>166.53033783405201</v>
      </c>
      <c r="G538" s="24">
        <f t="shared" si="50"/>
        <v>49.240154851860574</v>
      </c>
      <c r="H538" s="24">
        <f t="shared" si="51"/>
        <v>33.140553803014349</v>
      </c>
      <c r="I538" s="24">
        <f t="shared" si="52"/>
        <v>166.57187420860947</v>
      </c>
    </row>
    <row r="539" spans="1:9" x14ac:dyDescent="0.2">
      <c r="A539" s="23">
        <v>42468</v>
      </c>
      <c r="B539" s="26">
        <v>289.37</v>
      </c>
      <c r="C539" s="26">
        <v>37.08</v>
      </c>
      <c r="D539" s="29">
        <f t="shared" si="53"/>
        <v>-2.6476921006594045E-2</v>
      </c>
      <c r="E539" s="29">
        <f t="shared" si="48"/>
        <v>-1.9566367001586538E-2</v>
      </c>
      <c r="F539" s="24">
        <f t="shared" si="49"/>
        <v>162.12112723401839</v>
      </c>
      <c r="G539" s="24">
        <f t="shared" si="50"/>
        <v>50.543882542225745</v>
      </c>
      <c r="H539" s="24">
        <f t="shared" si="51"/>
        <v>32.492113564668749</v>
      </c>
      <c r="I539" s="24">
        <f t="shared" si="52"/>
        <v>169.83108063151724</v>
      </c>
    </row>
    <row r="540" spans="1:9" x14ac:dyDescent="0.2">
      <c r="A540" s="23">
        <v>42471</v>
      </c>
      <c r="B540" s="26">
        <v>285.08</v>
      </c>
      <c r="C540" s="26">
        <v>36.770000000000003</v>
      </c>
      <c r="D540" s="29">
        <f t="shared" si="53"/>
        <v>-1.4825310156547089E-2</v>
      </c>
      <c r="E540" s="29">
        <f t="shared" si="48"/>
        <v>-8.3603020496223479E-3</v>
      </c>
      <c r="F540" s="24">
        <f t="shared" si="49"/>
        <v>159.71763123984502</v>
      </c>
      <c r="G540" s="24">
        <f t="shared" si="50"/>
        <v>51.293211277430331</v>
      </c>
      <c r="H540" s="24">
        <f t="shared" si="51"/>
        <v>32.220469681037486</v>
      </c>
      <c r="I540" s="24">
        <f t="shared" si="52"/>
        <v>171.2509197630105</v>
      </c>
    </row>
    <row r="541" spans="1:9" x14ac:dyDescent="0.2">
      <c r="A541" s="23">
        <v>42472</v>
      </c>
      <c r="B541" s="26">
        <v>289.31</v>
      </c>
      <c r="C541" s="26">
        <v>36.9</v>
      </c>
      <c r="D541" s="29">
        <f t="shared" si="53"/>
        <v>1.4837940227304669E-2</v>
      </c>
      <c r="E541" s="29">
        <f t="shared" si="48"/>
        <v>3.5354908893117099E-3</v>
      </c>
      <c r="F541" s="24">
        <f t="shared" si="49"/>
        <v>162.08751190542853</v>
      </c>
      <c r="G541" s="24">
        <f t="shared" si="50"/>
        <v>50.532125674429309</v>
      </c>
      <c r="H541" s="24">
        <f t="shared" si="51"/>
        <v>32.334384858044139</v>
      </c>
      <c r="I541" s="24">
        <f t="shared" si="52"/>
        <v>170.64546369640212</v>
      </c>
    </row>
    <row r="542" spans="1:9" x14ac:dyDescent="0.2">
      <c r="A542" s="23">
        <v>42473</v>
      </c>
      <c r="B542" s="26">
        <v>289.05</v>
      </c>
      <c r="C542" s="26">
        <v>38.69</v>
      </c>
      <c r="D542" s="29">
        <f t="shared" si="53"/>
        <v>-8.9868998651965182E-4</v>
      </c>
      <c r="E542" s="29">
        <f t="shared" si="48"/>
        <v>4.8509485094850868E-2</v>
      </c>
      <c r="F542" s="24">
        <f t="shared" si="49"/>
        <v>161.94184548153925</v>
      </c>
      <c r="G542" s="24">
        <f t="shared" si="50"/>
        <v>50.577538389770474</v>
      </c>
      <c r="H542" s="24">
        <f t="shared" si="51"/>
        <v>33.902909218366602</v>
      </c>
      <c r="I542" s="24">
        <f t="shared" si="52"/>
        <v>162.36754011871759</v>
      </c>
    </row>
    <row r="543" spans="1:9" x14ac:dyDescent="0.2">
      <c r="A543" s="23">
        <v>42474</v>
      </c>
      <c r="B543" s="26">
        <v>289.92</v>
      </c>
      <c r="C543" s="26">
        <v>39.04</v>
      </c>
      <c r="D543" s="29">
        <f t="shared" si="53"/>
        <v>3.0098598858330217E-3</v>
      </c>
      <c r="E543" s="29">
        <f t="shared" si="48"/>
        <v>9.0462651848022269E-3</v>
      </c>
      <c r="F543" s="24">
        <f t="shared" si="49"/>
        <v>162.42926774609191</v>
      </c>
      <c r="G543" s="24">
        <f t="shared" si="50"/>
        <v>50.425307085846924</v>
      </c>
      <c r="H543" s="24">
        <f t="shared" si="51"/>
        <v>34.209603925692221</v>
      </c>
      <c r="I543" s="24">
        <f t="shared" si="52"/>
        <v>160.89872029339966</v>
      </c>
    </row>
    <row r="544" spans="1:9" x14ac:dyDescent="0.2">
      <c r="A544" s="23">
        <v>42475</v>
      </c>
      <c r="B544" s="26">
        <v>286.77999999999997</v>
      </c>
      <c r="C544" s="26">
        <v>39.15</v>
      </c>
      <c r="D544" s="29">
        <f t="shared" si="53"/>
        <v>-1.0830573951435052E-2</v>
      </c>
      <c r="E544" s="29">
        <f t="shared" si="48"/>
        <v>2.8176229508196649E-3</v>
      </c>
      <c r="F544" s="24">
        <f t="shared" si="49"/>
        <v>160.67006554989041</v>
      </c>
      <c r="G544" s="24">
        <f t="shared" si="50"/>
        <v>50.971442103264017</v>
      </c>
      <c r="H544" s="24">
        <f t="shared" si="51"/>
        <v>34.3059936908517</v>
      </c>
      <c r="I544" s="24">
        <f t="shared" si="52"/>
        <v>160.44536836634347</v>
      </c>
    </row>
    <row r="545" spans="1:9" x14ac:dyDescent="0.2">
      <c r="A545" s="23">
        <v>42478</v>
      </c>
      <c r="B545" s="26">
        <v>288.89999999999998</v>
      </c>
      <c r="C545" s="26">
        <v>38.549999999999997</v>
      </c>
      <c r="D545" s="29">
        <f t="shared" si="53"/>
        <v>7.3924262500872917E-3</v>
      </c>
      <c r="E545" s="29">
        <f t="shared" si="48"/>
        <v>-1.5325670498084309E-2</v>
      </c>
      <c r="F545" s="24">
        <f t="shared" si="49"/>
        <v>161.85780716006465</v>
      </c>
      <c r="G545" s="24">
        <f t="shared" si="50"/>
        <v>50.594639476655047</v>
      </c>
      <c r="H545" s="24">
        <f t="shared" si="51"/>
        <v>33.780231335436348</v>
      </c>
      <c r="I545" s="24">
        <f t="shared" si="52"/>
        <v>162.90430121486983</v>
      </c>
    </row>
    <row r="546" spans="1:9" x14ac:dyDescent="0.2">
      <c r="A546" s="23">
        <v>42479</v>
      </c>
      <c r="B546" s="26">
        <v>293.70999999999998</v>
      </c>
      <c r="C546" s="26">
        <v>37.68</v>
      </c>
      <c r="D546" s="29">
        <f t="shared" si="53"/>
        <v>1.6649359640013905E-2</v>
      </c>
      <c r="E546" s="29">
        <f t="shared" si="48"/>
        <v>-2.2568093385213928E-2</v>
      </c>
      <c r="F546" s="24">
        <f t="shared" si="49"/>
        <v>164.55263600201658</v>
      </c>
      <c r="G546" s="24">
        <f t="shared" si="50"/>
        <v>49.752271128151371</v>
      </c>
      <c r="H546" s="24">
        <f t="shared" si="51"/>
        <v>33.017875920084087</v>
      </c>
      <c r="I546" s="24">
        <f t="shared" si="52"/>
        <v>166.58074069754002</v>
      </c>
    </row>
    <row r="547" spans="1:9" x14ac:dyDescent="0.2">
      <c r="A547" s="23">
        <v>42480</v>
      </c>
      <c r="B547" s="26">
        <v>294.05</v>
      </c>
      <c r="C547" s="26">
        <v>38.75</v>
      </c>
      <c r="D547" s="29">
        <f t="shared" si="53"/>
        <v>1.1576044397536567E-3</v>
      </c>
      <c r="E547" s="29">
        <f t="shared" si="48"/>
        <v>2.8397027600849167E-2</v>
      </c>
      <c r="F547" s="24">
        <f t="shared" si="49"/>
        <v>164.74312286402568</v>
      </c>
      <c r="G547" s="24">
        <f t="shared" si="50"/>
        <v>49.694677678205593</v>
      </c>
      <c r="H547" s="24">
        <f t="shared" si="51"/>
        <v>33.955485453908125</v>
      </c>
      <c r="I547" s="24">
        <f t="shared" si="52"/>
        <v>161.85034280618208</v>
      </c>
    </row>
    <row r="548" spans="1:9" x14ac:dyDescent="0.2">
      <c r="A548" s="23">
        <v>42481</v>
      </c>
      <c r="B548" s="26">
        <v>296.72000000000003</v>
      </c>
      <c r="C548" s="26">
        <v>39</v>
      </c>
      <c r="D548" s="29">
        <f t="shared" si="53"/>
        <v>9.0800884203368071E-3</v>
      </c>
      <c r="E548" s="29">
        <f t="shared" si="48"/>
        <v>6.4516129032257119E-3</v>
      </c>
      <c r="F548" s="24">
        <f t="shared" si="49"/>
        <v>166.23900498627344</v>
      </c>
      <c r="G548" s="24">
        <f t="shared" si="50"/>
        <v>49.243445610867347</v>
      </c>
      <c r="H548" s="24">
        <f t="shared" si="51"/>
        <v>34.174553101997851</v>
      </c>
      <c r="I548" s="24">
        <f t="shared" si="52"/>
        <v>160.80614704614223</v>
      </c>
    </row>
    <row r="549" spans="1:9" x14ac:dyDescent="0.2">
      <c r="A549" s="23">
        <v>42482</v>
      </c>
      <c r="B549" s="26">
        <v>289.18</v>
      </c>
      <c r="C549" s="26">
        <v>38.369999999999997</v>
      </c>
      <c r="D549" s="29">
        <f t="shared" si="53"/>
        <v>-2.5411162038285307E-2</v>
      </c>
      <c r="E549" s="29">
        <f t="shared" si="48"/>
        <v>-1.6153846153846185E-2</v>
      </c>
      <c r="F549" s="24">
        <f t="shared" si="49"/>
        <v>162.01467869348392</v>
      </c>
      <c r="G549" s="24">
        <f t="shared" si="50"/>
        <v>50.494778786608585</v>
      </c>
      <c r="H549" s="24">
        <f t="shared" si="51"/>
        <v>33.622502628811731</v>
      </c>
      <c r="I549" s="24">
        <f t="shared" si="52"/>
        <v>163.40378480611838</v>
      </c>
    </row>
    <row r="550" spans="1:9" x14ac:dyDescent="0.2">
      <c r="A550" s="23">
        <v>42485</v>
      </c>
      <c r="B550" s="26">
        <v>287.98</v>
      </c>
      <c r="C550" s="26">
        <v>38.06</v>
      </c>
      <c r="D550" s="29">
        <f t="shared" si="53"/>
        <v>-4.1496645687806311E-3</v>
      </c>
      <c r="E550" s="29">
        <f t="shared" si="48"/>
        <v>-8.0792285639821326E-3</v>
      </c>
      <c r="F550" s="24">
        <f t="shared" si="49"/>
        <v>161.34237212168719</v>
      </c>
      <c r="G550" s="24">
        <f t="shared" si="50"/>
        <v>50.704315181047789</v>
      </c>
      <c r="H550" s="24">
        <f t="shared" si="51"/>
        <v>33.350858745180467</v>
      </c>
      <c r="I550" s="24">
        <f t="shared" si="52"/>
        <v>164.72396133178677</v>
      </c>
    </row>
    <row r="551" spans="1:9" x14ac:dyDescent="0.2">
      <c r="A551" s="23">
        <v>42486</v>
      </c>
      <c r="B551" s="26">
        <v>284.48</v>
      </c>
      <c r="C551" s="26">
        <v>39.53</v>
      </c>
      <c r="D551" s="29">
        <f t="shared" si="53"/>
        <v>-1.2153621779290247E-2</v>
      </c>
      <c r="E551" s="29">
        <f t="shared" si="48"/>
        <v>3.8623226484498119E-2</v>
      </c>
      <c r="F551" s="24">
        <f t="shared" si="49"/>
        <v>159.3814779539467</v>
      </c>
      <c r="G551" s="24">
        <f t="shared" si="50"/>
        <v>51.320556250336175</v>
      </c>
      <c r="H551" s="24">
        <f t="shared" si="51"/>
        <v>34.63897651594808</v>
      </c>
      <c r="I551" s="24">
        <f t="shared" si="52"/>
        <v>158.36179046584544</v>
      </c>
    </row>
    <row r="552" spans="1:9" x14ac:dyDescent="0.2">
      <c r="A552" s="23">
        <v>42487</v>
      </c>
      <c r="B552" s="26">
        <v>284.82</v>
      </c>
      <c r="C552" s="26">
        <v>33.1</v>
      </c>
      <c r="D552" s="29">
        <f t="shared" si="53"/>
        <v>1.1951631046118738E-3</v>
      </c>
      <c r="E552" s="29">
        <f t="shared" si="48"/>
        <v>-0.16266126992157859</v>
      </c>
      <c r="F552" s="24">
        <f t="shared" si="49"/>
        <v>159.57196481595577</v>
      </c>
      <c r="G552" s="24">
        <f t="shared" si="50"/>
        <v>51.259219814997614</v>
      </c>
      <c r="H552" s="24">
        <f t="shared" si="51"/>
        <v>29.004556607080229</v>
      </c>
      <c r="I552" s="24">
        <f t="shared" si="52"/>
        <v>184.12112041007481</v>
      </c>
    </row>
    <row r="553" spans="1:9" x14ac:dyDescent="0.2">
      <c r="A553" s="23">
        <v>42488</v>
      </c>
      <c r="B553" s="26">
        <v>305.32</v>
      </c>
      <c r="C553" s="26">
        <v>32.61</v>
      </c>
      <c r="D553" s="29">
        <f t="shared" si="53"/>
        <v>7.1975282634646476E-2</v>
      </c>
      <c r="E553" s="29">
        <f t="shared" si="48"/>
        <v>-1.480362537764357E-2</v>
      </c>
      <c r="F553" s="24">
        <f t="shared" si="49"/>
        <v>171.05720208415005</v>
      </c>
      <c r="G553" s="24">
        <f t="shared" si="50"/>
        <v>47.569822981181687</v>
      </c>
      <c r="H553" s="24">
        <f t="shared" si="51"/>
        <v>28.575184016824355</v>
      </c>
      <c r="I553" s="24">
        <f t="shared" si="52"/>
        <v>186.84678050073757</v>
      </c>
    </row>
    <row r="554" spans="1:9" x14ac:dyDescent="0.2">
      <c r="A554" s="23">
        <v>42489</v>
      </c>
      <c r="B554" s="26">
        <v>307.54000000000002</v>
      </c>
      <c r="C554" s="26">
        <v>32.56</v>
      </c>
      <c r="D554" s="29">
        <f t="shared" si="53"/>
        <v>7.2710598716101416E-3</v>
      </c>
      <c r="E554" s="29">
        <f t="shared" si="48"/>
        <v>-1.5332720024531232E-3</v>
      </c>
      <c r="F554" s="24">
        <f t="shared" si="49"/>
        <v>172.30096924197403</v>
      </c>
      <c r="G554" s="24">
        <f t="shared" si="50"/>
        <v>47.223939950203622</v>
      </c>
      <c r="H554" s="24">
        <f t="shared" si="51"/>
        <v>28.531370487206413</v>
      </c>
      <c r="I554" s="24">
        <f t="shared" si="52"/>
        <v>187.13326743802787</v>
      </c>
    </row>
    <row r="555" spans="1:9" x14ac:dyDescent="0.2">
      <c r="A555" s="23">
        <v>42492</v>
      </c>
      <c r="B555" s="26">
        <v>310.13</v>
      </c>
      <c r="C555" s="26">
        <v>32.07</v>
      </c>
      <c r="D555" s="29">
        <f t="shared" si="53"/>
        <v>8.421668726019238E-3</v>
      </c>
      <c r="E555" s="29">
        <f t="shared" si="48"/>
        <v>-1.5049140049140153E-2</v>
      </c>
      <c r="F555" s="24">
        <f t="shared" si="49"/>
        <v>173.75203092610195</v>
      </c>
      <c r="G555" s="24">
        <f t="shared" si="50"/>
        <v>46.826235572005579</v>
      </c>
      <c r="H555" s="24">
        <f t="shared" si="51"/>
        <v>28.10199789695054</v>
      </c>
      <c r="I555" s="24">
        <f t="shared" si="52"/>
        <v>189.94946218755595</v>
      </c>
    </row>
    <row r="556" spans="1:9" x14ac:dyDescent="0.2">
      <c r="A556" s="23">
        <v>42493</v>
      </c>
      <c r="B556" s="26">
        <v>307.14999999999998</v>
      </c>
      <c r="C556" s="26">
        <v>31.2</v>
      </c>
      <c r="D556" s="29">
        <f t="shared" si="53"/>
        <v>-9.6088736981266853E-3</v>
      </c>
      <c r="E556" s="29">
        <f t="shared" si="48"/>
        <v>-2.7128157156220745E-2</v>
      </c>
      <c r="F556" s="24">
        <f t="shared" si="49"/>
        <v>172.08246960614002</v>
      </c>
      <c r="G556" s="24">
        <f t="shared" si="50"/>
        <v>47.276182955375717</v>
      </c>
      <c r="H556" s="24">
        <f t="shared" si="51"/>
        <v>27.339642481598279</v>
      </c>
      <c r="I556" s="24">
        <f t="shared" si="52"/>
        <v>195.10244104951957</v>
      </c>
    </row>
    <row r="557" spans="1:9" x14ac:dyDescent="0.2">
      <c r="A557" s="23">
        <v>42494</v>
      </c>
      <c r="B557" s="26">
        <v>308.8</v>
      </c>
      <c r="C557" s="26">
        <v>33.049999999999997</v>
      </c>
      <c r="D557" s="29">
        <f t="shared" si="53"/>
        <v>5.3719680937653891E-3</v>
      </c>
      <c r="E557" s="29">
        <f t="shared" si="48"/>
        <v>5.9294871794871806E-2</v>
      </c>
      <c r="F557" s="24">
        <f t="shared" si="49"/>
        <v>173.00689114236056</v>
      </c>
      <c r="G557" s="24">
        <f t="shared" si="50"/>
        <v>47.022216808944421</v>
      </c>
      <c r="H557" s="24">
        <f t="shared" si="51"/>
        <v>28.960743077462279</v>
      </c>
      <c r="I557" s="24">
        <f t="shared" si="52"/>
        <v>183.53386682062177</v>
      </c>
    </row>
    <row r="558" spans="1:9" x14ac:dyDescent="0.2">
      <c r="A558" s="23">
        <v>42495</v>
      </c>
      <c r="B558" s="26">
        <v>308.14999999999998</v>
      </c>
      <c r="C558" s="26">
        <v>31.45</v>
      </c>
      <c r="D558" s="29">
        <f t="shared" si="53"/>
        <v>-2.1049222797928646E-3</v>
      </c>
      <c r="E558" s="29">
        <f t="shared" si="48"/>
        <v>-4.8411497730710962E-2</v>
      </c>
      <c r="F558" s="24">
        <f t="shared" si="49"/>
        <v>172.6427250826373</v>
      </c>
      <c r="G558" s="24">
        <f t="shared" si="50"/>
        <v>47.121194920750817</v>
      </c>
      <c r="H558" s="24">
        <f t="shared" si="51"/>
        <v>27.558710129688009</v>
      </c>
      <c r="I558" s="24">
        <f t="shared" si="52"/>
        <v>192.41901619771693</v>
      </c>
    </row>
    <row r="559" spans="1:9" x14ac:dyDescent="0.2">
      <c r="A559" s="23">
        <v>42496</v>
      </c>
      <c r="B559" s="26">
        <v>312.54000000000002</v>
      </c>
      <c r="C559" s="26">
        <v>32.07</v>
      </c>
      <c r="D559" s="29">
        <f t="shared" si="53"/>
        <v>1.42463086159339E-2</v>
      </c>
      <c r="E559" s="29">
        <f t="shared" si="48"/>
        <v>1.9713831478537447E-2</v>
      </c>
      <c r="F559" s="24">
        <f t="shared" si="49"/>
        <v>175.10224662446038</v>
      </c>
      <c r="G559" s="24">
        <f t="shared" si="50"/>
        <v>46.449891835558226</v>
      </c>
      <c r="H559" s="24">
        <f t="shared" si="51"/>
        <v>28.101997896950543</v>
      </c>
      <c r="I559" s="24">
        <f t="shared" si="52"/>
        <v>188.62570013912918</v>
      </c>
    </row>
    <row r="560" spans="1:9" x14ac:dyDescent="0.2">
      <c r="A560" s="23">
        <v>42499</v>
      </c>
      <c r="B560" s="26">
        <v>311.89</v>
      </c>
      <c r="C560" s="26">
        <v>31.63</v>
      </c>
      <c r="D560" s="29">
        <f t="shared" si="53"/>
        <v>-2.0797337940744454E-3</v>
      </c>
      <c r="E560" s="29">
        <f t="shared" si="48"/>
        <v>-1.3719987527284094E-2</v>
      </c>
      <c r="F560" s="24">
        <f t="shared" si="49"/>
        <v>174.73808056473712</v>
      </c>
      <c r="G560" s="24">
        <f t="shared" si="50"/>
        <v>46.546495245339742</v>
      </c>
      <c r="H560" s="24">
        <f t="shared" si="51"/>
        <v>27.716438836312619</v>
      </c>
      <c r="I560" s="24">
        <f t="shared" si="52"/>
        <v>191.21364239236323</v>
      </c>
    </row>
    <row r="561" spans="1:9" x14ac:dyDescent="0.2">
      <c r="A561" s="23">
        <v>42500</v>
      </c>
      <c r="B561" s="26">
        <v>315.18</v>
      </c>
      <c r="C561" s="26">
        <v>32.58</v>
      </c>
      <c r="D561" s="29">
        <f t="shared" si="53"/>
        <v>1.0548590849337902E-2</v>
      </c>
      <c r="E561" s="29">
        <f t="shared" si="48"/>
        <v>3.0034777110338196E-2</v>
      </c>
      <c r="F561" s="24">
        <f t="shared" si="49"/>
        <v>176.58132108241318</v>
      </c>
      <c r="G561" s="24">
        <f t="shared" si="50"/>
        <v>46.055495311526002</v>
      </c>
      <c r="H561" s="24">
        <f t="shared" si="51"/>
        <v>28.548895899053591</v>
      </c>
      <c r="I561" s="24">
        <f t="shared" si="52"/>
        <v>185.4705832626527</v>
      </c>
    </row>
    <row r="562" spans="1:9" x14ac:dyDescent="0.2">
      <c r="A562" s="23">
        <v>42501</v>
      </c>
      <c r="B562" s="26">
        <v>312.62</v>
      </c>
      <c r="C562" s="26">
        <v>32.49</v>
      </c>
      <c r="D562" s="29">
        <f t="shared" si="53"/>
        <v>-8.1223427882479715E-3</v>
      </c>
      <c r="E562" s="29">
        <f t="shared" si="48"/>
        <v>-2.7624309392264568E-3</v>
      </c>
      <c r="F562" s="24">
        <f t="shared" si="49"/>
        <v>175.14706706258013</v>
      </c>
      <c r="G562" s="24">
        <f t="shared" si="50"/>
        <v>46.42957383172876</v>
      </c>
      <c r="H562" s="24">
        <f t="shared" si="51"/>
        <v>28.470031545741289</v>
      </c>
      <c r="I562" s="24">
        <f t="shared" si="52"/>
        <v>185.98293294017381</v>
      </c>
    </row>
    <row r="563" spans="1:9" x14ac:dyDescent="0.2">
      <c r="A563" s="23">
        <v>42502</v>
      </c>
      <c r="B563" s="26">
        <v>314.61</v>
      </c>
      <c r="C563" s="26">
        <v>31.36</v>
      </c>
      <c r="D563" s="29">
        <f t="shared" si="53"/>
        <v>6.3655556266393187E-3</v>
      </c>
      <c r="E563" s="29">
        <f t="shared" si="48"/>
        <v>-3.4779932286857607E-2</v>
      </c>
      <c r="F563" s="24">
        <f t="shared" si="49"/>
        <v>176.26197546080971</v>
      </c>
      <c r="G563" s="24">
        <f t="shared" si="50"/>
        <v>46.134023796781733</v>
      </c>
      <c r="H563" s="24">
        <f t="shared" si="51"/>
        <v>27.479845776375708</v>
      </c>
      <c r="I563" s="24">
        <f t="shared" si="52"/>
        <v>192.45140675434425</v>
      </c>
    </row>
    <row r="564" spans="1:9" x14ac:dyDescent="0.2">
      <c r="A564" s="23">
        <v>42503</v>
      </c>
      <c r="B564" s="26">
        <v>313.38</v>
      </c>
      <c r="C564" s="26">
        <v>31.4</v>
      </c>
      <c r="D564" s="29">
        <f t="shared" si="53"/>
        <v>-3.9096023648327316E-3</v>
      </c>
      <c r="E564" s="29">
        <f t="shared" si="48"/>
        <v>1.2755102040815647E-3</v>
      </c>
      <c r="F564" s="24">
        <f t="shared" si="49"/>
        <v>175.57286122471803</v>
      </c>
      <c r="G564" s="24">
        <f t="shared" si="50"/>
        <v>46.314389485316887</v>
      </c>
      <c r="H564" s="24">
        <f t="shared" si="51"/>
        <v>27.514896600070063</v>
      </c>
      <c r="I564" s="24">
        <f t="shared" si="52"/>
        <v>192.20593302123922</v>
      </c>
    </row>
    <row r="565" spans="1:9" x14ac:dyDescent="0.2">
      <c r="A565" s="23">
        <v>42506</v>
      </c>
      <c r="B565" s="26">
        <v>310.39999999999998</v>
      </c>
      <c r="C565" s="26">
        <v>31.83</v>
      </c>
      <c r="D565" s="29">
        <f t="shared" si="53"/>
        <v>-9.5092220307614328E-3</v>
      </c>
      <c r="E565" s="29">
        <f t="shared" si="48"/>
        <v>1.3694267515923508E-2</v>
      </c>
      <c r="F565" s="24">
        <f t="shared" si="49"/>
        <v>173.90329990475612</v>
      </c>
      <c r="G565" s="24">
        <f t="shared" si="50"/>
        <v>46.75480329815192</v>
      </c>
      <c r="H565" s="24">
        <f t="shared" si="51"/>
        <v>27.891692954784396</v>
      </c>
      <c r="I565" s="24">
        <f t="shared" si="52"/>
        <v>189.57381355629869</v>
      </c>
    </row>
    <row r="566" spans="1:9" x14ac:dyDescent="0.2">
      <c r="A566" s="23">
        <v>42507</v>
      </c>
      <c r="B566" s="26">
        <v>306.94</v>
      </c>
      <c r="C566" s="26">
        <v>31.94</v>
      </c>
      <c r="D566" s="29">
        <f t="shared" si="53"/>
        <v>-1.1146907216494806E-2</v>
      </c>
      <c r="E566" s="29">
        <f t="shared" si="48"/>
        <v>3.4558592522777598E-3</v>
      </c>
      <c r="F566" s="24">
        <f t="shared" si="49"/>
        <v>171.96481595607554</v>
      </c>
      <c r="G566" s="24">
        <f t="shared" si="50"/>
        <v>47.27597475244189</v>
      </c>
      <c r="H566" s="24">
        <f t="shared" si="51"/>
        <v>27.988082719943879</v>
      </c>
      <c r="I566" s="24">
        <f t="shared" si="52"/>
        <v>188.91867313873058</v>
      </c>
    </row>
    <row r="567" spans="1:9" x14ac:dyDescent="0.2">
      <c r="A567" s="23">
        <v>42508</v>
      </c>
      <c r="B567" s="26">
        <v>307.73</v>
      </c>
      <c r="C567" s="26">
        <v>31.49</v>
      </c>
      <c r="D567" s="29">
        <f t="shared" si="53"/>
        <v>2.5737929236984147E-3</v>
      </c>
      <c r="E567" s="29">
        <f t="shared" si="48"/>
        <v>-1.4088916718847933E-2</v>
      </c>
      <c r="F567" s="24">
        <f t="shared" si="49"/>
        <v>172.40741778250839</v>
      </c>
      <c r="G567" s="24">
        <f t="shared" si="50"/>
        <v>47.154296183163112</v>
      </c>
      <c r="H567" s="24">
        <f t="shared" si="51"/>
        <v>27.593760953382361</v>
      </c>
      <c r="I567" s="24">
        <f t="shared" si="52"/>
        <v>191.58033259121743</v>
      </c>
    </row>
    <row r="568" spans="1:9" x14ac:dyDescent="0.2">
      <c r="A568" s="23">
        <v>42509</v>
      </c>
      <c r="B568" s="26">
        <v>305.52999999999997</v>
      </c>
      <c r="C568" s="26">
        <v>31.51</v>
      </c>
      <c r="D568" s="29">
        <f t="shared" si="53"/>
        <v>-7.1491242322816451E-3</v>
      </c>
      <c r="E568" s="29">
        <f t="shared" si="48"/>
        <v>6.3512226103545899E-4</v>
      </c>
      <c r="F568" s="24">
        <f t="shared" si="49"/>
        <v>171.17485573421436</v>
      </c>
      <c r="G568" s="24">
        <f t="shared" si="50"/>
        <v>47.491408104662348</v>
      </c>
      <c r="H568" s="24">
        <f t="shared" si="51"/>
        <v>27.611286365229546</v>
      </c>
      <c r="I568" s="24">
        <f t="shared" si="52"/>
        <v>191.45865565721218</v>
      </c>
    </row>
    <row r="569" spans="1:9" x14ac:dyDescent="0.2">
      <c r="A569" s="23">
        <v>42510</v>
      </c>
      <c r="B569" s="26">
        <v>306.94</v>
      </c>
      <c r="C569" s="26">
        <v>32.14</v>
      </c>
      <c r="D569" s="29">
        <f t="shared" si="53"/>
        <v>4.6149314306287437E-3</v>
      </c>
      <c r="E569" s="29">
        <f t="shared" si="48"/>
        <v>1.999365280863219E-2</v>
      </c>
      <c r="F569" s="24">
        <f t="shared" si="49"/>
        <v>171.96481595607554</v>
      </c>
      <c r="G569" s="24">
        <f t="shared" si="50"/>
        <v>47.272238512715326</v>
      </c>
      <c r="H569" s="24">
        <f t="shared" si="51"/>
        <v>28.163336838415667</v>
      </c>
      <c r="I569" s="24">
        <f t="shared" si="52"/>
        <v>187.63069776879442</v>
      </c>
    </row>
    <row r="570" spans="1:9" x14ac:dyDescent="0.2">
      <c r="A570" s="23">
        <v>42513</v>
      </c>
      <c r="B570" s="26">
        <v>303.33</v>
      </c>
      <c r="C570" s="26">
        <v>32.090000000000003</v>
      </c>
      <c r="D570" s="29">
        <f t="shared" si="53"/>
        <v>-1.1761256271584086E-2</v>
      </c>
      <c r="E570" s="29">
        <f t="shared" si="48"/>
        <v>-1.5556938394523101E-3</v>
      </c>
      <c r="F570" s="24">
        <f t="shared" si="49"/>
        <v>169.94229368592033</v>
      </c>
      <c r="G570" s="24">
        <f t="shared" si="50"/>
        <v>47.828219424394817</v>
      </c>
      <c r="H570" s="24">
        <f t="shared" si="51"/>
        <v>28.119523308797724</v>
      </c>
      <c r="I570" s="24">
        <f t="shared" si="52"/>
        <v>187.92259368940546</v>
      </c>
    </row>
    <row r="571" spans="1:9" x14ac:dyDescent="0.2">
      <c r="A571" s="23">
        <v>42514</v>
      </c>
      <c r="B571" s="26">
        <v>307.86</v>
      </c>
      <c r="C571" s="26">
        <v>31.25</v>
      </c>
      <c r="D571" s="29">
        <f t="shared" si="53"/>
        <v>1.4934230046484087E-2</v>
      </c>
      <c r="E571" s="29">
        <f t="shared" si="48"/>
        <v>-2.6176378934247513E-2</v>
      </c>
      <c r="F571" s="24">
        <f t="shared" si="49"/>
        <v>172.48025099445303</v>
      </c>
      <c r="G571" s="24">
        <f t="shared" si="50"/>
        <v>47.113941792797185</v>
      </c>
      <c r="H571" s="24">
        <f t="shared" si="51"/>
        <v>27.383456011216229</v>
      </c>
      <c r="I571" s="24">
        <f t="shared" si="52"/>
        <v>192.84172671212596</v>
      </c>
    </row>
    <row r="572" spans="1:9" x14ac:dyDescent="0.2">
      <c r="A572" s="23">
        <v>42515</v>
      </c>
      <c r="B572" s="26">
        <v>308.36</v>
      </c>
      <c r="C572" s="26">
        <v>32.090000000000003</v>
      </c>
      <c r="D572" s="29">
        <f t="shared" si="53"/>
        <v>1.6241148574027697E-3</v>
      </c>
      <c r="E572" s="29">
        <f t="shared" si="48"/>
        <v>2.6880000000000015E-2</v>
      </c>
      <c r="F572" s="24">
        <f t="shared" si="49"/>
        <v>172.76037873270167</v>
      </c>
      <c r="G572" s="24">
        <f t="shared" si="50"/>
        <v>47.037423339940695</v>
      </c>
      <c r="H572" s="24">
        <f t="shared" si="51"/>
        <v>28.119523308797721</v>
      </c>
      <c r="I572" s="24">
        <f t="shared" si="52"/>
        <v>187.65814109810401</v>
      </c>
    </row>
    <row r="573" spans="1:9" x14ac:dyDescent="0.2">
      <c r="A573" s="23">
        <v>42516</v>
      </c>
      <c r="B573" s="26">
        <v>312.49</v>
      </c>
      <c r="C573" s="26">
        <v>31.85</v>
      </c>
      <c r="D573" s="29">
        <f t="shared" si="53"/>
        <v>1.3393436243351875E-2</v>
      </c>
      <c r="E573" s="29">
        <f t="shared" si="48"/>
        <v>-7.4789654097849878E-3</v>
      </c>
      <c r="F573" s="24">
        <f t="shared" si="49"/>
        <v>175.07423385063544</v>
      </c>
      <c r="G573" s="24">
        <f t="shared" si="50"/>
        <v>46.407430609385649</v>
      </c>
      <c r="H573" s="24">
        <f t="shared" si="51"/>
        <v>27.909218366631581</v>
      </c>
      <c r="I573" s="24">
        <f t="shared" si="52"/>
        <v>189.06162984424125</v>
      </c>
    </row>
    <row r="574" spans="1:9" x14ac:dyDescent="0.2">
      <c r="A574" s="23">
        <v>42517</v>
      </c>
      <c r="B574" s="26">
        <v>312.25</v>
      </c>
      <c r="C574" s="26">
        <v>33.630000000000003</v>
      </c>
      <c r="D574" s="29">
        <f t="shared" si="53"/>
        <v>-7.6802457678648572E-4</v>
      </c>
      <c r="E574" s="29">
        <f t="shared" si="48"/>
        <v>5.5886970172684514E-2</v>
      </c>
      <c r="F574" s="24">
        <f t="shared" si="49"/>
        <v>174.93977253627608</v>
      </c>
      <c r="G574" s="24">
        <f t="shared" si="50"/>
        <v>46.443072656639174</v>
      </c>
      <c r="H574" s="24">
        <f t="shared" si="51"/>
        <v>29.468980021030458</v>
      </c>
      <c r="I574" s="24">
        <f t="shared" si="52"/>
        <v>178.49554817633702</v>
      </c>
    </row>
    <row r="575" spans="1:9" x14ac:dyDescent="0.2">
      <c r="A575" s="23">
        <v>42520</v>
      </c>
      <c r="B575" s="26">
        <v>312.25</v>
      </c>
      <c r="C575" s="26">
        <v>33.630000000000003</v>
      </c>
      <c r="D575" s="29">
        <f t="shared" si="53"/>
        <v>0</v>
      </c>
      <c r="E575" s="29">
        <f t="shared" si="48"/>
        <v>0</v>
      </c>
      <c r="F575" s="24">
        <f t="shared" si="49"/>
        <v>174.93977253627608</v>
      </c>
      <c r="G575" s="24">
        <f t="shared" si="50"/>
        <v>46.443072656639174</v>
      </c>
      <c r="H575" s="24">
        <f t="shared" si="51"/>
        <v>29.468980021030458</v>
      </c>
      <c r="I575" s="24">
        <f t="shared" si="52"/>
        <v>178.49554817633702</v>
      </c>
    </row>
    <row r="576" spans="1:9" x14ac:dyDescent="0.2">
      <c r="A576" s="23">
        <v>42521</v>
      </c>
      <c r="B576" s="26">
        <v>310.76</v>
      </c>
      <c r="C576" s="26">
        <v>33.9</v>
      </c>
      <c r="D576" s="29">
        <f t="shared" si="53"/>
        <v>-4.7718174539631564E-3</v>
      </c>
      <c r="E576" s="29">
        <f t="shared" si="48"/>
        <v>8.0285459411237881E-3</v>
      </c>
      <c r="F576" s="24">
        <f t="shared" si="49"/>
        <v>174.10499187629514</v>
      </c>
      <c r="G576" s="24">
        <f t="shared" si="50"/>
        <v>46.664690521357798</v>
      </c>
      <c r="H576" s="24">
        <f t="shared" si="51"/>
        <v>29.705573080967358</v>
      </c>
      <c r="I576" s="24">
        <f t="shared" si="52"/>
        <v>177.06248846751723</v>
      </c>
    </row>
    <row r="577" spans="1:9" x14ac:dyDescent="0.2">
      <c r="A577" s="23">
        <v>42522</v>
      </c>
      <c r="B577" s="26">
        <v>310.68</v>
      </c>
      <c r="C577" s="26">
        <v>33.450000000000003</v>
      </c>
      <c r="D577" s="29">
        <f t="shared" si="53"/>
        <v>-2.5743338911055069E-4</v>
      </c>
      <c r="E577" s="29">
        <f t="shared" si="48"/>
        <v>-1.327433628318575E-2</v>
      </c>
      <c r="F577" s="24">
        <f t="shared" si="49"/>
        <v>174.06017143817536</v>
      </c>
      <c r="G577" s="24">
        <f t="shared" si="50"/>
        <v>46.676703570790508</v>
      </c>
      <c r="H577" s="24">
        <f t="shared" si="51"/>
        <v>29.311251314405848</v>
      </c>
      <c r="I577" s="24">
        <f t="shared" si="52"/>
        <v>179.41287548257276</v>
      </c>
    </row>
    <row r="578" spans="1:9" x14ac:dyDescent="0.2">
      <c r="A578" s="23">
        <v>42523</v>
      </c>
      <c r="B578" s="26">
        <v>311.08</v>
      </c>
      <c r="C578" s="26">
        <v>33.85</v>
      </c>
      <c r="D578" s="29">
        <f t="shared" si="53"/>
        <v>1.2874983906270288E-3</v>
      </c>
      <c r="E578" s="29">
        <f t="shared" si="48"/>
        <v>1.195814648729443E-2</v>
      </c>
      <c r="F578" s="24">
        <f t="shared" si="49"/>
        <v>174.28427362877429</v>
      </c>
      <c r="G578" s="24">
        <f t="shared" si="50"/>
        <v>46.616607390063344</v>
      </c>
      <c r="H578" s="24">
        <f t="shared" si="51"/>
        <v>29.661759551349412</v>
      </c>
      <c r="I578" s="24">
        <f t="shared" si="52"/>
        <v>177.26743003584545</v>
      </c>
    </row>
    <row r="579" spans="1:9" x14ac:dyDescent="0.2">
      <c r="A579" s="23">
        <v>42524</v>
      </c>
      <c r="B579" s="26">
        <v>309.87</v>
      </c>
      <c r="C579" s="26">
        <v>33.85</v>
      </c>
      <c r="D579" s="29">
        <f t="shared" si="53"/>
        <v>-3.8896746817538297E-3</v>
      </c>
      <c r="E579" s="29">
        <f t="shared" ref="E579:E642" si="54">C579/C578-1</f>
        <v>0</v>
      </c>
      <c r="F579" s="24">
        <f t="shared" ref="F579:F642" si="55">F578*(1+D579)</f>
        <v>173.60636450221259</v>
      </c>
      <c r="G579" s="24">
        <f t="shared" ref="G579:G642" si="56">G578*(1-D579)</f>
        <v>46.79793082757773</v>
      </c>
      <c r="H579" s="24">
        <f t="shared" ref="H579:H642" si="57">H578*(1+E579)</f>
        <v>29.661759551349412</v>
      </c>
      <c r="I579" s="24">
        <f t="shared" ref="I579:I642" si="58">I578*(1-E579)</f>
        <v>177.26743003584545</v>
      </c>
    </row>
    <row r="580" spans="1:9" x14ac:dyDescent="0.2">
      <c r="A580" s="23">
        <v>42527</v>
      </c>
      <c r="B580" s="26">
        <v>310.70999999999998</v>
      </c>
      <c r="C580" s="26">
        <v>34.01</v>
      </c>
      <c r="D580" s="29">
        <f t="shared" ref="D580:D643" si="59">B580/B579-1</f>
        <v>2.7108142124114831E-3</v>
      </c>
      <c r="E580" s="29">
        <f t="shared" si="54"/>
        <v>4.7267355982274495E-3</v>
      </c>
      <c r="F580" s="24">
        <f t="shared" si="55"/>
        <v>174.07697910247026</v>
      </c>
      <c r="G580" s="24">
        <f t="shared" si="56"/>
        <v>46.671070331578882</v>
      </c>
      <c r="H580" s="24">
        <f t="shared" si="57"/>
        <v>29.801962846126838</v>
      </c>
      <c r="I580" s="24">
        <f t="shared" si="58"/>
        <v>176.42953376388871</v>
      </c>
    </row>
    <row r="581" spans="1:9" x14ac:dyDescent="0.2">
      <c r="A581" s="23">
        <v>42528</v>
      </c>
      <c r="B581" s="26">
        <v>308.02</v>
      </c>
      <c r="C581" s="26">
        <v>33.409999999999997</v>
      </c>
      <c r="D581" s="29">
        <f t="shared" si="59"/>
        <v>-8.6575906794116309E-3</v>
      </c>
      <c r="E581" s="29">
        <f t="shared" si="54"/>
        <v>-1.764187003822415E-2</v>
      </c>
      <c r="F581" s="24">
        <f t="shared" si="55"/>
        <v>172.56989187069257</v>
      </c>
      <c r="G581" s="24">
        <f t="shared" si="56"/>
        <v>47.075129355079717</v>
      </c>
      <c r="H581" s="24">
        <f t="shared" si="57"/>
        <v>29.276200490711481</v>
      </c>
      <c r="I581" s="24">
        <f t="shared" si="58"/>
        <v>179.54208066945571</v>
      </c>
    </row>
    <row r="582" spans="1:9" x14ac:dyDescent="0.2">
      <c r="A582" s="23">
        <v>42529</v>
      </c>
      <c r="B582" s="26">
        <v>309.66000000000003</v>
      </c>
      <c r="C582" s="26">
        <v>33.299999999999997</v>
      </c>
      <c r="D582" s="29">
        <f t="shared" si="59"/>
        <v>5.324329588987764E-3</v>
      </c>
      <c r="E582" s="29">
        <f t="shared" si="54"/>
        <v>-3.2924274169410239E-3</v>
      </c>
      <c r="F582" s="24">
        <f t="shared" si="55"/>
        <v>173.48871085214813</v>
      </c>
      <c r="G582" s="24">
        <f t="shared" si="56"/>
        <v>46.824485850949038</v>
      </c>
      <c r="H582" s="24">
        <f t="shared" si="57"/>
        <v>29.179810725552002</v>
      </c>
      <c r="I582" s="24">
        <f t="shared" si="58"/>
        <v>180.13320993834645</v>
      </c>
    </row>
    <row r="583" spans="1:9" x14ac:dyDescent="0.2">
      <c r="A583" s="23">
        <v>42530</v>
      </c>
      <c r="B583" s="26">
        <v>310.11</v>
      </c>
      <c r="C583" s="26">
        <v>32.520000000000003</v>
      </c>
      <c r="D583" s="29">
        <f t="shared" si="59"/>
        <v>1.4532067428791873E-3</v>
      </c>
      <c r="E583" s="29">
        <f t="shared" si="54"/>
        <v>-2.3423423423423295E-2</v>
      </c>
      <c r="F583" s="24">
        <f t="shared" si="55"/>
        <v>173.74082581657188</v>
      </c>
      <c r="G583" s="24">
        <f t="shared" si="56"/>
        <v>46.756440192378591</v>
      </c>
      <c r="H583" s="24">
        <f t="shared" si="57"/>
        <v>28.49631966351205</v>
      </c>
      <c r="I583" s="24">
        <f t="shared" si="58"/>
        <v>184.35254638735273</v>
      </c>
    </row>
    <row r="584" spans="1:9" x14ac:dyDescent="0.2">
      <c r="A584" s="23">
        <v>42531</v>
      </c>
      <c r="B584" s="26">
        <v>305.02999999999997</v>
      </c>
      <c r="C584" s="26">
        <v>31.22</v>
      </c>
      <c r="D584" s="29">
        <f t="shared" si="59"/>
        <v>-1.6381284060494772E-2</v>
      </c>
      <c r="E584" s="29">
        <f t="shared" si="54"/>
        <v>-3.9975399753997665E-2</v>
      </c>
      <c r="F584" s="24">
        <f t="shared" si="55"/>
        <v>170.89472799596567</v>
      </c>
      <c r="G584" s="24">
        <f t="shared" si="56"/>
        <v>47.522370720827475</v>
      </c>
      <c r="H584" s="24">
        <f t="shared" si="57"/>
        <v>27.357167893445453</v>
      </c>
      <c r="I584" s="24">
        <f t="shared" si="58"/>
        <v>191.72211312485453</v>
      </c>
    </row>
    <row r="585" spans="1:9" x14ac:dyDescent="0.2">
      <c r="A585" s="23">
        <v>42534</v>
      </c>
      <c r="B585" s="26">
        <v>298.05</v>
      </c>
      <c r="C585" s="26">
        <v>32.409999999999997</v>
      </c>
      <c r="D585" s="29">
        <f t="shared" si="59"/>
        <v>-2.2882995115234395E-2</v>
      </c>
      <c r="E585" s="29">
        <f t="shared" si="54"/>
        <v>3.811659192825112E-2</v>
      </c>
      <c r="F585" s="24">
        <f t="shared" si="55"/>
        <v>166.98414477001467</v>
      </c>
      <c r="G585" s="24">
        <f t="shared" si="56"/>
        <v>48.609824897896523</v>
      </c>
      <c r="H585" s="24">
        <f t="shared" si="57"/>
        <v>28.399929898352568</v>
      </c>
      <c r="I585" s="24">
        <f t="shared" si="58"/>
        <v>184.41431957525245</v>
      </c>
    </row>
    <row r="586" spans="1:9" x14ac:dyDescent="0.2">
      <c r="A586" s="23">
        <v>42535</v>
      </c>
      <c r="B586" s="26">
        <v>300.64</v>
      </c>
      <c r="C586" s="26">
        <v>34.21</v>
      </c>
      <c r="D586" s="29">
        <f t="shared" si="59"/>
        <v>8.6898171447742367E-3</v>
      </c>
      <c r="E586" s="29">
        <f t="shared" si="54"/>
        <v>5.5538414069731701E-2</v>
      </c>
      <c r="F586" s="24">
        <f t="shared" si="55"/>
        <v>168.43520645414262</v>
      </c>
      <c r="G586" s="24">
        <f t="shared" si="56"/>
        <v>48.187414408094305</v>
      </c>
      <c r="H586" s="24">
        <f t="shared" si="57"/>
        <v>29.977216964598625</v>
      </c>
      <c r="I586" s="24">
        <f t="shared" si="58"/>
        <v>174.17224073429426</v>
      </c>
    </row>
    <row r="587" spans="1:9" x14ac:dyDescent="0.2">
      <c r="A587" s="23">
        <v>42536</v>
      </c>
      <c r="B587" s="26">
        <v>299.75</v>
      </c>
      <c r="C587" s="26">
        <v>35.549999999999997</v>
      </c>
      <c r="D587" s="29">
        <f t="shared" si="59"/>
        <v>-2.960351250665183E-3</v>
      </c>
      <c r="E587" s="29">
        <f t="shared" si="54"/>
        <v>3.9169833382051822E-2</v>
      </c>
      <c r="F587" s="24">
        <f t="shared" si="55"/>
        <v>167.93657908006006</v>
      </c>
      <c r="G587" s="24">
        <f t="shared" si="56"/>
        <v>48.330066080603636</v>
      </c>
      <c r="H587" s="24">
        <f t="shared" si="57"/>
        <v>31.151419558359571</v>
      </c>
      <c r="I587" s="24">
        <f t="shared" si="58"/>
        <v>167.34994308495334</v>
      </c>
    </row>
    <row r="588" spans="1:9" x14ac:dyDescent="0.2">
      <c r="A588" s="23">
        <v>42537</v>
      </c>
      <c r="B588" s="26">
        <v>299.2</v>
      </c>
      <c r="C588" s="26">
        <v>35.35</v>
      </c>
      <c r="D588" s="29">
        <f t="shared" si="59"/>
        <v>-1.8348623853211565E-3</v>
      </c>
      <c r="E588" s="29">
        <f t="shared" si="54"/>
        <v>-5.6258790436004569E-3</v>
      </c>
      <c r="F588" s="24">
        <f t="shared" si="55"/>
        <v>167.62843856798654</v>
      </c>
      <c r="G588" s="24">
        <f t="shared" si="56"/>
        <v>48.41874510093502</v>
      </c>
      <c r="H588" s="24">
        <f t="shared" si="57"/>
        <v>30.97616543988779</v>
      </c>
      <c r="I588" s="24">
        <f t="shared" si="58"/>
        <v>168.2914336227027</v>
      </c>
    </row>
    <row r="589" spans="1:9" x14ac:dyDescent="0.2">
      <c r="A589" s="23">
        <v>42538</v>
      </c>
      <c r="B589" s="26">
        <v>295.62</v>
      </c>
      <c r="C589" s="26">
        <v>35.86</v>
      </c>
      <c r="D589" s="29">
        <f t="shared" si="59"/>
        <v>-1.1965240641711228E-2</v>
      </c>
      <c r="E589" s="29">
        <f t="shared" si="54"/>
        <v>1.4427157001414281E-2</v>
      </c>
      <c r="F589" s="24">
        <f t="shared" si="55"/>
        <v>165.62272396212626</v>
      </c>
      <c r="G589" s="24">
        <f t="shared" si="56"/>
        <v>48.998087037637383</v>
      </c>
      <c r="H589" s="24">
        <f t="shared" si="57"/>
        <v>31.423063441990834</v>
      </c>
      <c r="I589" s="24">
        <f t="shared" si="58"/>
        <v>165.86346668783489</v>
      </c>
    </row>
    <row r="590" spans="1:9" x14ac:dyDescent="0.2">
      <c r="A590" s="23">
        <v>42541</v>
      </c>
      <c r="B590" s="26">
        <v>296.52999999999997</v>
      </c>
      <c r="C590" s="26">
        <v>36.39</v>
      </c>
      <c r="D590" s="29">
        <f t="shared" si="59"/>
        <v>3.0782761653473933E-3</v>
      </c>
      <c r="E590" s="29">
        <f t="shared" si="54"/>
        <v>1.477969882877872E-2</v>
      </c>
      <c r="F590" s="24">
        <f t="shared" si="55"/>
        <v>166.13255644573877</v>
      </c>
      <c r="G590" s="24">
        <f t="shared" si="56"/>
        <v>48.847257394161808</v>
      </c>
      <c r="H590" s="24">
        <f t="shared" si="57"/>
        <v>31.887486855941066</v>
      </c>
      <c r="I590" s="24">
        <f t="shared" si="58"/>
        <v>163.41205460349153</v>
      </c>
    </row>
    <row r="591" spans="1:9" x14ac:dyDescent="0.2">
      <c r="A591" s="23">
        <v>42542</v>
      </c>
      <c r="B591" s="26">
        <v>299.18</v>
      </c>
      <c r="C591" s="26">
        <v>36.35</v>
      </c>
      <c r="D591" s="29">
        <f t="shared" si="59"/>
        <v>8.9367011769467819E-3</v>
      </c>
      <c r="E591" s="29">
        <f t="shared" si="54"/>
        <v>-1.0992030777685624E-3</v>
      </c>
      <c r="F591" s="24">
        <f t="shared" si="55"/>
        <v>167.61723345845658</v>
      </c>
      <c r="G591" s="24">
        <f t="shared" si="56"/>
        <v>48.41072405151678</v>
      </c>
      <c r="H591" s="24">
        <f t="shared" si="57"/>
        <v>31.852436032246711</v>
      </c>
      <c r="I591" s="24">
        <f t="shared" si="58"/>
        <v>163.59167763685616</v>
      </c>
    </row>
    <row r="592" spans="1:9" x14ac:dyDescent="0.2">
      <c r="A592" s="23">
        <v>42543</v>
      </c>
      <c r="B592" s="26">
        <v>297.95</v>
      </c>
      <c r="C592" s="26">
        <v>35.92</v>
      </c>
      <c r="D592" s="29">
        <f t="shared" si="59"/>
        <v>-4.1112373821780013E-3</v>
      </c>
      <c r="E592" s="29">
        <f t="shared" si="54"/>
        <v>-1.1829436038514385E-2</v>
      </c>
      <c r="F592" s="24">
        <f t="shared" si="55"/>
        <v>166.92811922236493</v>
      </c>
      <c r="G592" s="24">
        <f t="shared" si="56"/>
        <v>48.609752029935677</v>
      </c>
      <c r="H592" s="24">
        <f t="shared" si="57"/>
        <v>31.475639677532378</v>
      </c>
      <c r="I592" s="24">
        <f t="shared" si="58"/>
        <v>165.52687492389461</v>
      </c>
    </row>
    <row r="593" spans="1:9" x14ac:dyDescent="0.2">
      <c r="A593" s="23">
        <v>42544</v>
      </c>
      <c r="B593" s="26">
        <v>301.01</v>
      </c>
      <c r="C593" s="26">
        <v>37.950000000000003</v>
      </c>
      <c r="D593" s="29">
        <f t="shared" si="59"/>
        <v>1.0270179560328829E-2</v>
      </c>
      <c r="E593" s="29">
        <f t="shared" si="54"/>
        <v>5.6514476614699438E-2</v>
      </c>
      <c r="F593" s="24">
        <f t="shared" si="55"/>
        <v>168.64250098044658</v>
      </c>
      <c r="G593" s="24">
        <f t="shared" si="56"/>
        <v>48.11052114820518</v>
      </c>
      <c r="H593" s="24">
        <f t="shared" si="57"/>
        <v>33.254468980020988</v>
      </c>
      <c r="I593" s="24">
        <f t="shared" si="58"/>
        <v>156.1722102219039</v>
      </c>
    </row>
    <row r="594" spans="1:9" x14ac:dyDescent="0.2">
      <c r="A594" s="23">
        <v>42545</v>
      </c>
      <c r="B594" s="26">
        <v>293.16000000000003</v>
      </c>
      <c r="C594" s="26">
        <v>36.61</v>
      </c>
      <c r="D594" s="29">
        <f t="shared" si="59"/>
        <v>-2.6078867811700546E-2</v>
      </c>
      <c r="E594" s="29">
        <f t="shared" si="54"/>
        <v>-3.5309617918313663E-2</v>
      </c>
      <c r="F594" s="24">
        <f t="shared" si="55"/>
        <v>164.24449548994295</v>
      </c>
      <c r="G594" s="24">
        <f t="shared" si="56"/>
        <v>49.365189069581248</v>
      </c>
      <c r="H594" s="24">
        <f t="shared" si="57"/>
        <v>32.080266386260035</v>
      </c>
      <c r="I594" s="24">
        <f t="shared" si="58"/>
        <v>161.68659129429787</v>
      </c>
    </row>
    <row r="595" spans="1:9" x14ac:dyDescent="0.2">
      <c r="A595" s="23">
        <v>42548</v>
      </c>
      <c r="B595" s="26">
        <v>285.02</v>
      </c>
      <c r="C595" s="26">
        <v>35.28</v>
      </c>
      <c r="D595" s="29">
        <f t="shared" si="59"/>
        <v>-2.7766407422567974E-2</v>
      </c>
      <c r="E595" s="29">
        <f t="shared" si="54"/>
        <v>-3.632887189292533E-2</v>
      </c>
      <c r="F595" s="24">
        <f t="shared" si="55"/>
        <v>159.68401591125507</v>
      </c>
      <c r="G595" s="24">
        <f t="shared" si="56"/>
        <v>50.735883021779337</v>
      </c>
      <c r="H595" s="24">
        <f t="shared" si="57"/>
        <v>30.914826498422677</v>
      </c>
      <c r="I595" s="24">
        <f t="shared" si="58"/>
        <v>167.5604827562322</v>
      </c>
    </row>
    <row r="596" spans="1:9" x14ac:dyDescent="0.2">
      <c r="A596" s="23">
        <v>42549</v>
      </c>
      <c r="B596" s="26">
        <v>294.77999999999997</v>
      </c>
      <c r="C596" s="26">
        <v>36.57</v>
      </c>
      <c r="D596" s="29">
        <f t="shared" si="59"/>
        <v>3.424321100273664E-2</v>
      </c>
      <c r="E596" s="29">
        <f t="shared" si="54"/>
        <v>3.6564625850340038E-2</v>
      </c>
      <c r="F596" s="24">
        <f t="shared" si="55"/>
        <v>165.15210936186853</v>
      </c>
      <c r="G596" s="24">
        <f t="shared" si="56"/>
        <v>48.99852347405438</v>
      </c>
      <c r="H596" s="24">
        <f t="shared" si="57"/>
        <v>32.04521556256568</v>
      </c>
      <c r="I596" s="24">
        <f t="shared" si="58"/>
        <v>161.43369639694822</v>
      </c>
    </row>
    <row r="597" spans="1:9" x14ac:dyDescent="0.2">
      <c r="A597" s="23">
        <v>42550</v>
      </c>
      <c r="B597" s="26">
        <v>298.60000000000002</v>
      </c>
      <c r="C597" s="26">
        <v>37.479999999999997</v>
      </c>
      <c r="D597" s="29">
        <f t="shared" si="59"/>
        <v>1.2958816744691237E-2</v>
      </c>
      <c r="E597" s="29">
        <f t="shared" si="54"/>
        <v>2.4883784522832908E-2</v>
      </c>
      <c r="F597" s="24">
        <f t="shared" si="55"/>
        <v>167.29228528208819</v>
      </c>
      <c r="G597" s="24">
        <f t="shared" si="56"/>
        <v>48.363560587593661</v>
      </c>
      <c r="H597" s="24">
        <f t="shared" si="57"/>
        <v>32.842621801612296</v>
      </c>
      <c r="I597" s="24">
        <f t="shared" si="58"/>
        <v>157.41661508108214</v>
      </c>
    </row>
    <row r="598" spans="1:9" x14ac:dyDescent="0.2">
      <c r="A598" s="23">
        <v>42551</v>
      </c>
      <c r="B598" s="26">
        <v>298.91000000000003</v>
      </c>
      <c r="C598" s="26">
        <v>37.659999999999997</v>
      </c>
      <c r="D598" s="29">
        <f t="shared" si="59"/>
        <v>1.0381781647690325E-3</v>
      </c>
      <c r="E598" s="29">
        <f t="shared" si="54"/>
        <v>4.8025613660618305E-3</v>
      </c>
      <c r="F598" s="24">
        <f t="shared" si="55"/>
        <v>167.46596447980235</v>
      </c>
      <c r="G598" s="24">
        <f t="shared" si="56"/>
        <v>48.313350595021134</v>
      </c>
      <c r="H598" s="24">
        <f t="shared" si="57"/>
        <v>33.000350508236899</v>
      </c>
      <c r="I598" s="24">
        <f t="shared" si="58"/>
        <v>156.6606121271175</v>
      </c>
    </row>
    <row r="599" spans="1:9" x14ac:dyDescent="0.2">
      <c r="A599" s="23">
        <v>42552</v>
      </c>
      <c r="B599" s="26">
        <v>298.68</v>
      </c>
      <c r="C599" s="26">
        <v>38.49</v>
      </c>
      <c r="D599" s="29">
        <f t="shared" si="59"/>
        <v>-7.6946237998065659E-4</v>
      </c>
      <c r="E599" s="29">
        <f t="shared" si="54"/>
        <v>2.2039298990971901E-2</v>
      </c>
      <c r="F599" s="24">
        <f t="shared" si="55"/>
        <v>167.33710572020797</v>
      </c>
      <c r="G599" s="24">
        <f t="shared" si="56"/>
        <v>48.35052590075481</v>
      </c>
      <c r="H599" s="24">
        <f t="shared" si="57"/>
        <v>33.727655099894804</v>
      </c>
      <c r="I599" s="24">
        <f t="shared" si="58"/>
        <v>153.20792205633927</v>
      </c>
    </row>
    <row r="600" spans="1:9" x14ac:dyDescent="0.2">
      <c r="A600" s="23">
        <v>42555</v>
      </c>
      <c r="B600" s="26">
        <v>298.68</v>
      </c>
      <c r="C600" s="26">
        <v>38.49</v>
      </c>
      <c r="D600" s="29">
        <f t="shared" si="59"/>
        <v>0</v>
      </c>
      <c r="E600" s="29">
        <f t="shared" si="54"/>
        <v>0</v>
      </c>
      <c r="F600" s="24">
        <f t="shared" si="55"/>
        <v>167.33710572020797</v>
      </c>
      <c r="G600" s="24">
        <f t="shared" si="56"/>
        <v>48.35052590075481</v>
      </c>
      <c r="H600" s="24">
        <f t="shared" si="57"/>
        <v>33.727655099894804</v>
      </c>
      <c r="I600" s="24">
        <f t="shared" si="58"/>
        <v>153.20792205633927</v>
      </c>
    </row>
    <row r="601" spans="1:9" x14ac:dyDescent="0.2">
      <c r="A601" s="23">
        <v>42556</v>
      </c>
      <c r="B601" s="26">
        <v>298.18</v>
      </c>
      <c r="C601" s="26">
        <v>38.17</v>
      </c>
      <c r="D601" s="29">
        <f t="shared" si="59"/>
        <v>-1.6740324092674452E-3</v>
      </c>
      <c r="E601" s="29">
        <f t="shared" si="54"/>
        <v>-8.3138477526630838E-3</v>
      </c>
      <c r="F601" s="24">
        <f t="shared" si="55"/>
        <v>167.05697798195934</v>
      </c>
      <c r="G601" s="24">
        <f t="shared" si="56"/>
        <v>48.4314662481178</v>
      </c>
      <c r="H601" s="24">
        <f t="shared" si="57"/>
        <v>33.447248510339946</v>
      </c>
      <c r="I601" s="24">
        <f t="shared" si="58"/>
        <v>154.48166939481754</v>
      </c>
    </row>
    <row r="602" spans="1:9" x14ac:dyDescent="0.2">
      <c r="A602" s="23">
        <v>42557</v>
      </c>
      <c r="B602" s="26">
        <v>305.24</v>
      </c>
      <c r="C602" s="26">
        <v>38.31</v>
      </c>
      <c r="D602" s="29">
        <f t="shared" si="59"/>
        <v>2.3676973640083254E-2</v>
      </c>
      <c r="E602" s="29">
        <f t="shared" si="54"/>
        <v>3.6678019386953142E-3</v>
      </c>
      <c r="F602" s="24">
        <f t="shared" si="55"/>
        <v>171.01238164603015</v>
      </c>
      <c r="G602" s="24">
        <f t="shared" si="56"/>
        <v>47.284755698410535</v>
      </c>
      <c r="H602" s="24">
        <f t="shared" si="57"/>
        <v>33.569926393270194</v>
      </c>
      <c r="I602" s="24">
        <f t="shared" si="58"/>
        <v>153.91506122831834</v>
      </c>
    </row>
    <row r="603" spans="1:9" x14ac:dyDescent="0.2">
      <c r="A603" s="23">
        <v>42558</v>
      </c>
      <c r="B603" s="26">
        <v>303.02</v>
      </c>
      <c r="C603" s="26">
        <v>38.69</v>
      </c>
      <c r="D603" s="29">
        <f t="shared" si="59"/>
        <v>-7.2729655353165334E-3</v>
      </c>
      <c r="E603" s="29">
        <f t="shared" si="54"/>
        <v>9.9190811798484102E-3</v>
      </c>
      <c r="F603" s="24">
        <f t="shared" si="55"/>
        <v>169.76861448820617</v>
      </c>
      <c r="G603" s="24">
        <f t="shared" si="56"/>
        <v>47.628656096950934</v>
      </c>
      <c r="H603" s="24">
        <f t="shared" si="57"/>
        <v>33.902909218366574</v>
      </c>
      <c r="I603" s="24">
        <f t="shared" si="58"/>
        <v>152.3883652411933</v>
      </c>
    </row>
    <row r="604" spans="1:9" x14ac:dyDescent="0.2">
      <c r="A604" s="23">
        <v>42559</v>
      </c>
      <c r="B604" s="26">
        <v>306.66000000000003</v>
      </c>
      <c r="C604" s="26">
        <v>40.270000000000003</v>
      </c>
      <c r="D604" s="29">
        <f t="shared" si="59"/>
        <v>1.2012408421886445E-2</v>
      </c>
      <c r="E604" s="29">
        <f t="shared" si="54"/>
        <v>4.0837425691393259E-2</v>
      </c>
      <c r="F604" s="24">
        <f t="shared" si="55"/>
        <v>171.80794442265628</v>
      </c>
      <c r="G604" s="24">
        <f t="shared" si="56"/>
        <v>47.056521227328787</v>
      </c>
      <c r="H604" s="24">
        <f t="shared" si="57"/>
        <v>35.287416754293673</v>
      </c>
      <c r="I604" s="24">
        <f t="shared" si="58"/>
        <v>146.16521669942318</v>
      </c>
    </row>
    <row r="605" spans="1:9" x14ac:dyDescent="0.2">
      <c r="A605" s="23">
        <v>42562</v>
      </c>
      <c r="B605" s="26">
        <v>308.3</v>
      </c>
      <c r="C605" s="26">
        <v>39.44</v>
      </c>
      <c r="D605" s="29">
        <f t="shared" si="59"/>
        <v>5.3479423465727649E-3</v>
      </c>
      <c r="E605" s="29">
        <f t="shared" si="54"/>
        <v>-2.0610876583064486E-2</v>
      </c>
      <c r="F605" s="24">
        <f t="shared" si="55"/>
        <v>172.72676340411181</v>
      </c>
      <c r="G605" s="24">
        <f t="shared" si="56"/>
        <v>46.804865664774752</v>
      </c>
      <c r="H605" s="24">
        <f t="shared" si="57"/>
        <v>34.560112162635761</v>
      </c>
      <c r="I605" s="24">
        <f t="shared" si="58"/>
        <v>149.17780994155186</v>
      </c>
    </row>
    <row r="606" spans="1:9" x14ac:dyDescent="0.2">
      <c r="A606" s="23">
        <v>42563</v>
      </c>
      <c r="B606" s="26">
        <v>308.45999999999998</v>
      </c>
      <c r="C606" s="26">
        <v>40.31</v>
      </c>
      <c r="D606" s="29">
        <f t="shared" si="59"/>
        <v>5.1897502432685094E-4</v>
      </c>
      <c r="E606" s="29">
        <f t="shared" si="54"/>
        <v>2.2058823529411908E-2</v>
      </c>
      <c r="F606" s="24">
        <f t="shared" si="55"/>
        <v>172.81640428035135</v>
      </c>
      <c r="G606" s="24">
        <f t="shared" si="56"/>
        <v>46.780575108477763</v>
      </c>
      <c r="H606" s="24">
        <f t="shared" si="57"/>
        <v>35.322467577988029</v>
      </c>
      <c r="I606" s="24">
        <f t="shared" si="58"/>
        <v>145.88712295754701</v>
      </c>
    </row>
    <row r="607" spans="1:9" x14ac:dyDescent="0.2">
      <c r="A607" s="23">
        <v>42564</v>
      </c>
      <c r="B607" s="26">
        <v>305.45</v>
      </c>
      <c r="C607" s="26">
        <v>39.51</v>
      </c>
      <c r="D607" s="29">
        <f t="shared" si="59"/>
        <v>-9.7581534072488374E-3</v>
      </c>
      <c r="E607" s="29">
        <f t="shared" si="54"/>
        <v>-1.9846192011907848E-2</v>
      </c>
      <c r="F607" s="24">
        <f t="shared" si="55"/>
        <v>171.13003529609455</v>
      </c>
      <c r="G607" s="24">
        <f t="shared" si="56"/>
        <v>47.237067136865612</v>
      </c>
      <c r="H607" s="24">
        <f t="shared" si="57"/>
        <v>34.621451104100892</v>
      </c>
      <c r="I607" s="24">
        <f t="shared" si="58"/>
        <v>148.78242681182732</v>
      </c>
    </row>
    <row r="608" spans="1:9" x14ac:dyDescent="0.2">
      <c r="A608" s="23">
        <v>42565</v>
      </c>
      <c r="B608" s="26">
        <v>306.79000000000002</v>
      </c>
      <c r="C608" s="26">
        <v>40</v>
      </c>
      <c r="D608" s="29">
        <f t="shared" si="59"/>
        <v>4.3869700441971915E-3</v>
      </c>
      <c r="E608" s="29">
        <f t="shared" si="54"/>
        <v>1.2401923563654771E-2</v>
      </c>
      <c r="F608" s="24">
        <f t="shared" si="55"/>
        <v>171.88077763460092</v>
      </c>
      <c r="G608" s="24">
        <f t="shared" si="56"/>
        <v>47.029839538360449</v>
      </c>
      <c r="H608" s="24">
        <f t="shared" si="57"/>
        <v>35.050823694356765</v>
      </c>
      <c r="I608" s="24">
        <f t="shared" si="58"/>
        <v>146.93723852689197</v>
      </c>
    </row>
    <row r="609" spans="1:9" x14ac:dyDescent="0.2">
      <c r="A609" s="23">
        <v>42566</v>
      </c>
      <c r="B609" s="26">
        <v>305.66000000000003</v>
      </c>
      <c r="C609" s="26">
        <v>40.270000000000003</v>
      </c>
      <c r="D609" s="29">
        <f t="shared" si="59"/>
        <v>-3.6833012810065791E-3</v>
      </c>
      <c r="E609" s="29">
        <f t="shared" si="54"/>
        <v>6.7500000000000338E-3</v>
      </c>
      <c r="F609" s="24">
        <f t="shared" si="55"/>
        <v>171.24768894615897</v>
      </c>
      <c r="G609" s="24">
        <f t="shared" si="56"/>
        <v>47.20306460657762</v>
      </c>
      <c r="H609" s="24">
        <f t="shared" si="57"/>
        <v>35.287416754293673</v>
      </c>
      <c r="I609" s="24">
        <f t="shared" si="58"/>
        <v>145.94541216683544</v>
      </c>
    </row>
    <row r="610" spans="1:9" x14ac:dyDescent="0.2">
      <c r="A610" s="23">
        <v>42569</v>
      </c>
      <c r="B610" s="26">
        <v>312.23</v>
      </c>
      <c r="C610" s="26">
        <v>41.54</v>
      </c>
      <c r="D610" s="29">
        <f t="shared" si="59"/>
        <v>2.149447098082824E-2</v>
      </c>
      <c r="E610" s="29">
        <f t="shared" si="54"/>
        <v>3.1537124410230932E-2</v>
      </c>
      <c r="F610" s="24">
        <f t="shared" si="55"/>
        <v>174.9285674267461</v>
      </c>
      <c r="G610" s="24">
        <f t="shared" si="56"/>
        <v>46.188459704185377</v>
      </c>
      <c r="H610" s="24">
        <f t="shared" si="57"/>
        <v>36.400280406589502</v>
      </c>
      <c r="I610" s="24">
        <f t="shared" si="58"/>
        <v>141.34271354622751</v>
      </c>
    </row>
    <row r="611" spans="1:9" x14ac:dyDescent="0.2">
      <c r="A611" s="23">
        <v>42570</v>
      </c>
      <c r="B611" s="26">
        <v>315.47000000000003</v>
      </c>
      <c r="C611" s="26">
        <v>40.82</v>
      </c>
      <c r="D611" s="29">
        <f t="shared" si="59"/>
        <v>1.0376965698363438E-2</v>
      </c>
      <c r="E611" s="29">
        <f t="shared" si="54"/>
        <v>-1.7332691381800602E-2</v>
      </c>
      <c r="F611" s="24">
        <f t="shared" si="55"/>
        <v>176.74379517059731</v>
      </c>
      <c r="G611" s="24">
        <f t="shared" si="56"/>
        <v>45.709163642174801</v>
      </c>
      <c r="H611" s="24">
        <f t="shared" si="57"/>
        <v>35.769365580091083</v>
      </c>
      <c r="I611" s="24">
        <f t="shared" si="58"/>
        <v>143.79256317919052</v>
      </c>
    </row>
    <row r="612" spans="1:9" x14ac:dyDescent="0.2">
      <c r="A612" s="23">
        <v>42571</v>
      </c>
      <c r="B612" s="26">
        <v>318.89999999999998</v>
      </c>
      <c r="C612" s="26">
        <v>41.34</v>
      </c>
      <c r="D612" s="29">
        <f t="shared" si="59"/>
        <v>1.0872666180619328E-2</v>
      </c>
      <c r="E612" s="29">
        <f t="shared" si="54"/>
        <v>1.2738853503184711E-2</v>
      </c>
      <c r="F612" s="24">
        <f t="shared" si="55"/>
        <v>178.66547145498296</v>
      </c>
      <c r="G612" s="24">
        <f t="shared" si="56"/>
        <v>45.212183164498136</v>
      </c>
      <c r="H612" s="24">
        <f t="shared" si="57"/>
        <v>36.225026288117718</v>
      </c>
      <c r="I612" s="24">
        <f t="shared" si="58"/>
        <v>141.96081078200339</v>
      </c>
    </row>
    <row r="613" spans="1:9" x14ac:dyDescent="0.2">
      <c r="A613" s="23">
        <v>42572</v>
      </c>
      <c r="B613" s="26">
        <v>315.47000000000003</v>
      </c>
      <c r="C613" s="26">
        <v>40.96</v>
      </c>
      <c r="D613" s="29">
        <f t="shared" si="59"/>
        <v>-1.0755722797114897E-2</v>
      </c>
      <c r="E613" s="29">
        <f t="shared" si="54"/>
        <v>-9.1920657958394214E-3</v>
      </c>
      <c r="F613" s="24">
        <f t="shared" si="55"/>
        <v>176.74379517059731</v>
      </c>
      <c r="G613" s="24">
        <f t="shared" si="56"/>
        <v>45.69847287366786</v>
      </c>
      <c r="H613" s="24">
        <f t="shared" si="57"/>
        <v>35.892043463021324</v>
      </c>
      <c r="I613" s="24">
        <f t="shared" si="58"/>
        <v>143.26572389514229</v>
      </c>
    </row>
    <row r="614" spans="1:9" x14ac:dyDescent="0.2">
      <c r="A614" s="23">
        <v>42573</v>
      </c>
      <c r="B614" s="26">
        <v>316.49</v>
      </c>
      <c r="C614" s="26">
        <v>40.909999999999997</v>
      </c>
      <c r="D614" s="29">
        <f t="shared" si="59"/>
        <v>3.2332709924873804E-3</v>
      </c>
      <c r="E614" s="29">
        <f t="shared" si="54"/>
        <v>-1.220703125000111E-3</v>
      </c>
      <c r="F614" s="24">
        <f t="shared" si="55"/>
        <v>177.31525575662454</v>
      </c>
      <c r="G614" s="24">
        <f t="shared" si="56"/>
        <v>45.550717326924456</v>
      </c>
      <c r="H614" s="24">
        <f t="shared" si="57"/>
        <v>35.848229933403374</v>
      </c>
      <c r="I614" s="24">
        <f t="shared" si="58"/>
        <v>143.44060881200647</v>
      </c>
    </row>
    <row r="615" spans="1:9" x14ac:dyDescent="0.2">
      <c r="A615" s="23">
        <v>42576</v>
      </c>
      <c r="B615" s="26">
        <v>318.14</v>
      </c>
      <c r="C615" s="26">
        <v>41.54</v>
      </c>
      <c r="D615" s="29">
        <f t="shared" si="59"/>
        <v>5.2134348636607708E-3</v>
      </c>
      <c r="E615" s="29">
        <f t="shared" si="54"/>
        <v>1.5399657785382548E-2</v>
      </c>
      <c r="F615" s="24">
        <f t="shared" si="55"/>
        <v>178.23967729284504</v>
      </c>
      <c r="G615" s="24">
        <f t="shared" si="56"/>
        <v>45.313241629147512</v>
      </c>
      <c r="H615" s="24">
        <f t="shared" si="57"/>
        <v>36.400280406589495</v>
      </c>
      <c r="I615" s="24">
        <f t="shared" si="58"/>
        <v>141.23167252377465</v>
      </c>
    </row>
    <row r="616" spans="1:9" x14ac:dyDescent="0.2">
      <c r="A616" s="23">
        <v>42577</v>
      </c>
      <c r="B616" s="26">
        <v>317.07</v>
      </c>
      <c r="C616" s="26">
        <v>41.09</v>
      </c>
      <c r="D616" s="29">
        <f t="shared" si="59"/>
        <v>-3.3632991764631637E-3</v>
      </c>
      <c r="E616" s="29">
        <f t="shared" si="54"/>
        <v>-1.0832932113625349E-2</v>
      </c>
      <c r="F616" s="24">
        <f t="shared" si="55"/>
        <v>177.64020393299296</v>
      </c>
      <c r="G616" s="24">
        <f t="shared" si="56"/>
        <v>45.465643617401703</v>
      </c>
      <c r="H616" s="24">
        <f t="shared" si="57"/>
        <v>36.005958640027984</v>
      </c>
      <c r="I616" s="24">
        <f t="shared" si="58"/>
        <v>142.76162564451846</v>
      </c>
    </row>
    <row r="617" spans="1:9" x14ac:dyDescent="0.2">
      <c r="A617" s="23">
        <v>42578</v>
      </c>
      <c r="B617" s="26">
        <v>322.61</v>
      </c>
      <c r="C617" s="26">
        <v>35.119999999999997</v>
      </c>
      <c r="D617" s="29">
        <f t="shared" si="59"/>
        <v>1.7472482417131951E-2</v>
      </c>
      <c r="E617" s="29">
        <f t="shared" si="54"/>
        <v>-0.14529082501825274</v>
      </c>
      <c r="F617" s="24">
        <f t="shared" si="55"/>
        <v>180.74401927278791</v>
      </c>
      <c r="G617" s="24">
        <f t="shared" si="56"/>
        <v>44.671245958713065</v>
      </c>
      <c r="H617" s="24">
        <f t="shared" si="57"/>
        <v>30.774623203645234</v>
      </c>
      <c r="I617" s="24">
        <f t="shared" si="58"/>
        <v>163.5035800153575</v>
      </c>
    </row>
    <row r="618" spans="1:9" x14ac:dyDescent="0.2">
      <c r="A618" s="23">
        <v>42579</v>
      </c>
      <c r="B618" s="26">
        <v>326.95</v>
      </c>
      <c r="C618" s="26">
        <v>36.33</v>
      </c>
      <c r="D618" s="29">
        <f t="shared" si="59"/>
        <v>1.3452775797402339E-2</v>
      </c>
      <c r="E618" s="29">
        <f t="shared" si="54"/>
        <v>3.4453302961275689E-2</v>
      </c>
      <c r="F618" s="24">
        <f t="shared" si="55"/>
        <v>183.17552804078611</v>
      </c>
      <c r="G618" s="24">
        <f t="shared" si="56"/>
        <v>44.07029370223988</v>
      </c>
      <c r="H618" s="24">
        <f t="shared" si="57"/>
        <v>31.834910620399526</v>
      </c>
      <c r="I618" s="24">
        <f t="shared" si="58"/>
        <v>157.8703416378352</v>
      </c>
    </row>
    <row r="619" spans="1:9" x14ac:dyDescent="0.2">
      <c r="A619" s="23">
        <v>42580</v>
      </c>
      <c r="B619" s="26">
        <v>324.18</v>
      </c>
      <c r="C619" s="26">
        <v>37.06</v>
      </c>
      <c r="D619" s="29">
        <f t="shared" si="59"/>
        <v>-8.4722434623030196E-3</v>
      </c>
      <c r="E619" s="29">
        <f t="shared" si="54"/>
        <v>2.0093586567575095E-2</v>
      </c>
      <c r="F619" s="24">
        <f t="shared" si="55"/>
        <v>181.62362037088866</v>
      </c>
      <c r="G619" s="24">
        <f t="shared" si="56"/>
        <v>44.443667959940456</v>
      </c>
      <c r="H619" s="24">
        <f t="shared" si="57"/>
        <v>32.474588152821539</v>
      </c>
      <c r="I619" s="24">
        <f t="shared" si="58"/>
        <v>154.69816026168269</v>
      </c>
    </row>
    <row r="620" spans="1:9" x14ac:dyDescent="0.2">
      <c r="A620" s="23">
        <v>42583</v>
      </c>
      <c r="B620" s="26">
        <v>325.14999999999998</v>
      </c>
      <c r="C620" s="26">
        <v>37.06</v>
      </c>
      <c r="D620" s="29">
        <f t="shared" si="59"/>
        <v>2.9921648466899597E-3</v>
      </c>
      <c r="E620" s="29">
        <f t="shared" si="54"/>
        <v>0</v>
      </c>
      <c r="F620" s="24">
        <f t="shared" si="55"/>
        <v>182.167068183091</v>
      </c>
      <c r="G620" s="24">
        <f t="shared" si="56"/>
        <v>44.310685179012758</v>
      </c>
      <c r="H620" s="24">
        <f t="shared" si="57"/>
        <v>32.474588152821539</v>
      </c>
      <c r="I620" s="24">
        <f t="shared" si="58"/>
        <v>154.69816026168269</v>
      </c>
    </row>
    <row r="621" spans="1:9" x14ac:dyDescent="0.2">
      <c r="A621" s="23">
        <v>42584</v>
      </c>
      <c r="B621" s="26">
        <v>321.95999999999998</v>
      </c>
      <c r="C621" s="26">
        <v>36.57</v>
      </c>
      <c r="D621" s="29">
        <f t="shared" si="59"/>
        <v>-9.8108565277563731E-3</v>
      </c>
      <c r="E621" s="29">
        <f t="shared" si="54"/>
        <v>-1.3221802482460965E-2</v>
      </c>
      <c r="F621" s="24">
        <f t="shared" si="55"/>
        <v>180.37985321306468</v>
      </c>
      <c r="G621" s="24">
        <f t="shared" si="56"/>
        <v>44.745410953950632</v>
      </c>
      <c r="H621" s="24">
        <f t="shared" si="57"/>
        <v>32.045215562565666</v>
      </c>
      <c r="I621" s="24">
        <f t="shared" si="58"/>
        <v>156.74354878106277</v>
      </c>
    </row>
    <row r="622" spans="1:9" x14ac:dyDescent="0.2">
      <c r="A622" s="23">
        <v>42585</v>
      </c>
      <c r="B622" s="26">
        <v>320.44</v>
      </c>
      <c r="C622" s="26">
        <v>39.22</v>
      </c>
      <c r="D622" s="29">
        <f t="shared" si="59"/>
        <v>-4.7210833643930306E-3</v>
      </c>
      <c r="E622" s="29">
        <f t="shared" si="54"/>
        <v>7.2463768115941907E-2</v>
      </c>
      <c r="F622" s="24">
        <f t="shared" si="55"/>
        <v>179.52826488878881</v>
      </c>
      <c r="G622" s="24">
        <f t="shared" si="56"/>
        <v>44.956657769238262</v>
      </c>
      <c r="H622" s="24">
        <f t="shared" si="57"/>
        <v>34.367332632316796</v>
      </c>
      <c r="I622" s="24">
        <f t="shared" si="58"/>
        <v>145.38532060852202</v>
      </c>
    </row>
    <row r="623" spans="1:9" x14ac:dyDescent="0.2">
      <c r="A623" s="23">
        <v>42586</v>
      </c>
      <c r="B623" s="26">
        <v>325.27999999999997</v>
      </c>
      <c r="C623" s="26">
        <v>40.380000000000003</v>
      </c>
      <c r="D623" s="29">
        <f t="shared" si="59"/>
        <v>1.5104231681438041E-2</v>
      </c>
      <c r="E623" s="29">
        <f t="shared" si="54"/>
        <v>2.9576746557878675E-2</v>
      </c>
      <c r="F623" s="24">
        <f t="shared" si="55"/>
        <v>182.23990139503564</v>
      </c>
      <c r="G623" s="24">
        <f t="shared" si="56"/>
        <v>44.277621994668564</v>
      </c>
      <c r="H623" s="24">
        <f t="shared" si="57"/>
        <v>35.383806519453145</v>
      </c>
      <c r="I623" s="24">
        <f t="shared" si="58"/>
        <v>141.08529582764783</v>
      </c>
    </row>
    <row r="624" spans="1:9" x14ac:dyDescent="0.2">
      <c r="A624" s="23">
        <v>42587</v>
      </c>
      <c r="B624" s="26">
        <v>327.35000000000002</v>
      </c>
      <c r="C624" s="26">
        <v>40.67</v>
      </c>
      <c r="D624" s="29">
        <f t="shared" si="59"/>
        <v>6.3637481554355002E-3</v>
      </c>
      <c r="E624" s="29">
        <f t="shared" si="54"/>
        <v>7.1817731550272157E-3</v>
      </c>
      <c r="F624" s="24">
        <f t="shared" si="55"/>
        <v>183.39963023138506</v>
      </c>
      <c r="G624" s="24">
        <f t="shared" si="56"/>
        <v>43.995850359372923</v>
      </c>
      <c r="H624" s="24">
        <f t="shared" si="57"/>
        <v>35.637924991237227</v>
      </c>
      <c r="I624" s="24">
        <f t="shared" si="58"/>
        <v>140.07205323750375</v>
      </c>
    </row>
    <row r="625" spans="1:9" x14ac:dyDescent="0.2">
      <c r="A625" s="23">
        <v>42590</v>
      </c>
      <c r="B625" s="26">
        <v>327.63</v>
      </c>
      <c r="C625" s="26">
        <v>40.53</v>
      </c>
      <c r="D625" s="29">
        <f t="shared" si="59"/>
        <v>8.5535359706723213E-4</v>
      </c>
      <c r="E625" s="29">
        <f t="shared" si="54"/>
        <v>-3.4423407917384408E-3</v>
      </c>
      <c r="F625" s="24">
        <f t="shared" si="55"/>
        <v>183.55650176480427</v>
      </c>
      <c r="G625" s="24">
        <f t="shared" si="56"/>
        <v>43.958218350511999</v>
      </c>
      <c r="H625" s="24">
        <f t="shared" si="57"/>
        <v>35.51524710830698</v>
      </c>
      <c r="I625" s="24">
        <f t="shared" si="58"/>
        <v>140.55422898014578</v>
      </c>
    </row>
    <row r="626" spans="1:9" x14ac:dyDescent="0.2">
      <c r="A626" s="23">
        <v>42591</v>
      </c>
      <c r="B626" s="26">
        <v>327.11</v>
      </c>
      <c r="C626" s="26">
        <v>41.6</v>
      </c>
      <c r="D626" s="29">
        <f t="shared" si="59"/>
        <v>-1.5871562433231734E-3</v>
      </c>
      <c r="E626" s="29">
        <f t="shared" si="54"/>
        <v>2.6400197384653268E-2</v>
      </c>
      <c r="F626" s="24">
        <f t="shared" si="55"/>
        <v>183.2651689170257</v>
      </c>
      <c r="G626" s="24">
        <f t="shared" si="56"/>
        <v>44.027986911212381</v>
      </c>
      <c r="H626" s="24">
        <f t="shared" si="57"/>
        <v>36.452856642131017</v>
      </c>
      <c r="I626" s="24">
        <f t="shared" si="58"/>
        <v>136.84356959182219</v>
      </c>
    </row>
    <row r="627" spans="1:9" x14ac:dyDescent="0.2">
      <c r="A627" s="23">
        <v>42592</v>
      </c>
      <c r="B627" s="26">
        <v>326.64</v>
      </c>
      <c r="C627" s="26">
        <v>42.41</v>
      </c>
      <c r="D627" s="29">
        <f t="shared" si="59"/>
        <v>-1.4368255326955293E-3</v>
      </c>
      <c r="E627" s="29">
        <f t="shared" si="54"/>
        <v>1.9471153846153832E-2</v>
      </c>
      <c r="F627" s="24">
        <f t="shared" si="55"/>
        <v>183.00184884307197</v>
      </c>
      <c r="G627" s="24">
        <f t="shared" si="56"/>
        <v>44.091247446959592</v>
      </c>
      <c r="H627" s="24">
        <f t="shared" si="57"/>
        <v>37.162635821941741</v>
      </c>
      <c r="I627" s="24">
        <f t="shared" si="58"/>
        <v>134.17906739544296</v>
      </c>
    </row>
    <row r="628" spans="1:9" x14ac:dyDescent="0.2">
      <c r="A628" s="23">
        <v>42593</v>
      </c>
      <c r="B628" s="26">
        <v>326.69</v>
      </c>
      <c r="C628" s="26">
        <v>44.05</v>
      </c>
      <c r="D628" s="29">
        <f t="shared" si="59"/>
        <v>1.5307372030370914E-4</v>
      </c>
      <c r="E628" s="29">
        <f t="shared" si="54"/>
        <v>3.867012497052591E-2</v>
      </c>
      <c r="F628" s="24">
        <f t="shared" si="55"/>
        <v>183.02986161689682</v>
      </c>
      <c r="G628" s="24">
        <f t="shared" si="56"/>
        <v>44.084498235680051</v>
      </c>
      <c r="H628" s="24">
        <f t="shared" si="57"/>
        <v>38.59971959341037</v>
      </c>
      <c r="I628" s="24">
        <f t="shared" si="58"/>
        <v>128.99034609083256</v>
      </c>
    </row>
    <row r="629" spans="1:9" x14ac:dyDescent="0.2">
      <c r="A629" s="23">
        <v>42594</v>
      </c>
      <c r="B629" s="26">
        <v>326.64</v>
      </c>
      <c r="C629" s="26">
        <v>43.52</v>
      </c>
      <c r="D629" s="29">
        <f t="shared" si="59"/>
        <v>-1.5305029232604017E-4</v>
      </c>
      <c r="E629" s="29">
        <f t="shared" si="54"/>
        <v>-1.2031782065834107E-2</v>
      </c>
      <c r="F629" s="24">
        <f t="shared" si="55"/>
        <v>183.00184884307197</v>
      </c>
      <c r="G629" s="24">
        <f t="shared" si="56"/>
        <v>44.091245381022063</v>
      </c>
      <c r="H629" s="24">
        <f t="shared" si="57"/>
        <v>38.135296179460148</v>
      </c>
      <c r="I629" s="24">
        <f t="shared" si="58"/>
        <v>130.54232982359397</v>
      </c>
    </row>
    <row r="630" spans="1:9" x14ac:dyDescent="0.2">
      <c r="A630" s="23">
        <v>42597</v>
      </c>
      <c r="B630" s="26">
        <v>324.08</v>
      </c>
      <c r="C630" s="26">
        <v>46.46</v>
      </c>
      <c r="D630" s="29">
        <f t="shared" si="59"/>
        <v>-7.8373744795493527E-3</v>
      </c>
      <c r="E630" s="29">
        <f t="shared" si="54"/>
        <v>6.7555147058823373E-2</v>
      </c>
      <c r="F630" s="24">
        <f t="shared" si="55"/>
        <v>181.56759482323892</v>
      </c>
      <c r="G630" s="24">
        <f t="shared" si="56"/>
        <v>44.436804982342835</v>
      </c>
      <c r="H630" s="24">
        <f t="shared" si="57"/>
        <v>40.711531720995367</v>
      </c>
      <c r="I630" s="24">
        <f t="shared" si="58"/>
        <v>121.72352353495965</v>
      </c>
    </row>
    <row r="631" spans="1:9" x14ac:dyDescent="0.2">
      <c r="A631" s="23">
        <v>42598</v>
      </c>
      <c r="B631" s="26">
        <v>322.51</v>
      </c>
      <c r="C631" s="26">
        <v>45.43</v>
      </c>
      <c r="D631" s="29">
        <f t="shared" si="59"/>
        <v>-4.8444828437422816E-3</v>
      </c>
      <c r="E631" s="29">
        <f t="shared" si="54"/>
        <v>-2.2169608265174334E-2</v>
      </c>
      <c r="F631" s="24">
        <f t="shared" si="55"/>
        <v>180.6879937251382</v>
      </c>
      <c r="G631" s="24">
        <f t="shared" si="56"/>
        <v>44.652078321710512</v>
      </c>
      <c r="H631" s="24">
        <f t="shared" si="57"/>
        <v>39.808973010865678</v>
      </c>
      <c r="I631" s="24">
        <f t="shared" si="58"/>
        <v>124.42208636838643</v>
      </c>
    </row>
    <row r="632" spans="1:9" x14ac:dyDescent="0.2">
      <c r="A632" s="23">
        <v>42599</v>
      </c>
      <c r="B632" s="26">
        <v>325.3</v>
      </c>
      <c r="C632" s="26">
        <v>44.92</v>
      </c>
      <c r="D632" s="29">
        <f t="shared" si="59"/>
        <v>8.6508945459056186E-3</v>
      </c>
      <c r="E632" s="29">
        <f t="shared" si="54"/>
        <v>-1.1226062073519616E-2</v>
      </c>
      <c r="F632" s="24">
        <f t="shared" si="55"/>
        <v>182.25110650456563</v>
      </c>
      <c r="G632" s="24">
        <f t="shared" si="56"/>
        <v>44.265797900893872</v>
      </c>
      <c r="H632" s="24">
        <f t="shared" si="57"/>
        <v>39.362075008762631</v>
      </c>
      <c r="I632" s="24">
        <f t="shared" si="58"/>
        <v>125.81885643327476</v>
      </c>
    </row>
    <row r="633" spans="1:9" x14ac:dyDescent="0.2">
      <c r="A633" s="23">
        <v>42600</v>
      </c>
      <c r="B633" s="26">
        <v>324.10000000000002</v>
      </c>
      <c r="C633" s="26">
        <v>42.32</v>
      </c>
      <c r="D633" s="29">
        <f t="shared" si="59"/>
        <v>-3.6889025514909024E-3</v>
      </c>
      <c r="E633" s="29">
        <f t="shared" si="54"/>
        <v>-5.7880676758682137E-2</v>
      </c>
      <c r="F633" s="24">
        <f t="shared" si="55"/>
        <v>181.5787999327689</v>
      </c>
      <c r="G633" s="24">
        <f t="shared" si="56"/>
        <v>44.429090115714253</v>
      </c>
      <c r="H633" s="24">
        <f t="shared" si="57"/>
        <v>37.083771468629443</v>
      </c>
      <c r="I633" s="24">
        <f t="shared" si="58"/>
        <v>133.10133699263616</v>
      </c>
    </row>
    <row r="634" spans="1:9" x14ac:dyDescent="0.2">
      <c r="A634" s="23">
        <v>42601</v>
      </c>
      <c r="B634" s="26">
        <v>323.19</v>
      </c>
      <c r="C634" s="26">
        <v>42.27</v>
      </c>
      <c r="D634" s="29">
        <f t="shared" si="59"/>
        <v>-2.8077753779698345E-3</v>
      </c>
      <c r="E634" s="29">
        <f t="shared" si="54"/>
        <v>-1.1814744801511567E-3</v>
      </c>
      <c r="F634" s="24">
        <f t="shared" si="55"/>
        <v>181.06896744915636</v>
      </c>
      <c r="G634" s="24">
        <f t="shared" si="56"/>
        <v>44.553837021006757</v>
      </c>
      <c r="H634" s="24">
        <f t="shared" si="57"/>
        <v>37.039957939011501</v>
      </c>
      <c r="I634" s="24">
        <f t="shared" si="58"/>
        <v>133.25859282556695</v>
      </c>
    </row>
    <row r="635" spans="1:9" x14ac:dyDescent="0.2">
      <c r="A635" s="23">
        <v>42604</v>
      </c>
      <c r="B635" s="26">
        <v>324.73</v>
      </c>
      <c r="C635" s="26">
        <v>41.31</v>
      </c>
      <c r="D635" s="29">
        <f t="shared" si="59"/>
        <v>4.7649989170457374E-3</v>
      </c>
      <c r="E635" s="29">
        <f t="shared" si="54"/>
        <v>-2.2711142654364802E-2</v>
      </c>
      <c r="F635" s="24">
        <f t="shared" si="55"/>
        <v>181.93176088296218</v>
      </c>
      <c r="G635" s="24">
        <f t="shared" si="56"/>
        <v>44.341538035851428</v>
      </c>
      <c r="H635" s="24">
        <f t="shared" si="57"/>
        <v>36.198738170346935</v>
      </c>
      <c r="I635" s="24">
        <f t="shared" si="58"/>
        <v>136.28504773714832</v>
      </c>
    </row>
    <row r="636" spans="1:9" x14ac:dyDescent="0.2">
      <c r="A636" s="23">
        <v>42605</v>
      </c>
      <c r="B636" s="26">
        <v>325.3</v>
      </c>
      <c r="C636" s="26">
        <v>41.63</v>
      </c>
      <c r="D636" s="29">
        <f t="shared" si="59"/>
        <v>1.7553044067379897E-3</v>
      </c>
      <c r="E636" s="29">
        <f t="shared" si="54"/>
        <v>7.7463083999032012E-3</v>
      </c>
      <c r="F636" s="24">
        <f t="shared" si="55"/>
        <v>182.25110650456566</v>
      </c>
      <c r="G636" s="24">
        <f t="shared" si="56"/>
        <v>44.26370513873556</v>
      </c>
      <c r="H636" s="24">
        <f t="shared" si="57"/>
        <v>36.479144759901793</v>
      </c>
      <c r="I636" s="24">
        <f t="shared" si="58"/>
        <v>135.22934172708085</v>
      </c>
    </row>
    <row r="637" spans="1:9" x14ac:dyDescent="0.2">
      <c r="A637" s="23">
        <v>42606</v>
      </c>
      <c r="B637" s="26">
        <v>322.98</v>
      </c>
      <c r="C637" s="26">
        <v>40.65</v>
      </c>
      <c r="D637" s="29">
        <f t="shared" si="59"/>
        <v>-7.131878266215752E-3</v>
      </c>
      <c r="E637" s="29">
        <f t="shared" si="54"/>
        <v>-2.3540715829930448E-2</v>
      </c>
      <c r="F637" s="24">
        <f t="shared" si="55"/>
        <v>180.95131379909196</v>
      </c>
      <c r="G637" s="24">
        <f t="shared" si="56"/>
        <v>44.579388495396692</v>
      </c>
      <c r="H637" s="24">
        <f t="shared" si="57"/>
        <v>35.620399579390046</v>
      </c>
      <c r="I637" s="24">
        <f t="shared" si="58"/>
        <v>138.41273723254662</v>
      </c>
    </row>
    <row r="638" spans="1:9" x14ac:dyDescent="0.2">
      <c r="A638" s="23">
        <v>42607</v>
      </c>
      <c r="B638" s="26">
        <v>324.05</v>
      </c>
      <c r="C638" s="26">
        <v>40.799999999999997</v>
      </c>
      <c r="D638" s="29">
        <f t="shared" si="59"/>
        <v>3.3128986314940878E-3</v>
      </c>
      <c r="E638" s="29">
        <f t="shared" si="54"/>
        <v>3.6900369003689537E-3</v>
      </c>
      <c r="F638" s="24">
        <f t="shared" si="55"/>
        <v>181.55078715894402</v>
      </c>
      <c r="G638" s="24">
        <f t="shared" si="56"/>
        <v>44.431701500257446</v>
      </c>
      <c r="H638" s="24">
        <f t="shared" si="57"/>
        <v>35.751840168243881</v>
      </c>
      <c r="I638" s="24">
        <f t="shared" si="58"/>
        <v>137.90198912467744</v>
      </c>
    </row>
    <row r="639" spans="1:9" x14ac:dyDescent="0.2">
      <c r="A639" s="23">
        <v>42608</v>
      </c>
      <c r="B639" s="26">
        <v>326.85000000000002</v>
      </c>
      <c r="C639" s="26">
        <v>40.76</v>
      </c>
      <c r="D639" s="29">
        <f t="shared" si="59"/>
        <v>8.6406418762536852E-3</v>
      </c>
      <c r="E639" s="29">
        <f t="shared" si="54"/>
        <v>-9.8039215686274161E-4</v>
      </c>
      <c r="F639" s="24">
        <f t="shared" si="55"/>
        <v>183.11950249313642</v>
      </c>
      <c r="G639" s="24">
        <f t="shared" si="56"/>
        <v>44.047783079641121</v>
      </c>
      <c r="H639" s="24">
        <f t="shared" si="57"/>
        <v>35.716789344549525</v>
      </c>
      <c r="I639" s="24">
        <f t="shared" si="58"/>
        <v>138.03718715323106</v>
      </c>
    </row>
    <row r="640" spans="1:9" x14ac:dyDescent="0.2">
      <c r="A640" s="23">
        <v>42611</v>
      </c>
      <c r="B640" s="26">
        <v>330.98</v>
      </c>
      <c r="C640" s="26">
        <v>41.14</v>
      </c>
      <c r="D640" s="29">
        <f t="shared" si="59"/>
        <v>1.2635765641731744E-2</v>
      </c>
      <c r="E640" s="29">
        <f t="shared" si="54"/>
        <v>9.322865554465265E-3</v>
      </c>
      <c r="F640" s="24">
        <f t="shared" si="55"/>
        <v>185.43335761107019</v>
      </c>
      <c r="G640" s="24">
        <f t="shared" si="56"/>
        <v>43.491205615608941</v>
      </c>
      <c r="H640" s="24">
        <f t="shared" si="57"/>
        <v>36.049772169645919</v>
      </c>
      <c r="I640" s="24">
        <f t="shared" si="58"/>
        <v>136.75028501588491</v>
      </c>
    </row>
    <row r="641" spans="1:9" x14ac:dyDescent="0.2">
      <c r="A641" s="23">
        <v>42612</v>
      </c>
      <c r="B641" s="26">
        <v>329.15</v>
      </c>
      <c r="C641" s="26">
        <v>40.94</v>
      </c>
      <c r="D641" s="29">
        <f t="shared" si="59"/>
        <v>-5.5290349870084077E-3</v>
      </c>
      <c r="E641" s="29">
        <f t="shared" si="54"/>
        <v>-4.8614487117161209E-3</v>
      </c>
      <c r="F641" s="24">
        <f t="shared" si="55"/>
        <v>184.40809008908013</v>
      </c>
      <c r="G641" s="24">
        <f t="shared" si="56"/>
        <v>43.731670013084823</v>
      </c>
      <c r="H641" s="24">
        <f t="shared" si="57"/>
        <v>35.874518051174135</v>
      </c>
      <c r="I641" s="24">
        <f t="shared" si="58"/>
        <v>137.41508951280221</v>
      </c>
    </row>
    <row r="642" spans="1:9" x14ac:dyDescent="0.2">
      <c r="A642" s="23">
        <v>42613</v>
      </c>
      <c r="B642" s="26">
        <v>329.88</v>
      </c>
      <c r="C642" s="26">
        <v>42.78</v>
      </c>
      <c r="D642" s="29">
        <f t="shared" si="59"/>
        <v>2.2178338143703513E-3</v>
      </c>
      <c r="E642" s="29">
        <f t="shared" si="54"/>
        <v>4.4943820224719211E-2</v>
      </c>
      <c r="F642" s="24">
        <f t="shared" si="55"/>
        <v>184.81707658692315</v>
      </c>
      <c r="G642" s="24">
        <f t="shared" si="56"/>
        <v>43.634680436570918</v>
      </c>
      <c r="H642" s="24">
        <f t="shared" si="57"/>
        <v>37.486855941114548</v>
      </c>
      <c r="I642" s="24">
        <f t="shared" si="58"/>
        <v>131.23913043357513</v>
      </c>
    </row>
    <row r="643" spans="1:9" x14ac:dyDescent="0.2">
      <c r="A643" s="23">
        <v>42614</v>
      </c>
      <c r="B643" s="26">
        <v>330.01</v>
      </c>
      <c r="C643" s="26">
        <v>43.43</v>
      </c>
      <c r="D643" s="29">
        <f t="shared" si="59"/>
        <v>3.9408269673812946E-4</v>
      </c>
      <c r="E643" s="29">
        <f t="shared" ref="E643:E706" si="60">C643/C642-1</f>
        <v>1.5194015895278135E-2</v>
      </c>
      <c r="F643" s="24">
        <f t="shared" ref="F643:F706" si="61">F642*(1+D643)</f>
        <v>184.88990979886779</v>
      </c>
      <c r="G643" s="24">
        <f t="shared" ref="G643:G706" si="62">G642*(1-D643)</f>
        <v>43.617484764033165</v>
      </c>
      <c r="H643" s="24">
        <f t="shared" ref="H643:H706" si="63">H642*(1+E643)</f>
        <v>38.056431826147843</v>
      </c>
      <c r="I643" s="24">
        <f t="shared" ref="I643:I706" si="64">I642*(1-E643)</f>
        <v>129.24508099968492</v>
      </c>
    </row>
    <row r="644" spans="1:9" x14ac:dyDescent="0.2">
      <c r="A644" s="23">
        <v>42615</v>
      </c>
      <c r="B644" s="26">
        <v>330.9</v>
      </c>
      <c r="C644" s="26">
        <v>43.54</v>
      </c>
      <c r="D644" s="29">
        <f t="shared" ref="D644:D707" si="65">B644/B643-1</f>
        <v>2.696887973091755E-3</v>
      </c>
      <c r="E644" s="29">
        <f t="shared" si="60"/>
        <v>2.5328114206768504E-3</v>
      </c>
      <c r="F644" s="24">
        <f t="shared" si="61"/>
        <v>185.38853717295038</v>
      </c>
      <c r="G644" s="24">
        <f t="shared" si="62"/>
        <v>43.499853293956534</v>
      </c>
      <c r="H644" s="24">
        <f t="shared" si="63"/>
        <v>38.152821591307323</v>
      </c>
      <c r="I644" s="24">
        <f t="shared" si="64"/>
        <v>128.91772758246262</v>
      </c>
    </row>
    <row r="645" spans="1:9" x14ac:dyDescent="0.2">
      <c r="A645" s="23">
        <v>42618</v>
      </c>
      <c r="B645" s="26">
        <v>330.9</v>
      </c>
      <c r="C645" s="26">
        <v>43.54</v>
      </c>
      <c r="D645" s="29">
        <f t="shared" si="65"/>
        <v>0</v>
      </c>
      <c r="E645" s="29">
        <f t="shared" si="60"/>
        <v>0</v>
      </c>
      <c r="F645" s="24">
        <f t="shared" si="61"/>
        <v>185.38853717295038</v>
      </c>
      <c r="G645" s="24">
        <f t="shared" si="62"/>
        <v>43.499853293956534</v>
      </c>
      <c r="H645" s="24">
        <f t="shared" si="63"/>
        <v>38.152821591307323</v>
      </c>
      <c r="I645" s="24">
        <f t="shared" si="64"/>
        <v>128.91772758246262</v>
      </c>
    </row>
    <row r="646" spans="1:9" x14ac:dyDescent="0.2">
      <c r="A646" s="23">
        <v>42619</v>
      </c>
      <c r="B646" s="26">
        <v>339.32</v>
      </c>
      <c r="C646" s="26">
        <v>44.39</v>
      </c>
      <c r="D646" s="29">
        <f t="shared" si="65"/>
        <v>2.5445754004230992E-2</v>
      </c>
      <c r="E646" s="29">
        <f t="shared" si="60"/>
        <v>1.9522278364722201E-2</v>
      </c>
      <c r="F646" s="24">
        <f t="shared" si="61"/>
        <v>190.10588828505752</v>
      </c>
      <c r="G646" s="24">
        <f t="shared" si="62"/>
        <v>42.392966727818376</v>
      </c>
      <c r="H646" s="24">
        <f t="shared" si="63"/>
        <v>38.897651594812409</v>
      </c>
      <c r="I646" s="24">
        <f t="shared" si="64"/>
        <v>126.40095981845036</v>
      </c>
    </row>
    <row r="647" spans="1:9" x14ac:dyDescent="0.2">
      <c r="A647" s="23">
        <v>42620</v>
      </c>
      <c r="B647" s="26">
        <v>342.78</v>
      </c>
      <c r="C647" s="26">
        <v>44.25</v>
      </c>
      <c r="D647" s="29">
        <f t="shared" si="65"/>
        <v>1.0196864316869059E-2</v>
      </c>
      <c r="E647" s="29">
        <f t="shared" si="60"/>
        <v>-3.1538634827663614E-3</v>
      </c>
      <c r="F647" s="24">
        <f t="shared" si="61"/>
        <v>192.0443722337381</v>
      </c>
      <c r="G647" s="24">
        <f t="shared" si="62"/>
        <v>41.960691398105268</v>
      </c>
      <c r="H647" s="24">
        <f t="shared" si="63"/>
        <v>38.774973711882161</v>
      </c>
      <c r="I647" s="24">
        <f t="shared" si="64"/>
        <v>126.79961118980839</v>
      </c>
    </row>
    <row r="648" spans="1:9" x14ac:dyDescent="0.2">
      <c r="A648" s="23">
        <v>42621</v>
      </c>
      <c r="B648" s="26">
        <v>340.74</v>
      </c>
      <c r="C648" s="26">
        <v>41.65</v>
      </c>
      <c r="D648" s="29">
        <f t="shared" si="65"/>
        <v>-5.9513390512864195E-3</v>
      </c>
      <c r="E648" s="29">
        <f t="shared" si="60"/>
        <v>-5.8757062146892691E-2</v>
      </c>
      <c r="F648" s="24">
        <f t="shared" si="61"/>
        <v>190.90145106168367</v>
      </c>
      <c r="G648" s="24">
        <f t="shared" si="62"/>
        <v>42.210413699441787</v>
      </c>
      <c r="H648" s="24">
        <f t="shared" si="63"/>
        <v>36.496670171748974</v>
      </c>
      <c r="I648" s="24">
        <f t="shared" si="64"/>
        <v>134.24998382468979</v>
      </c>
    </row>
    <row r="649" spans="1:9" x14ac:dyDescent="0.2">
      <c r="A649" s="23">
        <v>42622</v>
      </c>
      <c r="B649" s="26">
        <v>332.45</v>
      </c>
      <c r="C649" s="26">
        <v>40.33</v>
      </c>
      <c r="D649" s="29">
        <f t="shared" si="65"/>
        <v>-2.4329400716088578E-2</v>
      </c>
      <c r="E649" s="29">
        <f t="shared" si="60"/>
        <v>-3.1692677070828346E-2</v>
      </c>
      <c r="F649" s="24">
        <f t="shared" si="61"/>
        <v>186.2569331615212</v>
      </c>
      <c r="G649" s="24">
        <f t="shared" si="62"/>
        <v>43.237367768727381</v>
      </c>
      <c r="H649" s="24">
        <f t="shared" si="63"/>
        <v>35.339992989835203</v>
      </c>
      <c r="I649" s="24">
        <f t="shared" si="64"/>
        <v>138.50472520880962</v>
      </c>
    </row>
    <row r="650" spans="1:9" x14ac:dyDescent="0.2">
      <c r="A650" s="23">
        <v>42625</v>
      </c>
      <c r="B650" s="26">
        <v>336.6</v>
      </c>
      <c r="C650" s="26">
        <v>40.42</v>
      </c>
      <c r="D650" s="29">
        <f t="shared" si="65"/>
        <v>1.2483080162430493E-2</v>
      </c>
      <c r="E650" s="29">
        <f t="shared" si="60"/>
        <v>2.231589387552857E-3</v>
      </c>
      <c r="F650" s="24">
        <f t="shared" si="61"/>
        <v>188.58199338898493</v>
      </c>
      <c r="G650" s="24">
        <f t="shared" si="62"/>
        <v>42.697632240857871</v>
      </c>
      <c r="H650" s="24">
        <f t="shared" si="63"/>
        <v>35.418857343147515</v>
      </c>
      <c r="I650" s="24">
        <f t="shared" si="64"/>
        <v>138.19563953390772</v>
      </c>
    </row>
    <row r="651" spans="1:9" x14ac:dyDescent="0.2">
      <c r="A651" s="23">
        <v>42626</v>
      </c>
      <c r="B651" s="26">
        <v>332.73</v>
      </c>
      <c r="C651" s="26">
        <v>39.549999999999997</v>
      </c>
      <c r="D651" s="29">
        <f t="shared" si="65"/>
        <v>-1.1497326203208535E-2</v>
      </c>
      <c r="E651" s="29">
        <f t="shared" si="60"/>
        <v>-2.1523998020781865E-2</v>
      </c>
      <c r="F651" s="24">
        <f t="shared" si="61"/>
        <v>186.41380469494044</v>
      </c>
      <c r="G651" s="24">
        <f t="shared" si="62"/>
        <v>43.18854084683565</v>
      </c>
      <c r="H651" s="24">
        <f t="shared" si="63"/>
        <v>34.656501927795254</v>
      </c>
      <c r="I651" s="24">
        <f t="shared" si="64"/>
        <v>141.17016220571622</v>
      </c>
    </row>
    <row r="652" spans="1:9" x14ac:dyDescent="0.2">
      <c r="A652" s="23">
        <v>42627</v>
      </c>
      <c r="B652" s="26">
        <v>334.2</v>
      </c>
      <c r="C652" s="26">
        <v>40.270000000000003</v>
      </c>
      <c r="D652" s="29">
        <f t="shared" si="65"/>
        <v>4.4179965737984883E-3</v>
      </c>
      <c r="E652" s="29">
        <f t="shared" si="60"/>
        <v>1.8204804045512057E-2</v>
      </c>
      <c r="F652" s="24">
        <f t="shared" si="61"/>
        <v>187.23738024539142</v>
      </c>
      <c r="G652" s="24">
        <f t="shared" si="62"/>
        <v>42.997734021346972</v>
      </c>
      <c r="H652" s="24">
        <f t="shared" si="63"/>
        <v>35.28741675429368</v>
      </c>
      <c r="I652" s="24">
        <f t="shared" si="64"/>
        <v>138.600187065688</v>
      </c>
    </row>
    <row r="653" spans="1:9" x14ac:dyDescent="0.2">
      <c r="A653" s="23">
        <v>42628</v>
      </c>
      <c r="B653" s="26">
        <v>335.72</v>
      </c>
      <c r="C653" s="26">
        <v>40.76</v>
      </c>
      <c r="D653" s="29">
        <f t="shared" si="65"/>
        <v>4.5481747456614929E-3</v>
      </c>
      <c r="E653" s="29">
        <f t="shared" si="60"/>
        <v>1.216786689843552E-2</v>
      </c>
      <c r="F653" s="24">
        <f t="shared" si="61"/>
        <v>188.08896856966732</v>
      </c>
      <c r="G653" s="24">
        <f t="shared" si="62"/>
        <v>42.80217281335041</v>
      </c>
      <c r="H653" s="24">
        <f t="shared" si="63"/>
        <v>35.716789344549547</v>
      </c>
      <c r="I653" s="24">
        <f t="shared" si="64"/>
        <v>136.91371843737446</v>
      </c>
    </row>
    <row r="654" spans="1:9" x14ac:dyDescent="0.2">
      <c r="A654" s="23">
        <v>42629</v>
      </c>
      <c r="B654" s="26">
        <v>337.6</v>
      </c>
      <c r="C654" s="26">
        <v>42.56</v>
      </c>
      <c r="D654" s="29">
        <f t="shared" si="65"/>
        <v>5.599904682473511E-3</v>
      </c>
      <c r="E654" s="29">
        <f t="shared" si="60"/>
        <v>4.4160942100098133E-2</v>
      </c>
      <c r="F654" s="24">
        <f t="shared" si="61"/>
        <v>189.1422488654822</v>
      </c>
      <c r="G654" s="24">
        <f t="shared" si="62"/>
        <v>42.562484725392892</v>
      </c>
      <c r="H654" s="24">
        <f t="shared" si="63"/>
        <v>37.294076410795604</v>
      </c>
      <c r="I654" s="24">
        <f t="shared" si="64"/>
        <v>130.86747964475242</v>
      </c>
    </row>
    <row r="655" spans="1:9" x14ac:dyDescent="0.2">
      <c r="A655" s="23">
        <v>42632</v>
      </c>
      <c r="B655" s="26">
        <v>336.5</v>
      </c>
      <c r="C655" s="26">
        <v>40.89</v>
      </c>
      <c r="D655" s="29">
        <f t="shared" si="65"/>
        <v>-3.2582938388626692E-3</v>
      </c>
      <c r="E655" s="29">
        <f t="shared" si="60"/>
        <v>-3.9238721804511267E-2</v>
      </c>
      <c r="F655" s="24">
        <f t="shared" si="61"/>
        <v>188.52596784133516</v>
      </c>
      <c r="G655" s="24">
        <f t="shared" si="62"/>
        <v>42.701165807140328</v>
      </c>
      <c r="H655" s="24">
        <f t="shared" si="63"/>
        <v>35.830704521556207</v>
      </c>
      <c r="I655" s="24">
        <f t="shared" si="64"/>
        <v>136.00255227179042</v>
      </c>
    </row>
    <row r="656" spans="1:9" x14ac:dyDescent="0.2">
      <c r="A656" s="23">
        <v>42633</v>
      </c>
      <c r="B656" s="26">
        <v>336.47</v>
      </c>
      <c r="C656" s="26">
        <v>40.96</v>
      </c>
      <c r="D656" s="29">
        <f t="shared" si="65"/>
        <v>-8.9153046062273589E-5</v>
      </c>
      <c r="E656" s="29">
        <f t="shared" si="60"/>
        <v>1.711910002445638E-3</v>
      </c>
      <c r="F656" s="24">
        <f t="shared" si="61"/>
        <v>188.50916017704026</v>
      </c>
      <c r="G656" s="24">
        <f t="shared" si="62"/>
        <v>42.704972746142445</v>
      </c>
      <c r="H656" s="24">
        <f t="shared" si="63"/>
        <v>35.892043463021331</v>
      </c>
      <c r="I656" s="24">
        <f t="shared" si="64"/>
        <v>135.7697281421982</v>
      </c>
    </row>
    <row r="657" spans="1:9" x14ac:dyDescent="0.2">
      <c r="A657" s="23">
        <v>42634</v>
      </c>
      <c r="B657" s="26">
        <v>339.87</v>
      </c>
      <c r="C657" s="26">
        <v>41.18</v>
      </c>
      <c r="D657" s="29">
        <f t="shared" si="65"/>
        <v>1.0104912770826369E-2</v>
      </c>
      <c r="E657" s="29">
        <f t="shared" si="60"/>
        <v>5.37109375E-3</v>
      </c>
      <c r="F657" s="24">
        <f t="shared" si="61"/>
        <v>190.41402879713098</v>
      </c>
      <c r="G657" s="24">
        <f t="shared" si="62"/>
        <v>42.273442721662157</v>
      </c>
      <c r="H657" s="24">
        <f t="shared" si="63"/>
        <v>36.084822993340296</v>
      </c>
      <c r="I657" s="24">
        <f t="shared" si="64"/>
        <v>135.04049620393445</v>
      </c>
    </row>
    <row r="658" spans="1:9" x14ac:dyDescent="0.2">
      <c r="A658" s="23">
        <v>42635</v>
      </c>
      <c r="B658" s="26">
        <v>340.24</v>
      </c>
      <c r="C658" s="26">
        <v>41.49</v>
      </c>
      <c r="D658" s="29">
        <f t="shared" si="65"/>
        <v>1.088651543237118E-3</v>
      </c>
      <c r="E658" s="29">
        <f t="shared" si="60"/>
        <v>7.5279261777563278E-3</v>
      </c>
      <c r="F658" s="24">
        <f t="shared" si="61"/>
        <v>190.62132332343498</v>
      </c>
      <c r="G658" s="24">
        <f t="shared" si="62"/>
        <v>42.227421673005274</v>
      </c>
      <c r="H658" s="24">
        <f t="shared" si="63"/>
        <v>36.356466876971567</v>
      </c>
      <c r="I658" s="24">
        <f t="shared" si="64"/>
        <v>134.02392131750366</v>
      </c>
    </row>
    <row r="659" spans="1:9" x14ac:dyDescent="0.2">
      <c r="A659" s="23">
        <v>42636</v>
      </c>
      <c r="B659" s="26">
        <v>334.7</v>
      </c>
      <c r="C659" s="26">
        <v>50.38</v>
      </c>
      <c r="D659" s="29">
        <f t="shared" si="65"/>
        <v>-1.6282624030096504E-2</v>
      </c>
      <c r="E659" s="29">
        <f t="shared" si="60"/>
        <v>0.21426849843335738</v>
      </c>
      <c r="F659" s="24">
        <f t="shared" si="61"/>
        <v>187.51750798364003</v>
      </c>
      <c r="G659" s="24">
        <f t="shared" si="62"/>
        <v>42.914994903867161</v>
      </c>
      <c r="H659" s="24">
        <f t="shared" si="63"/>
        <v>44.146512443042361</v>
      </c>
      <c r="I659" s="24">
        <f t="shared" si="64"/>
        <v>105.30681694265172</v>
      </c>
    </row>
    <row r="660" spans="1:9" x14ac:dyDescent="0.2">
      <c r="A660" s="23">
        <v>42639</v>
      </c>
      <c r="B660" s="26">
        <v>332.99</v>
      </c>
      <c r="C660" s="26">
        <v>52.05</v>
      </c>
      <c r="D660" s="29">
        <f t="shared" si="65"/>
        <v>-5.1090528831788662E-3</v>
      </c>
      <c r="E660" s="29">
        <f t="shared" si="60"/>
        <v>3.3148074632790792E-2</v>
      </c>
      <c r="F660" s="24">
        <f t="shared" si="61"/>
        <v>186.55947111882969</v>
      </c>
      <c r="G660" s="24">
        <f t="shared" si="62"/>
        <v>43.134249882312368</v>
      </c>
      <c r="H660" s="24">
        <f t="shared" si="63"/>
        <v>45.609884332281759</v>
      </c>
      <c r="I660" s="24">
        <f t="shared" si="64"/>
        <v>101.81609871529507</v>
      </c>
    </row>
    <row r="661" spans="1:9" x14ac:dyDescent="0.2">
      <c r="A661" s="23">
        <v>42640</v>
      </c>
      <c r="B661" s="26">
        <v>336.6</v>
      </c>
      <c r="C661" s="26">
        <v>52.83</v>
      </c>
      <c r="D661" s="29">
        <f t="shared" si="65"/>
        <v>1.0841166401393432E-2</v>
      </c>
      <c r="E661" s="29">
        <f t="shared" si="60"/>
        <v>1.4985590778098024E-2</v>
      </c>
      <c r="F661" s="24">
        <f t="shared" si="61"/>
        <v>188.58199338898487</v>
      </c>
      <c r="G661" s="24">
        <f t="shared" si="62"/>
        <v>42.666624301738935</v>
      </c>
      <c r="H661" s="24">
        <f t="shared" si="63"/>
        <v>46.293375394321721</v>
      </c>
      <c r="I661" s="24">
        <f t="shared" si="64"/>
        <v>100.29032432532523</v>
      </c>
    </row>
    <row r="662" spans="1:9" x14ac:dyDescent="0.2">
      <c r="A662" s="23">
        <v>42641</v>
      </c>
      <c r="B662" s="26">
        <v>338.02</v>
      </c>
      <c r="C662" s="26">
        <v>51.14</v>
      </c>
      <c r="D662" s="29">
        <f t="shared" si="65"/>
        <v>4.2186571598334943E-3</v>
      </c>
      <c r="E662" s="29">
        <f t="shared" si="60"/>
        <v>-3.1989399962142673E-2</v>
      </c>
      <c r="F662" s="24">
        <f t="shared" si="61"/>
        <v>189.377556165611</v>
      </c>
      <c r="G662" s="24">
        <f t="shared" si="62"/>
        <v>42.48662844164248</v>
      </c>
      <c r="H662" s="24">
        <f t="shared" si="63"/>
        <v>44.81247809323515</v>
      </c>
      <c r="I662" s="24">
        <f t="shared" si="64"/>
        <v>103.49855162250108</v>
      </c>
    </row>
    <row r="663" spans="1:9" x14ac:dyDescent="0.2">
      <c r="A663" s="23">
        <v>42642</v>
      </c>
      <c r="B663" s="26">
        <v>335.04</v>
      </c>
      <c r="C663" s="26">
        <v>51.25</v>
      </c>
      <c r="D663" s="29">
        <f t="shared" si="65"/>
        <v>-8.8160463877875461E-3</v>
      </c>
      <c r="E663" s="29">
        <f t="shared" si="60"/>
        <v>2.150958154086835E-3</v>
      </c>
      <c r="F663" s="24">
        <f t="shared" si="61"/>
        <v>187.70799484564913</v>
      </c>
      <c r="G663" s="24">
        <f t="shared" si="62"/>
        <v>42.861192528844697</v>
      </c>
      <c r="H663" s="24">
        <f t="shared" si="63"/>
        <v>44.908867858394629</v>
      </c>
      <c r="I663" s="24">
        <f t="shared" si="64"/>
        <v>103.27593056895249</v>
      </c>
    </row>
    <row r="664" spans="1:9" x14ac:dyDescent="0.2">
      <c r="A664" s="23">
        <v>42643</v>
      </c>
      <c r="B664" s="26">
        <v>335.51</v>
      </c>
      <c r="C664" s="26">
        <v>51.34</v>
      </c>
      <c r="D664" s="29">
        <f t="shared" si="65"/>
        <v>1.4028175740208315E-3</v>
      </c>
      <c r="E664" s="29">
        <f t="shared" si="60"/>
        <v>1.7560975609756113E-3</v>
      </c>
      <c r="F664" s="24">
        <f t="shared" si="61"/>
        <v>187.9713149196028</v>
      </c>
      <c r="G664" s="24">
        <f t="shared" si="62"/>
        <v>42.80106609472174</v>
      </c>
      <c r="H664" s="24">
        <f t="shared" si="63"/>
        <v>44.987732211706934</v>
      </c>
      <c r="I664" s="24">
        <f t="shared" si="64"/>
        <v>103.09456795917286</v>
      </c>
    </row>
    <row r="665" spans="1:9" x14ac:dyDescent="0.2">
      <c r="A665" s="23">
        <v>42646</v>
      </c>
      <c r="B665" s="26">
        <v>336.81</v>
      </c>
      <c r="C665" s="26">
        <v>53.45</v>
      </c>
      <c r="D665" s="29">
        <f t="shared" si="65"/>
        <v>3.8746982206194769E-3</v>
      </c>
      <c r="E665" s="29">
        <f t="shared" si="60"/>
        <v>4.109855862874956E-2</v>
      </c>
      <c r="F665" s="24">
        <f t="shared" si="61"/>
        <v>188.6996470390493</v>
      </c>
      <c r="G665" s="24">
        <f t="shared" si="62"/>
        <v>42.635224880083904</v>
      </c>
      <c r="H665" s="24">
        <f t="shared" si="63"/>
        <v>46.836663161584255</v>
      </c>
      <c r="I665" s="24">
        <f t="shared" si="64"/>
        <v>98.857529813597196</v>
      </c>
    </row>
    <row r="666" spans="1:9" x14ac:dyDescent="0.2">
      <c r="A666" s="23">
        <v>42647</v>
      </c>
      <c r="B666" s="26">
        <v>335.3</v>
      </c>
      <c r="C666" s="26">
        <v>52.38</v>
      </c>
      <c r="D666" s="29">
        <f t="shared" si="65"/>
        <v>-4.4832398087942815E-3</v>
      </c>
      <c r="E666" s="29">
        <f t="shared" si="60"/>
        <v>-2.0018709073900798E-2</v>
      </c>
      <c r="F666" s="24">
        <f t="shared" si="61"/>
        <v>187.85366126953841</v>
      </c>
      <c r="G666" s="24">
        <f t="shared" si="62"/>
        <v>42.826368817523189</v>
      </c>
      <c r="H666" s="24">
        <f t="shared" si="63"/>
        <v>45.89905362776021</v>
      </c>
      <c r="I666" s="24">
        <f t="shared" si="64"/>
        <v>100.83652994270007</v>
      </c>
    </row>
    <row r="667" spans="1:9" x14ac:dyDescent="0.2">
      <c r="A667" s="23">
        <v>42648</v>
      </c>
      <c r="B667" s="26">
        <v>336.03</v>
      </c>
      <c r="C667" s="26">
        <v>55.39</v>
      </c>
      <c r="D667" s="29">
        <f t="shared" si="65"/>
        <v>2.177154786757951E-3</v>
      </c>
      <c r="E667" s="29">
        <f t="shared" si="60"/>
        <v>5.7464681176021326E-2</v>
      </c>
      <c r="F667" s="24">
        <f t="shared" si="61"/>
        <v>188.2626477673814</v>
      </c>
      <c r="G667" s="24">
        <f t="shared" si="62"/>
        <v>42.733129183652657</v>
      </c>
      <c r="H667" s="24">
        <f t="shared" si="63"/>
        <v>48.536628110760553</v>
      </c>
      <c r="I667" s="24">
        <f t="shared" si="64"/>
        <v>95.041990898646475</v>
      </c>
    </row>
    <row r="668" spans="1:9" x14ac:dyDescent="0.2">
      <c r="A668" s="23">
        <v>42649</v>
      </c>
      <c r="B668" s="26">
        <v>336.74</v>
      </c>
      <c r="C668" s="26">
        <v>44.25</v>
      </c>
      <c r="D668" s="29">
        <f t="shared" si="65"/>
        <v>2.1129065857217189E-3</v>
      </c>
      <c r="E668" s="29">
        <f t="shared" si="60"/>
        <v>-0.20111933562014805</v>
      </c>
      <c r="F668" s="24">
        <f t="shared" si="61"/>
        <v>188.66042915569452</v>
      </c>
      <c r="G668" s="24">
        <f t="shared" si="62"/>
        <v>42.642838073572022</v>
      </c>
      <c r="H668" s="24">
        <f t="shared" si="63"/>
        <v>38.77497371188219</v>
      </c>
      <c r="I668" s="24">
        <f t="shared" si="64"/>
        <v>114.1567729641984</v>
      </c>
    </row>
    <row r="669" spans="1:9" x14ac:dyDescent="0.2">
      <c r="A669" s="23">
        <v>42650</v>
      </c>
      <c r="B669" s="26">
        <v>337.39</v>
      </c>
      <c r="C669" s="26">
        <v>44.21</v>
      </c>
      <c r="D669" s="29">
        <f t="shared" si="65"/>
        <v>1.9302726138861193E-3</v>
      </c>
      <c r="E669" s="29">
        <f t="shared" si="60"/>
        <v>-9.0395480225990976E-4</v>
      </c>
      <c r="F669" s="24">
        <f t="shared" si="61"/>
        <v>189.02459521541775</v>
      </c>
      <c r="G669" s="24">
        <f t="shared" si="62"/>
        <v>42.560525771060227</v>
      </c>
      <c r="H669" s="24">
        <f t="shared" si="63"/>
        <v>38.739922888187834</v>
      </c>
      <c r="I669" s="24">
        <f t="shared" si="64"/>
        <v>114.2599655273299</v>
      </c>
    </row>
    <row r="670" spans="1:9" x14ac:dyDescent="0.2">
      <c r="A670" s="23">
        <v>42653</v>
      </c>
      <c r="B670" s="26">
        <v>340.66</v>
      </c>
      <c r="C670" s="26">
        <v>39.11</v>
      </c>
      <c r="D670" s="29">
        <f t="shared" si="65"/>
        <v>9.6920477785353842E-3</v>
      </c>
      <c r="E670" s="29">
        <f t="shared" si="60"/>
        <v>-0.11535851617281156</v>
      </c>
      <c r="F670" s="24">
        <f t="shared" si="61"/>
        <v>190.85663062356389</v>
      </c>
      <c r="G670" s="24">
        <f t="shared" si="62"/>
        <v>42.148027121807523</v>
      </c>
      <c r="H670" s="24">
        <f t="shared" si="63"/>
        <v>34.270942867157345</v>
      </c>
      <c r="I670" s="24">
        <f t="shared" si="64"/>
        <v>127.44082560851929</v>
      </c>
    </row>
    <row r="671" spans="1:9" x14ac:dyDescent="0.2">
      <c r="A671" s="23">
        <v>42654</v>
      </c>
      <c r="B671" s="26">
        <v>337.1</v>
      </c>
      <c r="C671" s="26">
        <v>40.090000000000003</v>
      </c>
      <c r="D671" s="29">
        <f t="shared" si="65"/>
        <v>-1.0450302354253482E-2</v>
      </c>
      <c r="E671" s="29">
        <f t="shared" si="60"/>
        <v>2.5057530043467224E-2</v>
      </c>
      <c r="F671" s="24">
        <f t="shared" si="61"/>
        <v>188.86212112723356</v>
      </c>
      <c r="G671" s="24">
        <f t="shared" si="62"/>
        <v>42.588486748865691</v>
      </c>
      <c r="H671" s="24">
        <f t="shared" si="63"/>
        <v>35.129688047669092</v>
      </c>
      <c r="I671" s="24">
        <f t="shared" si="64"/>
        <v>124.24747329206956</v>
      </c>
    </row>
    <row r="672" spans="1:9" x14ac:dyDescent="0.2">
      <c r="A672" s="23">
        <v>42655</v>
      </c>
      <c r="B672" s="26">
        <v>337.55</v>
      </c>
      <c r="C672" s="26">
        <v>40.200000000000003</v>
      </c>
      <c r="D672" s="29">
        <f t="shared" si="65"/>
        <v>1.3349154553543574E-3</v>
      </c>
      <c r="E672" s="29">
        <f t="shared" si="60"/>
        <v>2.7438263906209848E-3</v>
      </c>
      <c r="F672" s="24">
        <f t="shared" si="61"/>
        <v>189.11423609165732</v>
      </c>
      <c r="G672" s="24">
        <f t="shared" si="62"/>
        <v>42.531634719684476</v>
      </c>
      <c r="H672" s="24">
        <f t="shared" si="63"/>
        <v>35.226077812828571</v>
      </c>
      <c r="I672" s="24">
        <f t="shared" si="64"/>
        <v>123.9065597958828</v>
      </c>
    </row>
    <row r="673" spans="1:9" x14ac:dyDescent="0.2">
      <c r="A673" s="23">
        <v>42656</v>
      </c>
      <c r="B673" s="26">
        <v>334.33</v>
      </c>
      <c r="C673" s="26">
        <v>39.619999999999997</v>
      </c>
      <c r="D673" s="29">
        <f t="shared" si="65"/>
        <v>-9.5393275070361216E-3</v>
      </c>
      <c r="E673" s="29">
        <f t="shared" si="60"/>
        <v>-1.442786069651758E-2</v>
      </c>
      <c r="F673" s="24">
        <f t="shared" si="61"/>
        <v>187.31021345733606</v>
      </c>
      <c r="G673" s="24">
        <f t="shared" si="62"/>
        <v>42.937357912685172</v>
      </c>
      <c r="H673" s="24">
        <f t="shared" si="63"/>
        <v>34.717840869260392</v>
      </c>
      <c r="I673" s="24">
        <f t="shared" si="64"/>
        <v>125.69426638000252</v>
      </c>
    </row>
    <row r="674" spans="1:9" x14ac:dyDescent="0.2">
      <c r="A674" s="23">
        <v>42657</v>
      </c>
      <c r="B674" s="26">
        <v>334.49</v>
      </c>
      <c r="C674" s="26">
        <v>37.590000000000003</v>
      </c>
      <c r="D674" s="29">
        <f t="shared" si="65"/>
        <v>4.785690784554486E-4</v>
      </c>
      <c r="E674" s="29">
        <f t="shared" si="60"/>
        <v>-5.1236749116607583E-2</v>
      </c>
      <c r="F674" s="24">
        <f t="shared" si="61"/>
        <v>187.39985433357563</v>
      </c>
      <c r="G674" s="24">
        <f t="shared" si="62"/>
        <v>42.916809420877584</v>
      </c>
      <c r="H674" s="24">
        <f t="shared" si="63"/>
        <v>32.939011566771789</v>
      </c>
      <c r="I674" s="24">
        <f t="shared" si="64"/>
        <v>132.13443197191077</v>
      </c>
    </row>
    <row r="675" spans="1:9" x14ac:dyDescent="0.2">
      <c r="A675" s="23">
        <v>42660</v>
      </c>
      <c r="B675" s="26">
        <v>333.6</v>
      </c>
      <c r="C675" s="26">
        <v>37.26</v>
      </c>
      <c r="D675" s="29">
        <f t="shared" si="65"/>
        <v>-2.6607671380309839E-3</v>
      </c>
      <c r="E675" s="29">
        <f t="shared" si="60"/>
        <v>-8.7789305666402528E-3</v>
      </c>
      <c r="F675" s="24">
        <f t="shared" si="61"/>
        <v>186.90122695949307</v>
      </c>
      <c r="G675" s="24">
        <f t="shared" si="62"/>
        <v>43.031001057053793</v>
      </c>
      <c r="H675" s="24">
        <f t="shared" si="63"/>
        <v>32.649842271293338</v>
      </c>
      <c r="I675" s="24">
        <f t="shared" si="64"/>
        <v>133.29443097565462</v>
      </c>
    </row>
    <row r="676" spans="1:9" x14ac:dyDescent="0.2">
      <c r="A676" s="23">
        <v>42661</v>
      </c>
      <c r="B676" s="26">
        <v>336.29</v>
      </c>
      <c r="C676" s="26">
        <v>37.479999999999997</v>
      </c>
      <c r="D676" s="29">
        <f t="shared" si="65"/>
        <v>8.0635491606715348E-3</v>
      </c>
      <c r="E676" s="29">
        <f t="shared" si="60"/>
        <v>5.9044551798175249E-3</v>
      </c>
      <c r="F676" s="24">
        <f t="shared" si="61"/>
        <v>188.40831419127076</v>
      </c>
      <c r="G676" s="24">
        <f t="shared" si="62"/>
        <v>42.68401846459733</v>
      </c>
      <c r="H676" s="24">
        <f t="shared" si="63"/>
        <v>32.842621801612303</v>
      </c>
      <c r="I676" s="24">
        <f t="shared" si="64"/>
        <v>132.50739998223958</v>
      </c>
    </row>
    <row r="677" spans="1:9" x14ac:dyDescent="0.2">
      <c r="A677" s="23">
        <v>42662</v>
      </c>
      <c r="B677" s="26">
        <v>340.32</v>
      </c>
      <c r="C677" s="26">
        <v>38.020000000000003</v>
      </c>
      <c r="D677" s="29">
        <f t="shared" si="65"/>
        <v>1.1983704540723616E-2</v>
      </c>
      <c r="E677" s="29">
        <f t="shared" si="60"/>
        <v>1.4407684098185936E-2</v>
      </c>
      <c r="F677" s="24">
        <f t="shared" si="61"/>
        <v>190.66614376155476</v>
      </c>
      <c r="G677" s="24">
        <f t="shared" si="62"/>
        <v>42.172505798706801</v>
      </c>
      <c r="H677" s="24">
        <f t="shared" si="63"/>
        <v>33.315807921486126</v>
      </c>
      <c r="I677" s="24">
        <f t="shared" si="64"/>
        <v>130.5982752226235</v>
      </c>
    </row>
    <row r="678" spans="1:9" x14ac:dyDescent="0.2">
      <c r="A678" s="23">
        <v>42663</v>
      </c>
      <c r="B678" s="26">
        <v>340.03</v>
      </c>
      <c r="C678" s="26">
        <v>37.64</v>
      </c>
      <c r="D678" s="29">
        <f t="shared" si="65"/>
        <v>-8.5213916314064164E-4</v>
      </c>
      <c r="E678" s="29">
        <f t="shared" si="60"/>
        <v>-9.9947396107312736E-3</v>
      </c>
      <c r="F678" s="24">
        <f t="shared" si="61"/>
        <v>190.50366967337055</v>
      </c>
      <c r="G678" s="24">
        <f t="shared" si="62"/>
        <v>42.208442642505652</v>
      </c>
      <c r="H678" s="24">
        <f t="shared" si="63"/>
        <v>32.982825096389732</v>
      </c>
      <c r="I678" s="24">
        <f t="shared" si="64"/>
        <v>131.90357097708423</v>
      </c>
    </row>
    <row r="679" spans="1:9" x14ac:dyDescent="0.2">
      <c r="A679" s="23">
        <v>42664</v>
      </c>
      <c r="B679" s="26">
        <v>345.45</v>
      </c>
      <c r="C679" s="26">
        <v>40.29</v>
      </c>
      <c r="D679" s="29">
        <f t="shared" si="65"/>
        <v>1.5939770020292343E-2</v>
      </c>
      <c r="E679" s="29">
        <f t="shared" si="60"/>
        <v>7.0403825717322066E-2</v>
      </c>
      <c r="F679" s="24">
        <f t="shared" si="61"/>
        <v>193.54025435598581</v>
      </c>
      <c r="G679" s="24">
        <f t="shared" si="62"/>
        <v>41.535649773869409</v>
      </c>
      <c r="H679" s="24">
        <f t="shared" si="63"/>
        <v>35.304942166140869</v>
      </c>
      <c r="I679" s="24">
        <f t="shared" si="64"/>
        <v>122.61705495452117</v>
      </c>
    </row>
    <row r="680" spans="1:9" x14ac:dyDescent="0.2">
      <c r="A680" s="23">
        <v>42667</v>
      </c>
      <c r="B680" s="26">
        <v>348.61</v>
      </c>
      <c r="C680" s="26">
        <v>40.159999999999997</v>
      </c>
      <c r="D680" s="29">
        <f t="shared" si="65"/>
        <v>9.1474887827471818E-3</v>
      </c>
      <c r="E680" s="29">
        <f t="shared" si="60"/>
        <v>-3.2266070985357276E-3</v>
      </c>
      <c r="F680" s="24">
        <f t="shared" si="61"/>
        <v>195.31066166171723</v>
      </c>
      <c r="G680" s="24">
        <f t="shared" si="62"/>
        <v>41.155702883478824</v>
      </c>
      <c r="H680" s="24">
        <f t="shared" si="63"/>
        <v>35.191026989134208</v>
      </c>
      <c r="I680" s="24">
        <f t="shared" si="64"/>
        <v>123.01269201443895</v>
      </c>
    </row>
    <row r="681" spans="1:9" x14ac:dyDescent="0.2">
      <c r="A681" s="23">
        <v>42668</v>
      </c>
      <c r="B681" s="26">
        <v>346.02</v>
      </c>
      <c r="C681" s="26">
        <v>38.44</v>
      </c>
      <c r="D681" s="29">
        <f t="shared" si="65"/>
        <v>-7.4295057514128793E-3</v>
      </c>
      <c r="E681" s="29">
        <f t="shared" si="60"/>
        <v>-4.2828685258964105E-2</v>
      </c>
      <c r="F681" s="24">
        <f t="shared" si="61"/>
        <v>193.85959997758926</v>
      </c>
      <c r="G681" s="24">
        <f t="shared" si="62"/>
        <v>41.461469414755072</v>
      </c>
      <c r="H681" s="24">
        <f t="shared" si="63"/>
        <v>33.683841570276869</v>
      </c>
      <c r="I681" s="24">
        <f t="shared" si="64"/>
        <v>128.28116388358325</v>
      </c>
    </row>
    <row r="682" spans="1:9" x14ac:dyDescent="0.2">
      <c r="A682" s="23">
        <v>42669</v>
      </c>
      <c r="B682" s="26">
        <v>342.75</v>
      </c>
      <c r="C682" s="26">
        <v>38.51</v>
      </c>
      <c r="D682" s="29">
        <f t="shared" si="65"/>
        <v>-9.4503207907057352E-3</v>
      </c>
      <c r="E682" s="29">
        <f t="shared" si="60"/>
        <v>1.8210197710717413E-3</v>
      </c>
      <c r="F682" s="24">
        <f t="shared" si="61"/>
        <v>192.02756456944314</v>
      </c>
      <c r="G682" s="24">
        <f t="shared" si="62"/>
        <v>41.853293601178542</v>
      </c>
      <c r="H682" s="24">
        <f t="shared" si="63"/>
        <v>33.745180511741992</v>
      </c>
      <c r="I682" s="24">
        <f t="shared" si="64"/>
        <v>128.04756134789514</v>
      </c>
    </row>
    <row r="683" spans="1:9" x14ac:dyDescent="0.2">
      <c r="A683" s="23">
        <v>42670</v>
      </c>
      <c r="B683" s="26">
        <v>339.22</v>
      </c>
      <c r="C683" s="26">
        <v>38.75</v>
      </c>
      <c r="D683" s="29">
        <f t="shared" si="65"/>
        <v>-1.0299051787016733E-2</v>
      </c>
      <c r="E683" s="29">
        <f t="shared" si="60"/>
        <v>6.2321474941573474E-3</v>
      </c>
      <c r="F683" s="24">
        <f t="shared" si="61"/>
        <v>190.04986273740775</v>
      </c>
      <c r="G683" s="24">
        <f t="shared" si="62"/>
        <v>42.284342839434295</v>
      </c>
      <c r="H683" s="24">
        <f t="shared" si="63"/>
        <v>33.955485453908132</v>
      </c>
      <c r="I683" s="24">
        <f t="shared" si="64"/>
        <v>127.24955005930789</v>
      </c>
    </row>
    <row r="684" spans="1:9" x14ac:dyDescent="0.2">
      <c r="A684" s="23">
        <v>42671</v>
      </c>
      <c r="B684" s="26">
        <v>343.41</v>
      </c>
      <c r="C684" s="26">
        <v>39.33</v>
      </c>
      <c r="D684" s="29">
        <f t="shared" si="65"/>
        <v>1.2351866045634097E-2</v>
      </c>
      <c r="E684" s="29">
        <f t="shared" si="60"/>
        <v>1.4967741935483891E-2</v>
      </c>
      <c r="F684" s="24">
        <f t="shared" si="61"/>
        <v>192.39733318393135</v>
      </c>
      <c r="G684" s="24">
        <f t="shared" si="62"/>
        <v>41.762052300853938</v>
      </c>
      <c r="H684" s="24">
        <f t="shared" si="63"/>
        <v>34.463722397476303</v>
      </c>
      <c r="I684" s="24">
        <f t="shared" si="64"/>
        <v>125.34491163261373</v>
      </c>
    </row>
    <row r="685" spans="1:9" x14ac:dyDescent="0.2">
      <c r="A685" s="23">
        <v>42674</v>
      </c>
      <c r="B685" s="26">
        <v>342.62</v>
      </c>
      <c r="C685" s="26">
        <v>39.979999999999997</v>
      </c>
      <c r="D685" s="29">
        <f t="shared" si="65"/>
        <v>-2.3004571794648099E-3</v>
      </c>
      <c r="E685" s="29">
        <f t="shared" si="60"/>
        <v>1.6526824307144583E-2</v>
      </c>
      <c r="F685" s="24">
        <f t="shared" si="61"/>
        <v>191.9547313574985</v>
      </c>
      <c r="G685" s="24">
        <f t="shared" si="62"/>
        <v>41.858124113898626</v>
      </c>
      <c r="H685" s="24">
        <f t="shared" si="63"/>
        <v>35.033298282509598</v>
      </c>
      <c r="I685" s="24">
        <f t="shared" si="64"/>
        <v>123.27335830026696</v>
      </c>
    </row>
    <row r="686" spans="1:9" x14ac:dyDescent="0.2">
      <c r="A686" s="23">
        <v>42675</v>
      </c>
      <c r="B686" s="26">
        <v>338.72</v>
      </c>
      <c r="C686" s="26">
        <v>38.950000000000003</v>
      </c>
      <c r="D686" s="29">
        <f t="shared" si="65"/>
        <v>-1.1382873153931383E-2</v>
      </c>
      <c r="E686" s="29">
        <f t="shared" si="60"/>
        <v>-2.5762881440720253E-2</v>
      </c>
      <c r="F686" s="24">
        <f t="shared" si="61"/>
        <v>189.76973499915911</v>
      </c>
      <c r="G686" s="24">
        <f t="shared" si="62"/>
        <v>42.334589831148648</v>
      </c>
      <c r="H686" s="24">
        <f t="shared" si="63"/>
        <v>34.130739572379916</v>
      </c>
      <c r="I686" s="24">
        <f t="shared" si="64"/>
        <v>126.44923521495618</v>
      </c>
    </row>
    <row r="687" spans="1:9" x14ac:dyDescent="0.2">
      <c r="A687" s="23">
        <v>42676</v>
      </c>
      <c r="B687" s="26">
        <v>332.63</v>
      </c>
      <c r="C687" s="26">
        <v>39.22</v>
      </c>
      <c r="D687" s="29">
        <f t="shared" si="65"/>
        <v>-1.7979452054794565E-2</v>
      </c>
      <c r="E687" s="29">
        <f t="shared" si="60"/>
        <v>6.9319640564826646E-3</v>
      </c>
      <c r="F687" s="24">
        <f t="shared" si="61"/>
        <v>186.35777914729067</v>
      </c>
      <c r="G687" s="24">
        <f t="shared" si="62"/>
        <v>43.095742559277177</v>
      </c>
      <c r="H687" s="24">
        <f t="shared" si="63"/>
        <v>34.367332632316824</v>
      </c>
      <c r="I687" s="24">
        <f t="shared" si="64"/>
        <v>125.57269366147638</v>
      </c>
    </row>
    <row r="688" spans="1:9" x14ac:dyDescent="0.2">
      <c r="A688" s="23">
        <v>42677</v>
      </c>
      <c r="B688" s="26">
        <v>313.87</v>
      </c>
      <c r="C688" s="26">
        <v>39.15</v>
      </c>
      <c r="D688" s="29">
        <f t="shared" si="65"/>
        <v>-5.639900189399627E-2</v>
      </c>
      <c r="E688" s="29">
        <f t="shared" si="60"/>
        <v>-1.784803671596169E-3</v>
      </c>
      <c r="F688" s="24">
        <f t="shared" si="61"/>
        <v>175.84738640820169</v>
      </c>
      <c r="G688" s="24">
        <f t="shared" si="62"/>
        <v>45.52629942550103</v>
      </c>
      <c r="H688" s="24">
        <f t="shared" si="63"/>
        <v>34.3059936908517</v>
      </c>
      <c r="I688" s="24">
        <f t="shared" si="64"/>
        <v>125.7968162661756</v>
      </c>
    </row>
    <row r="689" spans="1:9" x14ac:dyDescent="0.2">
      <c r="A689" s="23">
        <v>42678</v>
      </c>
      <c r="B689" s="26">
        <v>315.83999999999997</v>
      </c>
      <c r="C689" s="26">
        <v>40.130000000000003</v>
      </c>
      <c r="D689" s="29">
        <f t="shared" si="65"/>
        <v>6.2764838946058887E-3</v>
      </c>
      <c r="E689" s="29">
        <f t="shared" si="60"/>
        <v>2.5031928480204524E-2</v>
      </c>
      <c r="F689" s="24">
        <f t="shared" si="61"/>
        <v>176.95108969690131</v>
      </c>
      <c r="G689" s="24">
        <f t="shared" si="62"/>
        <v>45.240554340375866</v>
      </c>
      <c r="H689" s="24">
        <f t="shared" si="63"/>
        <v>35.164738871363447</v>
      </c>
      <c r="I689" s="24">
        <f t="shared" si="64"/>
        <v>122.64787935836326</v>
      </c>
    </row>
    <row r="690" spans="1:9" x14ac:dyDescent="0.2">
      <c r="A690" s="23">
        <v>42681</v>
      </c>
      <c r="B690" s="26">
        <v>319.5</v>
      </c>
      <c r="C690" s="26">
        <v>41</v>
      </c>
      <c r="D690" s="29">
        <f t="shared" si="65"/>
        <v>1.1588145896656687E-2</v>
      </c>
      <c r="E690" s="29">
        <f t="shared" si="60"/>
        <v>2.1679541490156939E-2</v>
      </c>
      <c r="F690" s="24">
        <f t="shared" si="61"/>
        <v>179.00162474088137</v>
      </c>
      <c r="G690" s="24">
        <f t="shared" si="62"/>
        <v>44.716300196233966</v>
      </c>
      <c r="H690" s="24">
        <f t="shared" si="63"/>
        <v>35.927094286715707</v>
      </c>
      <c r="I690" s="24">
        <f t="shared" si="64"/>
        <v>119.98892956913386</v>
      </c>
    </row>
    <row r="691" spans="1:9" x14ac:dyDescent="0.2">
      <c r="A691" s="23">
        <v>42682</v>
      </c>
      <c r="B691" s="26">
        <v>324.91000000000003</v>
      </c>
      <c r="C691" s="26">
        <v>40.94</v>
      </c>
      <c r="D691" s="29">
        <f t="shared" si="65"/>
        <v>1.6932707355242549E-2</v>
      </c>
      <c r="E691" s="29">
        <f t="shared" si="60"/>
        <v>-1.4634146341463428E-3</v>
      </c>
      <c r="F691" s="24">
        <f t="shared" si="61"/>
        <v>182.03260686873165</v>
      </c>
      <c r="G691" s="24">
        <f t="shared" si="62"/>
        <v>43.959132171001961</v>
      </c>
      <c r="H691" s="24">
        <f t="shared" si="63"/>
        <v>35.874518051174171</v>
      </c>
      <c r="I691" s="24">
        <f t="shared" si="64"/>
        <v>120.16452312460089</v>
      </c>
    </row>
    <row r="692" spans="1:9" x14ac:dyDescent="0.2">
      <c r="A692" s="23">
        <v>42683</v>
      </c>
      <c r="B692" s="26">
        <v>322.19</v>
      </c>
      <c r="C692" s="26">
        <v>42.61</v>
      </c>
      <c r="D692" s="29">
        <f t="shared" si="65"/>
        <v>-8.371549044350779E-3</v>
      </c>
      <c r="E692" s="29">
        <f t="shared" si="60"/>
        <v>4.0791402051783221E-2</v>
      </c>
      <c r="F692" s="24">
        <f t="shared" si="61"/>
        <v>180.50871197265903</v>
      </c>
      <c r="G692" s="24">
        <f t="shared" si="62"/>
        <v>44.327138201918601</v>
      </c>
      <c r="H692" s="24">
        <f t="shared" si="63"/>
        <v>37.337889940413568</v>
      </c>
      <c r="I692" s="24">
        <f t="shared" si="64"/>
        <v>115.26284374946449</v>
      </c>
    </row>
    <row r="693" spans="1:9" x14ac:dyDescent="0.2">
      <c r="A693" s="23">
        <v>42684</v>
      </c>
      <c r="B693" s="26">
        <v>315.97000000000003</v>
      </c>
      <c r="C693" s="26">
        <v>40.909999999999997</v>
      </c>
      <c r="D693" s="29">
        <f t="shared" si="65"/>
        <v>-1.930537881374339E-2</v>
      </c>
      <c r="E693" s="29">
        <f t="shared" si="60"/>
        <v>-3.9896737854963726E-2</v>
      </c>
      <c r="F693" s="24">
        <f t="shared" si="61"/>
        <v>177.02392290884595</v>
      </c>
      <c r="G693" s="24">
        <f t="shared" si="62"/>
        <v>45.182890396635798</v>
      </c>
      <c r="H693" s="24">
        <f t="shared" si="63"/>
        <v>35.848229933403402</v>
      </c>
      <c r="I693" s="24">
        <f t="shared" si="64"/>
        <v>119.86145521095452</v>
      </c>
    </row>
    <row r="694" spans="1:9" x14ac:dyDescent="0.2">
      <c r="A694" s="23">
        <v>42685</v>
      </c>
      <c r="B694" s="26">
        <v>311.31</v>
      </c>
      <c r="C694" s="26">
        <v>41.31</v>
      </c>
      <c r="D694" s="29">
        <f t="shared" si="65"/>
        <v>-1.474823559198668E-2</v>
      </c>
      <c r="E694" s="29">
        <f t="shared" si="60"/>
        <v>9.7775604986556353E-3</v>
      </c>
      <c r="F694" s="24">
        <f t="shared" si="61"/>
        <v>174.41313238836861</v>
      </c>
      <c r="G694" s="24">
        <f t="shared" si="62"/>
        <v>45.849258308932299</v>
      </c>
      <c r="H694" s="24">
        <f t="shared" si="63"/>
        <v>36.198738170346971</v>
      </c>
      <c r="I694" s="24">
        <f t="shared" si="64"/>
        <v>118.6895025811725</v>
      </c>
    </row>
    <row r="695" spans="1:9" x14ac:dyDescent="0.2">
      <c r="A695" s="23">
        <v>42688</v>
      </c>
      <c r="B695" s="26">
        <v>301.01</v>
      </c>
      <c r="C695" s="26">
        <v>42.63</v>
      </c>
      <c r="D695" s="29">
        <f t="shared" si="65"/>
        <v>-3.3085991455462427E-2</v>
      </c>
      <c r="E695" s="29">
        <f t="shared" si="60"/>
        <v>3.1953522149600566E-2</v>
      </c>
      <c r="F695" s="24">
        <f t="shared" si="61"/>
        <v>168.64250098044661</v>
      </c>
      <c r="G695" s="24">
        <f t="shared" si="62"/>
        <v>47.366226477580923</v>
      </c>
      <c r="H695" s="24">
        <f t="shared" si="63"/>
        <v>37.355415352260742</v>
      </c>
      <c r="I695" s="24">
        <f t="shared" si="64"/>
        <v>114.89695493151993</v>
      </c>
    </row>
    <row r="696" spans="1:9" x14ac:dyDescent="0.2">
      <c r="A696" s="23">
        <v>42689</v>
      </c>
      <c r="B696" s="26">
        <v>306.55</v>
      </c>
      <c r="C696" s="26">
        <v>42.27</v>
      </c>
      <c r="D696" s="29">
        <f t="shared" si="65"/>
        <v>1.8404704162652497E-2</v>
      </c>
      <c r="E696" s="29">
        <f t="shared" si="60"/>
        <v>-8.4447572132301252E-3</v>
      </c>
      <c r="F696" s="24">
        <f t="shared" si="61"/>
        <v>171.74631632024156</v>
      </c>
      <c r="G696" s="24">
        <f t="shared" si="62"/>
        <v>46.494465091959846</v>
      </c>
      <c r="H696" s="24">
        <f t="shared" si="63"/>
        <v>37.039957939011529</v>
      </c>
      <c r="I696" s="24">
        <f t="shared" si="64"/>
        <v>115.86723182045607</v>
      </c>
    </row>
    <row r="697" spans="1:9" x14ac:dyDescent="0.2">
      <c r="A697" s="23">
        <v>42690</v>
      </c>
      <c r="B697" s="26">
        <v>304.3</v>
      </c>
      <c r="C697" s="26">
        <v>41.49</v>
      </c>
      <c r="D697" s="29">
        <f t="shared" si="65"/>
        <v>-7.3397488174848924E-3</v>
      </c>
      <c r="E697" s="29">
        <f t="shared" si="60"/>
        <v>-1.8452803406671436E-2</v>
      </c>
      <c r="F697" s="24">
        <f t="shared" si="61"/>
        <v>170.48574149812268</v>
      </c>
      <c r="G697" s="24">
        <f t="shared" si="62"/>
        <v>46.835722787138153</v>
      </c>
      <c r="H697" s="24">
        <f t="shared" si="63"/>
        <v>36.356466876971574</v>
      </c>
      <c r="I697" s="24">
        <f t="shared" si="64"/>
        <v>118.00530707051416</v>
      </c>
    </row>
    <row r="698" spans="1:9" x14ac:dyDescent="0.2">
      <c r="A698" s="23">
        <v>42691</v>
      </c>
      <c r="B698" s="26">
        <v>308.08999999999997</v>
      </c>
      <c r="C698" s="26">
        <v>41.31</v>
      </c>
      <c r="D698" s="29">
        <f t="shared" si="65"/>
        <v>1.2454814327965691E-2</v>
      </c>
      <c r="E698" s="29">
        <f t="shared" si="60"/>
        <v>-4.3383947939262812E-3</v>
      </c>
      <c r="F698" s="24">
        <f t="shared" si="61"/>
        <v>172.60910975404735</v>
      </c>
      <c r="G698" s="24">
        <f t="shared" si="62"/>
        <v>46.252392555908273</v>
      </c>
      <c r="H698" s="24">
        <f t="shared" si="63"/>
        <v>36.198738170346964</v>
      </c>
      <c r="I698" s="24">
        <f t="shared" si="64"/>
        <v>118.51726068036454</v>
      </c>
    </row>
    <row r="699" spans="1:9" x14ac:dyDescent="0.2">
      <c r="A699" s="23">
        <v>42692</v>
      </c>
      <c r="B699" s="26">
        <v>306.08</v>
      </c>
      <c r="C699" s="26">
        <v>41.71</v>
      </c>
      <c r="D699" s="29">
        <f t="shared" si="65"/>
        <v>-6.5240676425719624E-3</v>
      </c>
      <c r="E699" s="29">
        <f t="shared" si="60"/>
        <v>9.682885499878946E-3</v>
      </c>
      <c r="F699" s="24">
        <f t="shared" si="61"/>
        <v>171.48299624628783</v>
      </c>
      <c r="G699" s="24">
        <f t="shared" si="62"/>
        <v>46.554146293573808</v>
      </c>
      <c r="H699" s="24">
        <f t="shared" si="63"/>
        <v>36.549246407290532</v>
      </c>
      <c r="I699" s="24">
        <f t="shared" si="64"/>
        <v>117.36967161543727</v>
      </c>
    </row>
    <row r="700" spans="1:9" x14ac:dyDescent="0.2">
      <c r="A700" s="23">
        <v>42695</v>
      </c>
      <c r="B700" s="26">
        <v>318.5</v>
      </c>
      <c r="C700" s="26">
        <v>41.43</v>
      </c>
      <c r="D700" s="29">
        <f t="shared" si="65"/>
        <v>4.057762676424459E-2</v>
      </c>
      <c r="E700" s="29">
        <f t="shared" si="60"/>
        <v>-6.7130184608007459E-3</v>
      </c>
      <c r="F700" s="24">
        <f t="shared" si="61"/>
        <v>178.44136926438404</v>
      </c>
      <c r="G700" s="24">
        <f t="shared" si="62"/>
        <v>44.665089520945131</v>
      </c>
      <c r="H700" s="24">
        <f t="shared" si="63"/>
        <v>36.303890641430037</v>
      </c>
      <c r="I700" s="24">
        <f t="shared" si="64"/>
        <v>118.15757638772983</v>
      </c>
    </row>
    <row r="701" spans="1:9" x14ac:dyDescent="0.2">
      <c r="A701" s="23">
        <v>42696</v>
      </c>
      <c r="B701" s="26">
        <v>317.72000000000003</v>
      </c>
      <c r="C701" s="26">
        <v>41.49</v>
      </c>
      <c r="D701" s="29">
        <f t="shared" si="65"/>
        <v>-2.448979591836653E-3</v>
      </c>
      <c r="E701" s="29">
        <f t="shared" si="60"/>
        <v>1.4482259232440065E-3</v>
      </c>
      <c r="F701" s="24">
        <f t="shared" si="61"/>
        <v>178.00436999271616</v>
      </c>
      <c r="G701" s="24">
        <f t="shared" si="62"/>
        <v>44.774473413649488</v>
      </c>
      <c r="H701" s="24">
        <f t="shared" si="63"/>
        <v>36.356466876971574</v>
      </c>
      <c r="I701" s="24">
        <f t="shared" si="64"/>
        <v>117.98645752257744</v>
      </c>
    </row>
    <row r="702" spans="1:9" x14ac:dyDescent="0.2">
      <c r="A702" s="23">
        <v>42697</v>
      </c>
      <c r="B702" s="26">
        <v>316.07</v>
      </c>
      <c r="C702" s="26">
        <v>40.58</v>
      </c>
      <c r="D702" s="29">
        <f t="shared" si="65"/>
        <v>-5.1932519199295868E-3</v>
      </c>
      <c r="E702" s="29">
        <f t="shared" si="60"/>
        <v>-2.1932995902627206E-2</v>
      </c>
      <c r="F702" s="24">
        <f t="shared" si="61"/>
        <v>177.07994845649563</v>
      </c>
      <c r="G702" s="24">
        <f t="shared" si="62"/>
        <v>45.006998533668757</v>
      </c>
      <c r="H702" s="24">
        <f t="shared" si="63"/>
        <v>35.559060637924958</v>
      </c>
      <c r="I702" s="24">
        <f t="shared" si="64"/>
        <v>120.57425401198562</v>
      </c>
    </row>
    <row r="703" spans="1:9" x14ac:dyDescent="0.2">
      <c r="A703" s="23">
        <v>42698</v>
      </c>
      <c r="B703" s="26">
        <v>316.07</v>
      </c>
      <c r="C703" s="26">
        <v>40.58</v>
      </c>
      <c r="D703" s="29">
        <f t="shared" si="65"/>
        <v>0</v>
      </c>
      <c r="E703" s="29">
        <f t="shared" si="60"/>
        <v>0</v>
      </c>
      <c r="F703" s="24">
        <f t="shared" si="61"/>
        <v>177.07994845649563</v>
      </c>
      <c r="G703" s="24">
        <f t="shared" si="62"/>
        <v>45.006998533668757</v>
      </c>
      <c r="H703" s="24">
        <f t="shared" si="63"/>
        <v>35.559060637924958</v>
      </c>
      <c r="I703" s="24">
        <f t="shared" si="64"/>
        <v>120.57425401198562</v>
      </c>
    </row>
    <row r="704" spans="1:9" x14ac:dyDescent="0.2">
      <c r="A704" s="23">
        <v>42699</v>
      </c>
      <c r="B704" s="26">
        <v>314.87</v>
      </c>
      <c r="C704" s="26">
        <v>40.22</v>
      </c>
      <c r="D704" s="29">
        <f t="shared" si="65"/>
        <v>-3.7966273293890129E-3</v>
      </c>
      <c r="E704" s="29">
        <f t="shared" si="60"/>
        <v>-8.8713652045342428E-3</v>
      </c>
      <c r="F704" s="24">
        <f t="shared" si="61"/>
        <v>176.4076418846989</v>
      </c>
      <c r="G704" s="24">
        <f t="shared" si="62"/>
        <v>45.177873334315457</v>
      </c>
      <c r="H704" s="24">
        <f t="shared" si="63"/>
        <v>35.243603224675745</v>
      </c>
      <c r="I704" s="24">
        <f t="shared" si="64"/>
        <v>121.64391225359022</v>
      </c>
    </row>
    <row r="705" spans="1:9" x14ac:dyDescent="0.2">
      <c r="A705" s="23">
        <v>42702</v>
      </c>
      <c r="B705" s="26">
        <v>314.95</v>
      </c>
      <c r="C705" s="26">
        <v>40.76</v>
      </c>
      <c r="D705" s="29">
        <f t="shared" si="65"/>
        <v>2.5407310953728945E-4</v>
      </c>
      <c r="E705" s="29">
        <f t="shared" si="60"/>
        <v>1.3426156141223222E-2</v>
      </c>
      <c r="F705" s="24">
        <f t="shared" si="61"/>
        <v>176.45246232281869</v>
      </c>
      <c r="G705" s="24">
        <f t="shared" si="62"/>
        <v>45.166394851555125</v>
      </c>
      <c r="H705" s="24">
        <f t="shared" si="63"/>
        <v>35.716789344549561</v>
      </c>
      <c r="I705" s="24">
        <f t="shared" si="64"/>
        <v>120.01070209404426</v>
      </c>
    </row>
    <row r="706" spans="1:9" x14ac:dyDescent="0.2">
      <c r="A706" s="23">
        <v>42703</v>
      </c>
      <c r="B706" s="26">
        <v>316.14999999999998</v>
      </c>
      <c r="C706" s="26">
        <v>40.51</v>
      </c>
      <c r="D706" s="29">
        <f t="shared" si="65"/>
        <v>3.8101285918399341E-3</v>
      </c>
      <c r="E706" s="29">
        <f t="shared" si="60"/>
        <v>-6.1334641805691481E-3</v>
      </c>
      <c r="F706" s="24">
        <f t="shared" si="61"/>
        <v>177.12476889461541</v>
      </c>
      <c r="G706" s="24">
        <f t="shared" si="62"/>
        <v>44.994305079140887</v>
      </c>
      <c r="H706" s="24">
        <f t="shared" si="63"/>
        <v>35.497721696459834</v>
      </c>
      <c r="I706" s="24">
        <f t="shared" si="64"/>
        <v>120.74678343662305</v>
      </c>
    </row>
    <row r="707" spans="1:9" x14ac:dyDescent="0.2">
      <c r="A707" s="23">
        <v>42704</v>
      </c>
      <c r="B707" s="26">
        <v>309.74</v>
      </c>
      <c r="C707" s="26">
        <v>41.18</v>
      </c>
      <c r="D707" s="29">
        <f t="shared" si="65"/>
        <v>-2.0275185829511155E-2</v>
      </c>
      <c r="E707" s="29">
        <f t="shared" ref="E707:E770" si="66">C707/C706-1</f>
        <v>1.6539126141693394E-2</v>
      </c>
      <c r="F707" s="24">
        <f t="shared" ref="F707:F770" si="67">F706*(1+D707)</f>
        <v>173.53353129026786</v>
      </c>
      <c r="G707" s="24">
        <f t="shared" ref="G707:G770" si="68">G706*(1-D707)</f>
        <v>45.906572975890185</v>
      </c>
      <c r="H707" s="24">
        <f t="shared" ref="H707:H770" si="69">H706*(1+E707)</f>
        <v>36.08482299334031</v>
      </c>
      <c r="I707" s="24">
        <f t="shared" ref="I707:I770" si="70">I706*(1-E707)</f>
        <v>118.74973715416101</v>
      </c>
    </row>
    <row r="708" spans="1:9" x14ac:dyDescent="0.2">
      <c r="A708" s="23">
        <v>42705</v>
      </c>
      <c r="B708" s="26">
        <v>301.06</v>
      </c>
      <c r="C708" s="26">
        <v>40.159999999999997</v>
      </c>
      <c r="D708" s="29">
        <f t="shared" ref="D708:D771" si="71">B708/B707-1</f>
        <v>-2.80235035836508E-2</v>
      </c>
      <c r="E708" s="29">
        <f t="shared" si="66"/>
        <v>-2.4769305488101079E-2</v>
      </c>
      <c r="F708" s="24">
        <f t="shared" si="67"/>
        <v>168.67051375427147</v>
      </c>
      <c r="G708" s="24">
        <f t="shared" si="68"/>
        <v>47.193035988193174</v>
      </c>
      <c r="H708" s="24">
        <f t="shared" si="69"/>
        <v>35.191026989134208</v>
      </c>
      <c r="I708" s="24">
        <f t="shared" si="70"/>
        <v>121.69108567036413</v>
      </c>
    </row>
    <row r="709" spans="1:9" x14ac:dyDescent="0.2">
      <c r="A709" s="23">
        <v>42706</v>
      </c>
      <c r="B709" s="26">
        <v>301.83999999999997</v>
      </c>
      <c r="C709" s="26">
        <v>39.93</v>
      </c>
      <c r="D709" s="29">
        <f t="shared" si="71"/>
        <v>2.5908456786021272E-3</v>
      </c>
      <c r="E709" s="29">
        <f t="shared" si="66"/>
        <v>-5.7270916334660749E-3</v>
      </c>
      <c r="F709" s="24">
        <f t="shared" si="67"/>
        <v>169.10751302593931</v>
      </c>
      <c r="G709" s="24">
        <f t="shared" si="68"/>
        <v>47.070766114843046</v>
      </c>
      <c r="H709" s="24">
        <f t="shared" si="69"/>
        <v>34.989484752891656</v>
      </c>
      <c r="I709" s="24">
        <f t="shared" si="70"/>
        <v>122.38802166897426</v>
      </c>
    </row>
    <row r="710" spans="1:9" x14ac:dyDescent="0.2">
      <c r="A710" s="23">
        <v>42709</v>
      </c>
      <c r="B710" s="26">
        <v>307.14999999999998</v>
      </c>
      <c r="C710" s="26">
        <v>40.6</v>
      </c>
      <c r="D710" s="29">
        <f t="shared" si="71"/>
        <v>1.7592101775775193E-2</v>
      </c>
      <c r="E710" s="29">
        <f t="shared" si="66"/>
        <v>1.6779363886801901E-2</v>
      </c>
      <c r="F710" s="24">
        <f t="shared" si="67"/>
        <v>172.08246960613985</v>
      </c>
      <c r="G710" s="24">
        <f t="shared" si="68"/>
        <v>46.24269240668702</v>
      </c>
      <c r="H710" s="24">
        <f t="shared" si="69"/>
        <v>35.576586049772132</v>
      </c>
      <c r="I710" s="24">
        <f t="shared" si="70"/>
        <v>120.33442851800474</v>
      </c>
    </row>
    <row r="711" spans="1:9" x14ac:dyDescent="0.2">
      <c r="A711" s="23">
        <v>42710</v>
      </c>
      <c r="B711" s="26">
        <v>306.83999999999997</v>
      </c>
      <c r="C711" s="26">
        <v>40.6</v>
      </c>
      <c r="D711" s="29">
        <f t="shared" si="71"/>
        <v>-1.0092788539801667E-3</v>
      </c>
      <c r="E711" s="29">
        <f t="shared" si="66"/>
        <v>0</v>
      </c>
      <c r="F711" s="24">
        <f t="shared" si="67"/>
        <v>171.90879040842569</v>
      </c>
      <c r="G711" s="24">
        <f t="shared" si="68"/>
        <v>46.289364178284195</v>
      </c>
      <c r="H711" s="24">
        <f t="shared" si="69"/>
        <v>35.576586049772132</v>
      </c>
      <c r="I711" s="24">
        <f t="shared" si="70"/>
        <v>120.33442851800474</v>
      </c>
    </row>
    <row r="712" spans="1:9" x14ac:dyDescent="0.2">
      <c r="A712" s="23">
        <v>42711</v>
      </c>
      <c r="B712" s="26">
        <v>308.51</v>
      </c>
      <c r="C712" s="26">
        <v>43.39</v>
      </c>
      <c r="D712" s="29">
        <f t="shared" si="71"/>
        <v>5.4425759353409209E-3</v>
      </c>
      <c r="E712" s="29">
        <f t="shared" si="66"/>
        <v>6.8719211822660053E-2</v>
      </c>
      <c r="F712" s="24">
        <f t="shared" si="67"/>
        <v>172.84441705417615</v>
      </c>
      <c r="G712" s="24">
        <f t="shared" si="68"/>
        <v>46.037430798745234</v>
      </c>
      <c r="H712" s="24">
        <f t="shared" si="69"/>
        <v>38.021381002453516</v>
      </c>
      <c r="I712" s="24">
        <f t="shared" si="70"/>
        <v>112.06514143511723</v>
      </c>
    </row>
    <row r="713" spans="1:9" x14ac:dyDescent="0.2">
      <c r="A713" s="23">
        <v>42712</v>
      </c>
      <c r="B713" s="26">
        <v>311.02</v>
      </c>
      <c r="C713" s="26">
        <v>43.74</v>
      </c>
      <c r="D713" s="29">
        <f t="shared" si="71"/>
        <v>8.1358789018184385E-3</v>
      </c>
      <c r="E713" s="29">
        <f t="shared" si="66"/>
        <v>8.0663747407236919E-3</v>
      </c>
      <c r="F713" s="24">
        <f t="shared" si="67"/>
        <v>174.25065830018434</v>
      </c>
      <c r="G713" s="24">
        <f t="shared" si="68"/>
        <v>45.662875836815793</v>
      </c>
      <c r="H713" s="24">
        <f t="shared" si="69"/>
        <v>38.328075709779142</v>
      </c>
      <c r="I713" s="24">
        <f t="shared" si="70"/>
        <v>111.16118200892937</v>
      </c>
    </row>
    <row r="714" spans="1:9" x14ac:dyDescent="0.2">
      <c r="A714" s="23">
        <v>42713</v>
      </c>
      <c r="B714" s="26">
        <v>313.04000000000002</v>
      </c>
      <c r="C714" s="26">
        <v>43.76</v>
      </c>
      <c r="D714" s="29">
        <f t="shared" si="71"/>
        <v>6.4947591794741744E-3</v>
      </c>
      <c r="E714" s="29">
        <f t="shared" si="66"/>
        <v>4.5724737082752931E-4</v>
      </c>
      <c r="F714" s="24">
        <f t="shared" si="67"/>
        <v>175.38237436270887</v>
      </c>
      <c r="G714" s="24">
        <f t="shared" si="68"/>
        <v>45.366306454813447</v>
      </c>
      <c r="H714" s="24">
        <f t="shared" si="69"/>
        <v>38.345601121626316</v>
      </c>
      <c r="I714" s="24">
        <f t="shared" si="70"/>
        <v>111.11035385071771</v>
      </c>
    </row>
    <row r="715" spans="1:9" x14ac:dyDescent="0.2">
      <c r="A715" s="23">
        <v>42716</v>
      </c>
      <c r="B715" s="26">
        <v>308.04000000000002</v>
      </c>
      <c r="C715" s="26">
        <v>42.16</v>
      </c>
      <c r="D715" s="29">
        <f t="shared" si="71"/>
        <v>-1.5972399693329975E-2</v>
      </c>
      <c r="E715" s="29">
        <f t="shared" si="66"/>
        <v>-3.656307129798908E-2</v>
      </c>
      <c r="F715" s="24">
        <f t="shared" si="67"/>
        <v>172.58109698022247</v>
      </c>
      <c r="G715" s="24">
        <f t="shared" si="68"/>
        <v>46.090915234119826</v>
      </c>
      <c r="H715" s="24">
        <f t="shared" si="69"/>
        <v>36.943568173852043</v>
      </c>
      <c r="I715" s="24">
        <f t="shared" si="70"/>
        <v>115.17288964050628</v>
      </c>
    </row>
    <row r="716" spans="1:9" x14ac:dyDescent="0.2">
      <c r="A716" s="23">
        <v>42717</v>
      </c>
      <c r="B716" s="26">
        <v>314.69</v>
      </c>
      <c r="C716" s="26">
        <v>43.14</v>
      </c>
      <c r="D716" s="29">
        <f t="shared" si="71"/>
        <v>2.1588105440851768E-2</v>
      </c>
      <c r="E716" s="29">
        <f t="shared" si="66"/>
        <v>2.324478178368139E-2</v>
      </c>
      <c r="F716" s="24">
        <f t="shared" si="67"/>
        <v>176.30679589892938</v>
      </c>
      <c r="G716" s="24">
        <f t="shared" si="68"/>
        <v>45.09589969618029</v>
      </c>
      <c r="H716" s="24">
        <f t="shared" si="69"/>
        <v>37.80231335436379</v>
      </c>
      <c r="I716" s="24">
        <f t="shared" si="70"/>
        <v>112.49572095341669</v>
      </c>
    </row>
    <row r="717" spans="1:9" x14ac:dyDescent="0.2">
      <c r="A717" s="23">
        <v>42718</v>
      </c>
      <c r="B717" s="26">
        <v>314.42</v>
      </c>
      <c r="C717" s="26">
        <v>42.16</v>
      </c>
      <c r="D717" s="29">
        <f t="shared" si="71"/>
        <v>-8.5798722552343776E-4</v>
      </c>
      <c r="E717" s="29">
        <f t="shared" si="66"/>
        <v>-2.2716736207695987E-2</v>
      </c>
      <c r="F717" s="24">
        <f t="shared" si="67"/>
        <v>176.15552692027512</v>
      </c>
      <c r="G717" s="24">
        <f t="shared" si="68"/>
        <v>45.1345914020431</v>
      </c>
      <c r="H717" s="24">
        <f t="shared" si="69"/>
        <v>36.943568173852043</v>
      </c>
      <c r="I717" s="24">
        <f t="shared" si="70"/>
        <v>115.05125657081005</v>
      </c>
    </row>
    <row r="718" spans="1:9" x14ac:dyDescent="0.2">
      <c r="A718" s="23">
        <v>42719</v>
      </c>
      <c r="B718" s="26">
        <v>315.37</v>
      </c>
      <c r="C718" s="26">
        <v>41.85</v>
      </c>
      <c r="D718" s="29">
        <f t="shared" si="71"/>
        <v>3.0214362954010809E-3</v>
      </c>
      <c r="E718" s="29">
        <f t="shared" si="66"/>
        <v>-7.3529411764704511E-3</v>
      </c>
      <c r="F718" s="24">
        <f t="shared" si="67"/>
        <v>176.68776962294754</v>
      </c>
      <c r="G718" s="24">
        <f t="shared" si="68"/>
        <v>44.998220109402872</v>
      </c>
      <c r="H718" s="24">
        <f t="shared" si="69"/>
        <v>36.67192429022078</v>
      </c>
      <c r="I718" s="24">
        <f t="shared" si="70"/>
        <v>115.89722169265424</v>
      </c>
    </row>
    <row r="719" spans="1:9" x14ac:dyDescent="0.2">
      <c r="A719" s="23">
        <v>42720</v>
      </c>
      <c r="B719" s="26">
        <v>313.52999999999997</v>
      </c>
      <c r="C719" s="26">
        <v>41.49</v>
      </c>
      <c r="D719" s="29">
        <f t="shared" si="71"/>
        <v>-5.8344167168723482E-3</v>
      </c>
      <c r="E719" s="29">
        <f t="shared" si="66"/>
        <v>-8.6021505376343566E-3</v>
      </c>
      <c r="F719" s="24">
        <f t="shared" si="67"/>
        <v>175.65689954619253</v>
      </c>
      <c r="G719" s="24">
        <f t="shared" si="68"/>
        <v>45.260758477038671</v>
      </c>
      <c r="H719" s="24">
        <f t="shared" si="69"/>
        <v>36.356466876971574</v>
      </c>
      <c r="I719" s="24">
        <f t="shared" si="70"/>
        <v>116.89418704054803</v>
      </c>
    </row>
    <row r="720" spans="1:9" x14ac:dyDescent="0.2">
      <c r="A720" s="23">
        <v>42723</v>
      </c>
      <c r="B720" s="26">
        <v>311.89</v>
      </c>
      <c r="C720" s="26">
        <v>40.619999999999997</v>
      </c>
      <c r="D720" s="29">
        <f t="shared" si="71"/>
        <v>-5.2307594169616056E-3</v>
      </c>
      <c r="E720" s="29">
        <f t="shared" si="66"/>
        <v>-2.0968908170643674E-2</v>
      </c>
      <c r="F720" s="24">
        <f t="shared" si="67"/>
        <v>174.738080564737</v>
      </c>
      <c r="G720" s="24">
        <f t="shared" si="68"/>
        <v>45.497506615661266</v>
      </c>
      <c r="H720" s="24">
        <f t="shared" si="69"/>
        <v>35.594111461619306</v>
      </c>
      <c r="I720" s="24">
        <f t="shared" si="70"/>
        <v>119.34533051428333</v>
      </c>
    </row>
    <row r="721" spans="1:9" x14ac:dyDescent="0.2">
      <c r="A721" s="23">
        <v>42724</v>
      </c>
      <c r="B721" s="26">
        <v>311.49</v>
      </c>
      <c r="C721" s="26">
        <v>39.909999999999997</v>
      </c>
      <c r="D721" s="29">
        <f t="shared" si="71"/>
        <v>-1.2825034467279783E-3</v>
      </c>
      <c r="E721" s="29">
        <f t="shared" si="66"/>
        <v>-1.7479074347612089E-2</v>
      </c>
      <c r="F721" s="24">
        <f t="shared" si="67"/>
        <v>174.51397837413811</v>
      </c>
      <c r="G721" s="24">
        <f t="shared" si="68"/>
        <v>45.555857324713386</v>
      </c>
      <c r="H721" s="24">
        <f t="shared" si="69"/>
        <v>34.971959341044467</v>
      </c>
      <c r="I721" s="24">
        <f t="shared" si="70"/>
        <v>121.43137641938283</v>
      </c>
    </row>
    <row r="722" spans="1:9" x14ac:dyDescent="0.2">
      <c r="A722" s="23">
        <v>42725</v>
      </c>
      <c r="B722" s="26">
        <v>311.36</v>
      </c>
      <c r="C722" s="26">
        <v>38.04</v>
      </c>
      <c r="D722" s="29">
        <f t="shared" si="71"/>
        <v>-4.1734887155286948E-4</v>
      </c>
      <c r="E722" s="29">
        <f t="shared" si="66"/>
        <v>-4.6855424705587567E-2</v>
      </c>
      <c r="F722" s="24">
        <f t="shared" si="67"/>
        <v>174.44114516219346</v>
      </c>
      <c r="G722" s="24">
        <f t="shared" si="68"/>
        <v>45.574870010360478</v>
      </c>
      <c r="H722" s="24">
        <f t="shared" si="69"/>
        <v>33.333333333333286</v>
      </c>
      <c r="I722" s="24">
        <f t="shared" si="70"/>
        <v>127.12109513409708</v>
      </c>
    </row>
    <row r="723" spans="1:9" x14ac:dyDescent="0.2">
      <c r="A723" s="23">
        <v>42726</v>
      </c>
      <c r="B723" s="26">
        <v>307.07</v>
      </c>
      <c r="C723" s="26">
        <v>36.549999999999997</v>
      </c>
      <c r="D723" s="29">
        <f t="shared" si="71"/>
        <v>-1.3778263103802701E-2</v>
      </c>
      <c r="E723" s="29">
        <f t="shared" si="66"/>
        <v>-3.9169295478443833E-2</v>
      </c>
      <c r="F723" s="24">
        <f t="shared" si="67"/>
        <v>172.03764916802012</v>
      </c>
      <c r="G723" s="24">
        <f t="shared" si="68"/>
        <v>46.202812560284826</v>
      </c>
      <c r="H723" s="24">
        <f t="shared" si="69"/>
        <v>32.027690150718492</v>
      </c>
      <c r="I723" s="24">
        <f t="shared" si="70"/>
        <v>132.10033887094787</v>
      </c>
    </row>
    <row r="724" spans="1:9" x14ac:dyDescent="0.2">
      <c r="A724" s="23">
        <v>42727</v>
      </c>
      <c r="B724" s="26">
        <v>306.73</v>
      </c>
      <c r="C724" s="26">
        <v>36.75</v>
      </c>
      <c r="D724" s="29">
        <f t="shared" si="71"/>
        <v>-1.1072393916695678E-3</v>
      </c>
      <c r="E724" s="29">
        <f t="shared" si="66"/>
        <v>5.4719562243503717E-3</v>
      </c>
      <c r="F724" s="24">
        <f t="shared" si="67"/>
        <v>171.84716230601106</v>
      </c>
      <c r="G724" s="24">
        <f t="shared" si="68"/>
        <v>46.253970134357502</v>
      </c>
      <c r="H724" s="24">
        <f t="shared" si="69"/>
        <v>32.202944269190283</v>
      </c>
      <c r="I724" s="24">
        <f t="shared" si="70"/>
        <v>131.37749159942419</v>
      </c>
    </row>
    <row r="725" spans="1:9" x14ac:dyDescent="0.2">
      <c r="A725" s="23">
        <v>42730</v>
      </c>
      <c r="B725" s="26">
        <v>306.73</v>
      </c>
      <c r="C725" s="26">
        <v>36.75</v>
      </c>
      <c r="D725" s="29">
        <f t="shared" si="71"/>
        <v>0</v>
      </c>
      <c r="E725" s="29">
        <f t="shared" si="66"/>
        <v>0</v>
      </c>
      <c r="F725" s="24">
        <f t="shared" si="67"/>
        <v>171.84716230601106</v>
      </c>
      <c r="G725" s="24">
        <f t="shared" si="68"/>
        <v>46.253970134357502</v>
      </c>
      <c r="H725" s="24">
        <f t="shared" si="69"/>
        <v>32.202944269190283</v>
      </c>
      <c r="I725" s="24">
        <f t="shared" si="70"/>
        <v>131.37749159942419</v>
      </c>
    </row>
    <row r="726" spans="1:9" x14ac:dyDescent="0.2">
      <c r="A726" s="23">
        <v>42731</v>
      </c>
      <c r="B726" s="26">
        <v>308.67</v>
      </c>
      <c r="C726" s="26">
        <v>36.99</v>
      </c>
      <c r="D726" s="29">
        <f t="shared" si="71"/>
        <v>6.3247807518012067E-3</v>
      </c>
      <c r="E726" s="29">
        <f t="shared" si="66"/>
        <v>6.5306122448980375E-3</v>
      </c>
      <c r="F726" s="24">
        <f t="shared" si="67"/>
        <v>172.93405793041578</v>
      </c>
      <c r="G726" s="24">
        <f t="shared" si="68"/>
        <v>45.961423914357333</v>
      </c>
      <c r="H726" s="24">
        <f t="shared" si="69"/>
        <v>32.413249211356423</v>
      </c>
      <c r="I726" s="24">
        <f t="shared" si="70"/>
        <v>130.519516144081</v>
      </c>
    </row>
    <row r="727" spans="1:9" x14ac:dyDescent="0.2">
      <c r="A727" s="23">
        <v>42732</v>
      </c>
      <c r="B727" s="26">
        <v>305.82</v>
      </c>
      <c r="C727" s="26">
        <v>36.5</v>
      </c>
      <c r="D727" s="29">
        <f t="shared" si="71"/>
        <v>-9.2331616289241802E-3</v>
      </c>
      <c r="E727" s="29">
        <f t="shared" si="66"/>
        <v>-1.3246823465801638E-2</v>
      </c>
      <c r="F727" s="24">
        <f t="shared" si="67"/>
        <v>171.33732982239852</v>
      </c>
      <c r="G727" s="24">
        <f t="shared" si="68"/>
        <v>46.385793170054093</v>
      </c>
      <c r="H727" s="24">
        <f t="shared" si="69"/>
        <v>31.983876621100549</v>
      </c>
      <c r="I727" s="24">
        <f t="shared" si="70"/>
        <v>132.24848513328348</v>
      </c>
    </row>
    <row r="728" spans="1:9" x14ac:dyDescent="0.2">
      <c r="A728" s="23">
        <v>42733</v>
      </c>
      <c r="B728" s="26">
        <v>304.33</v>
      </c>
      <c r="C728" s="26">
        <v>36.5</v>
      </c>
      <c r="D728" s="29">
        <f t="shared" si="71"/>
        <v>-4.8721470145837165E-3</v>
      </c>
      <c r="E728" s="29">
        <f t="shared" si="66"/>
        <v>0</v>
      </c>
      <c r="F728" s="24">
        <f t="shared" si="67"/>
        <v>170.50254916241758</v>
      </c>
      <c r="G728" s="24">
        <f t="shared" si="68"/>
        <v>46.611791573766673</v>
      </c>
      <c r="H728" s="24">
        <f t="shared" si="69"/>
        <v>31.983876621100549</v>
      </c>
      <c r="I728" s="24">
        <f t="shared" si="70"/>
        <v>132.24848513328348</v>
      </c>
    </row>
    <row r="729" spans="1:9" x14ac:dyDescent="0.2">
      <c r="A729" s="23">
        <v>42734</v>
      </c>
      <c r="B729" s="26">
        <v>300.93</v>
      </c>
      <c r="C729" s="26">
        <v>36.299999999999997</v>
      </c>
      <c r="D729" s="29">
        <f t="shared" si="71"/>
        <v>-1.1172082936286243E-2</v>
      </c>
      <c r="E729" s="29">
        <f t="shared" si="66"/>
        <v>-5.4794520547946091E-3</v>
      </c>
      <c r="F729" s="24">
        <f t="shared" si="67"/>
        <v>168.59768054232683</v>
      </c>
      <c r="G729" s="24">
        <f t="shared" si="68"/>
        <v>47.13254237503768</v>
      </c>
      <c r="H729" s="24">
        <f t="shared" si="69"/>
        <v>31.808622502628761</v>
      </c>
      <c r="I729" s="24">
        <f t="shared" si="70"/>
        <v>132.97313436689055</v>
      </c>
    </row>
    <row r="730" spans="1:9" x14ac:dyDescent="0.2">
      <c r="A730" s="23">
        <v>42737</v>
      </c>
      <c r="B730" s="26">
        <v>300.93</v>
      </c>
      <c r="C730" s="26">
        <v>36.299999999999997</v>
      </c>
      <c r="D730" s="29">
        <f t="shared" si="71"/>
        <v>0</v>
      </c>
      <c r="E730" s="29">
        <f t="shared" si="66"/>
        <v>0</v>
      </c>
      <c r="F730" s="24">
        <f t="shared" si="67"/>
        <v>168.59768054232683</v>
      </c>
      <c r="G730" s="24">
        <f t="shared" si="68"/>
        <v>47.13254237503768</v>
      </c>
      <c r="H730" s="24">
        <f t="shared" si="69"/>
        <v>31.808622502628761</v>
      </c>
      <c r="I730" s="24">
        <f t="shared" si="70"/>
        <v>132.97313436689055</v>
      </c>
    </row>
    <row r="731" spans="1:9" x14ac:dyDescent="0.2">
      <c r="A731" s="23">
        <v>42738</v>
      </c>
      <c r="B731" s="26">
        <v>305.66000000000003</v>
      </c>
      <c r="C731" s="26">
        <v>36.61</v>
      </c>
      <c r="D731" s="29">
        <f t="shared" si="71"/>
        <v>1.5717941049413486E-2</v>
      </c>
      <c r="E731" s="29">
        <f t="shared" si="66"/>
        <v>8.5399449035812314E-3</v>
      </c>
      <c r="F731" s="24">
        <f t="shared" si="67"/>
        <v>171.24768894615897</v>
      </c>
      <c r="G731" s="24">
        <f t="shared" si="68"/>
        <v>46.391715852477851</v>
      </c>
      <c r="H731" s="24">
        <f t="shared" si="69"/>
        <v>32.080266386260028</v>
      </c>
      <c r="I731" s="24">
        <f t="shared" si="70"/>
        <v>131.83755112574079</v>
      </c>
    </row>
    <row r="732" spans="1:9" x14ac:dyDescent="0.2">
      <c r="A732" s="23">
        <v>42739</v>
      </c>
      <c r="B732" s="26">
        <v>310.45</v>
      </c>
      <c r="C732" s="26">
        <v>37.549999999999997</v>
      </c>
      <c r="D732" s="29">
        <f t="shared" si="71"/>
        <v>1.5671007001243131E-2</v>
      </c>
      <c r="E732" s="29">
        <f t="shared" si="66"/>
        <v>2.567604479650365E-2</v>
      </c>
      <c r="F732" s="24">
        <f t="shared" si="67"/>
        <v>173.93131267858092</v>
      </c>
      <c r="G732" s="24">
        <f t="shared" si="68"/>
        <v>45.664710948553989</v>
      </c>
      <c r="H732" s="24">
        <f t="shared" si="69"/>
        <v>32.903960743077413</v>
      </c>
      <c r="I732" s="24">
        <f t="shared" si="70"/>
        <v>128.45248425717492</v>
      </c>
    </row>
    <row r="733" spans="1:9" x14ac:dyDescent="0.2">
      <c r="A733" s="23">
        <v>42740</v>
      </c>
      <c r="B733" s="26">
        <v>315.63</v>
      </c>
      <c r="C733" s="26">
        <v>38.06</v>
      </c>
      <c r="D733" s="29">
        <f t="shared" si="71"/>
        <v>1.6685456595264991E-2</v>
      </c>
      <c r="E733" s="29">
        <f t="shared" si="66"/>
        <v>1.3581890812250474E-2</v>
      </c>
      <c r="F733" s="24">
        <f t="shared" si="67"/>
        <v>176.83343604683685</v>
      </c>
      <c r="G733" s="24">
        <f t="shared" si="68"/>
        <v>44.902774396086571</v>
      </c>
      <c r="H733" s="24">
        <f t="shared" si="69"/>
        <v>33.350858745180467</v>
      </c>
      <c r="I733" s="24">
        <f t="shared" si="70"/>
        <v>126.70785664143165</v>
      </c>
    </row>
    <row r="734" spans="1:9" x14ac:dyDescent="0.2">
      <c r="A734" s="23">
        <v>42741</v>
      </c>
      <c r="B734" s="26">
        <v>322.79000000000002</v>
      </c>
      <c r="C734" s="26">
        <v>38.24</v>
      </c>
      <c r="D734" s="29">
        <f t="shared" si="71"/>
        <v>2.2684789151855123E-2</v>
      </c>
      <c r="E734" s="29">
        <f t="shared" si="66"/>
        <v>4.7293746715710849E-3</v>
      </c>
      <c r="F734" s="24">
        <f t="shared" si="67"/>
        <v>180.84486525855741</v>
      </c>
      <c r="G734" s="24">
        <f t="shared" si="68"/>
        <v>43.884164426578025</v>
      </c>
      <c r="H734" s="24">
        <f t="shared" si="69"/>
        <v>33.50858745180507</v>
      </c>
      <c r="I734" s="24">
        <f t="shared" si="70"/>
        <v>126.1086077135426</v>
      </c>
    </row>
    <row r="735" spans="1:9" x14ac:dyDescent="0.2">
      <c r="A735" s="23">
        <v>42744</v>
      </c>
      <c r="B735" s="26">
        <v>326.69</v>
      </c>
      <c r="C735" s="26">
        <v>38.979999999999997</v>
      </c>
      <c r="D735" s="29">
        <f t="shared" si="71"/>
        <v>1.2082158679017185E-2</v>
      </c>
      <c r="E735" s="29">
        <f t="shared" si="66"/>
        <v>1.9351464435146237E-2</v>
      </c>
      <c r="F735" s="24">
        <f t="shared" si="67"/>
        <v>183.02986161689677</v>
      </c>
      <c r="G735" s="24">
        <f t="shared" si="68"/>
        <v>43.353948988480028</v>
      </c>
      <c r="H735" s="24">
        <f t="shared" si="69"/>
        <v>34.157027690150663</v>
      </c>
      <c r="I735" s="24">
        <f t="shared" si="70"/>
        <v>123.66822147640816</v>
      </c>
    </row>
    <row r="736" spans="1:9" x14ac:dyDescent="0.2">
      <c r="A736" s="23">
        <v>42745</v>
      </c>
      <c r="B736" s="26">
        <v>325.25</v>
      </c>
      <c r="C736" s="26">
        <v>38.69</v>
      </c>
      <c r="D736" s="29">
        <f t="shared" si="71"/>
        <v>-4.4078484189904454E-3</v>
      </c>
      <c r="E736" s="29">
        <f t="shared" si="66"/>
        <v>-7.4397126731656771E-3</v>
      </c>
      <c r="F736" s="24">
        <f t="shared" si="67"/>
        <v>182.22309373074069</v>
      </c>
      <c r="G736" s="24">
        <f t="shared" si="68"/>
        <v>43.54504662398589</v>
      </c>
      <c r="H736" s="24">
        <f t="shared" si="69"/>
        <v>33.902909218366581</v>
      </c>
      <c r="I736" s="24">
        <f t="shared" si="70"/>
        <v>124.58827751099405</v>
      </c>
    </row>
    <row r="737" spans="1:9" x14ac:dyDescent="0.2">
      <c r="A737" s="23">
        <v>42746</v>
      </c>
      <c r="B737" s="26">
        <v>329.8</v>
      </c>
      <c r="C737" s="26">
        <v>38.53</v>
      </c>
      <c r="D737" s="29">
        <f t="shared" si="71"/>
        <v>1.3989239046886981E-2</v>
      </c>
      <c r="E737" s="29">
        <f t="shared" si="66"/>
        <v>-4.135435513052399E-3</v>
      </c>
      <c r="F737" s="24">
        <f t="shared" si="67"/>
        <v>184.77225614880331</v>
      </c>
      <c r="G737" s="24">
        <f t="shared" si="68"/>
        <v>42.935884557455111</v>
      </c>
      <c r="H737" s="24">
        <f t="shared" si="69"/>
        <v>33.762705923589159</v>
      </c>
      <c r="I737" s="24">
        <f t="shared" si="70"/>
        <v>125.10350429832306</v>
      </c>
    </row>
    <row r="738" spans="1:9" x14ac:dyDescent="0.2">
      <c r="A738" s="23">
        <v>42747</v>
      </c>
      <c r="B738" s="26">
        <v>331.19</v>
      </c>
      <c r="C738" s="26">
        <v>38.71</v>
      </c>
      <c r="D738" s="29">
        <f t="shared" si="71"/>
        <v>4.2146755609460129E-3</v>
      </c>
      <c r="E738" s="29">
        <f t="shared" si="66"/>
        <v>4.6716844017649084E-3</v>
      </c>
      <c r="F738" s="24">
        <f t="shared" si="67"/>
        <v>185.55101126113453</v>
      </c>
      <c r="G738" s="24">
        <f t="shared" si="68"/>
        <v>42.754923734123203</v>
      </c>
      <c r="H738" s="24">
        <f t="shared" si="69"/>
        <v>33.920434630213769</v>
      </c>
      <c r="I738" s="24">
        <f t="shared" si="70"/>
        <v>124.51906020868645</v>
      </c>
    </row>
    <row r="739" spans="1:9" x14ac:dyDescent="0.2">
      <c r="A739" s="23">
        <v>42748</v>
      </c>
      <c r="B739" s="26">
        <v>335.69</v>
      </c>
      <c r="C739" s="26">
        <v>38.42</v>
      </c>
      <c r="D739" s="29">
        <f t="shared" si="71"/>
        <v>1.3587366768320397E-2</v>
      </c>
      <c r="E739" s="29">
        <f t="shared" si="66"/>
        <v>-7.4916042366313107E-3</v>
      </c>
      <c r="F739" s="24">
        <f t="shared" si="67"/>
        <v>188.07216090537233</v>
      </c>
      <c r="G739" s="24">
        <f t="shared" si="68"/>
        <v>42.173996904196102</v>
      </c>
      <c r="H739" s="24">
        <f t="shared" si="69"/>
        <v>33.666316158429687</v>
      </c>
      <c r="I739" s="24">
        <f t="shared" si="70"/>
        <v>125.4519077276872</v>
      </c>
    </row>
    <row r="740" spans="1:9" x14ac:dyDescent="0.2">
      <c r="A740" s="23">
        <v>42751</v>
      </c>
      <c r="B740" s="26">
        <v>335.69</v>
      </c>
      <c r="C740" s="26">
        <v>38.42</v>
      </c>
      <c r="D740" s="29">
        <f t="shared" si="71"/>
        <v>0</v>
      </c>
      <c r="E740" s="29">
        <f t="shared" si="66"/>
        <v>0</v>
      </c>
      <c r="F740" s="24">
        <f t="shared" si="67"/>
        <v>188.07216090537233</v>
      </c>
      <c r="G740" s="24">
        <f t="shared" si="68"/>
        <v>42.173996904196102</v>
      </c>
      <c r="H740" s="24">
        <f t="shared" si="69"/>
        <v>33.666316158429687</v>
      </c>
      <c r="I740" s="24">
        <f t="shared" si="70"/>
        <v>125.4519077276872</v>
      </c>
    </row>
    <row r="741" spans="1:9" x14ac:dyDescent="0.2">
      <c r="A741" s="23">
        <v>42752</v>
      </c>
      <c r="B741" s="26">
        <v>334.46</v>
      </c>
      <c r="C741" s="26">
        <v>37.770000000000003</v>
      </c>
      <c r="D741" s="29">
        <f t="shared" si="71"/>
        <v>-3.6640948494146564E-3</v>
      </c>
      <c r="E741" s="29">
        <f t="shared" si="66"/>
        <v>-1.6918271733472157E-2</v>
      </c>
      <c r="F741" s="24">
        <f t="shared" si="67"/>
        <v>187.38304666928067</v>
      </c>
      <c r="G741" s="24">
        <f t="shared" si="68"/>
        <v>42.328526429031996</v>
      </c>
      <c r="H741" s="24">
        <f t="shared" si="69"/>
        <v>33.096740273396392</v>
      </c>
      <c r="I741" s="24">
        <f t="shared" si="70"/>
        <v>127.57433719210668</v>
      </c>
    </row>
    <row r="742" spans="1:9" x14ac:dyDescent="0.2">
      <c r="A742" s="23">
        <v>42753</v>
      </c>
      <c r="B742" s="26">
        <v>334.59</v>
      </c>
      <c r="C742" s="26">
        <v>38.11</v>
      </c>
      <c r="D742" s="29">
        <f t="shared" si="71"/>
        <v>3.8868624050714118E-4</v>
      </c>
      <c r="E742" s="29">
        <f t="shared" si="66"/>
        <v>9.0018533227427255E-3</v>
      </c>
      <c r="F742" s="24">
        <f t="shared" si="67"/>
        <v>187.45587988122534</v>
      </c>
      <c r="G742" s="24">
        <f t="shared" si="68"/>
        <v>42.31207391322809</v>
      </c>
      <c r="H742" s="24">
        <f t="shared" si="69"/>
        <v>33.394672274798417</v>
      </c>
      <c r="I742" s="24">
        <f t="shared" si="70"/>
        <v>126.42593172095722</v>
      </c>
    </row>
    <row r="743" spans="1:9" x14ac:dyDescent="0.2">
      <c r="A743" s="23">
        <v>42754</v>
      </c>
      <c r="B743" s="26">
        <v>333.62</v>
      </c>
      <c r="C743" s="26">
        <v>37.39</v>
      </c>
      <c r="D743" s="29">
        <f t="shared" si="71"/>
        <v>-2.8990705041991305E-3</v>
      </c>
      <c r="E743" s="29">
        <f t="shared" si="66"/>
        <v>-1.889267908685377E-2</v>
      </c>
      <c r="F743" s="24">
        <f t="shared" si="67"/>
        <v>186.912432069023</v>
      </c>
      <c r="G743" s="24">
        <f t="shared" si="68"/>
        <v>42.434739598681425</v>
      </c>
      <c r="H743" s="24">
        <f t="shared" si="69"/>
        <v>32.763757448299998</v>
      </c>
      <c r="I743" s="24">
        <f t="shared" si="70"/>
        <v>128.81445627721774</v>
      </c>
    </row>
    <row r="744" spans="1:9" x14ac:dyDescent="0.2">
      <c r="A744" s="23">
        <v>42755</v>
      </c>
      <c r="B744" s="26">
        <v>332.29</v>
      </c>
      <c r="C744" s="26">
        <v>36.93</v>
      </c>
      <c r="D744" s="29">
        <f t="shared" si="71"/>
        <v>-3.9865715484682651E-3</v>
      </c>
      <c r="E744" s="29">
        <f t="shared" si="66"/>
        <v>-1.2302754747258615E-2</v>
      </c>
      <c r="F744" s="24">
        <f t="shared" si="67"/>
        <v>186.16729228528163</v>
      </c>
      <c r="G744" s="24">
        <f t="shared" si="68"/>
        <v>42.603908724232191</v>
      </c>
      <c r="H744" s="24">
        <f t="shared" si="69"/>
        <v>32.360672975814893</v>
      </c>
      <c r="I744" s="24">
        <f t="shared" si="70"/>
        <v>130.39922894069781</v>
      </c>
    </row>
    <row r="745" spans="1:9" x14ac:dyDescent="0.2">
      <c r="A745" s="23">
        <v>42758</v>
      </c>
      <c r="B745" s="26">
        <v>337.23</v>
      </c>
      <c r="C745" s="26">
        <v>36.99</v>
      </c>
      <c r="D745" s="29">
        <f t="shared" si="71"/>
        <v>1.486653224592982E-2</v>
      </c>
      <c r="E745" s="29">
        <f t="shared" si="66"/>
        <v>1.6246953696181787E-3</v>
      </c>
      <c r="F745" s="24">
        <f t="shared" si="67"/>
        <v>188.9349543391782</v>
      </c>
      <c r="G745" s="24">
        <f t="shared" si="68"/>
        <v>41.970536341380743</v>
      </c>
      <c r="H745" s="24">
        <f t="shared" si="69"/>
        <v>32.41324921135643</v>
      </c>
      <c r="I745" s="24">
        <f t="shared" si="70"/>
        <v>130.18736991723608</v>
      </c>
    </row>
    <row r="746" spans="1:9" x14ac:dyDescent="0.2">
      <c r="A746" s="23">
        <v>42759</v>
      </c>
      <c r="B746" s="26">
        <v>338.38</v>
      </c>
      <c r="C746" s="26">
        <v>36.79</v>
      </c>
      <c r="D746" s="29">
        <f t="shared" si="71"/>
        <v>3.4101355158200342E-3</v>
      </c>
      <c r="E746" s="29">
        <f t="shared" si="66"/>
        <v>-5.406866720735426E-3</v>
      </c>
      <c r="F746" s="24">
        <f t="shared" si="67"/>
        <v>189.57924813715007</v>
      </c>
      <c r="G746" s="24">
        <f t="shared" si="68"/>
        <v>41.827411124784987</v>
      </c>
      <c r="H746" s="24">
        <f t="shared" si="69"/>
        <v>32.237995092884645</v>
      </c>
      <c r="I746" s="24">
        <f t="shared" si="70"/>
        <v>130.89127567510167</v>
      </c>
    </row>
    <row r="747" spans="1:9" x14ac:dyDescent="0.2">
      <c r="A747" s="23">
        <v>42760</v>
      </c>
      <c r="B747" s="26">
        <v>343.9</v>
      </c>
      <c r="C747" s="26">
        <v>37.26</v>
      </c>
      <c r="D747" s="29">
        <f t="shared" si="71"/>
        <v>1.6313020864117123E-2</v>
      </c>
      <c r="E747" s="29">
        <f t="shared" si="66"/>
        <v>1.2775210655069369E-2</v>
      </c>
      <c r="F747" s="24">
        <f t="shared" si="67"/>
        <v>192.67185836741504</v>
      </c>
      <c r="G747" s="24">
        <f t="shared" si="68"/>
        <v>41.145079694414363</v>
      </c>
      <c r="H747" s="24">
        <f t="shared" si="69"/>
        <v>32.649842271293338</v>
      </c>
      <c r="I747" s="24">
        <f t="shared" si="70"/>
        <v>129.21911205544149</v>
      </c>
    </row>
    <row r="748" spans="1:9" x14ac:dyDescent="0.2">
      <c r="A748" s="23">
        <v>42761</v>
      </c>
      <c r="B748" s="26">
        <v>347.3</v>
      </c>
      <c r="C748" s="26">
        <v>37.44</v>
      </c>
      <c r="D748" s="29">
        <f t="shared" si="71"/>
        <v>9.8865949403896813E-3</v>
      </c>
      <c r="E748" s="29">
        <f t="shared" si="66"/>
        <v>4.8309178743961567E-3</v>
      </c>
      <c r="F748" s="24">
        <f t="shared" si="67"/>
        <v>194.57672698750579</v>
      </c>
      <c r="G748" s="24">
        <f t="shared" si="68"/>
        <v>40.738294957685639</v>
      </c>
      <c r="H748" s="24">
        <f t="shared" si="69"/>
        <v>32.807570977917941</v>
      </c>
      <c r="I748" s="24">
        <f t="shared" si="70"/>
        <v>128.59486513729925</v>
      </c>
    </row>
    <row r="749" spans="1:9" x14ac:dyDescent="0.2">
      <c r="A749" s="23">
        <v>42762</v>
      </c>
      <c r="B749" s="26">
        <v>345.73</v>
      </c>
      <c r="C749" s="26">
        <v>36.9</v>
      </c>
      <c r="D749" s="29">
        <f t="shared" si="71"/>
        <v>-4.5205873884249792E-3</v>
      </c>
      <c r="E749" s="29">
        <f t="shared" si="66"/>
        <v>-1.4423076923076872E-2</v>
      </c>
      <c r="F749" s="24">
        <f t="shared" si="67"/>
        <v>193.69712588940507</v>
      </c>
      <c r="G749" s="24">
        <f t="shared" si="68"/>
        <v>40.922455980097283</v>
      </c>
      <c r="H749" s="24">
        <f t="shared" si="69"/>
        <v>32.334384858044125</v>
      </c>
      <c r="I749" s="24">
        <f t="shared" si="70"/>
        <v>130.4495987690872</v>
      </c>
    </row>
    <row r="750" spans="1:9" x14ac:dyDescent="0.2">
      <c r="A750" s="23">
        <v>42765</v>
      </c>
      <c r="B750" s="26">
        <v>342.59</v>
      </c>
      <c r="C750" s="26">
        <v>37.729999999999997</v>
      </c>
      <c r="D750" s="29">
        <f t="shared" si="71"/>
        <v>-9.0822317993811685E-3</v>
      </c>
      <c r="E750" s="29">
        <f t="shared" si="66"/>
        <v>2.2493224932249367E-2</v>
      </c>
      <c r="F750" s="24">
        <f t="shared" si="67"/>
        <v>191.93792369320357</v>
      </c>
      <c r="G750" s="24">
        <f t="shared" si="68"/>
        <v>41.294123211108506</v>
      </c>
      <c r="H750" s="24">
        <f t="shared" si="69"/>
        <v>33.06168944970203</v>
      </c>
      <c r="I750" s="24">
        <f t="shared" si="70"/>
        <v>127.51536660165245</v>
      </c>
    </row>
    <row r="751" spans="1:9" x14ac:dyDescent="0.2">
      <c r="A751" s="23">
        <v>42766</v>
      </c>
      <c r="B751" s="26">
        <v>340.87</v>
      </c>
      <c r="C751" s="26">
        <v>39.24</v>
      </c>
      <c r="D751" s="29">
        <f t="shared" si="71"/>
        <v>-5.0205785341077558E-3</v>
      </c>
      <c r="E751" s="29">
        <f t="shared" si="66"/>
        <v>4.0021203286509488E-2</v>
      </c>
      <c r="F751" s="24">
        <f t="shared" si="67"/>
        <v>190.97428427362826</v>
      </c>
      <c r="G751" s="24">
        <f t="shared" si="68"/>
        <v>41.501443599687001</v>
      </c>
      <c r="H751" s="24">
        <f t="shared" si="69"/>
        <v>34.384858044163998</v>
      </c>
      <c r="I751" s="24">
        <f t="shared" si="70"/>
        <v>122.41204819273393</v>
      </c>
    </row>
    <row r="752" spans="1:9" x14ac:dyDescent="0.2">
      <c r="A752" s="23">
        <v>42767</v>
      </c>
      <c r="B752" s="26">
        <v>348.48</v>
      </c>
      <c r="C752" s="26">
        <v>38.4</v>
      </c>
      <c r="D752" s="29">
        <f t="shared" si="71"/>
        <v>2.2325226625986572E-2</v>
      </c>
      <c r="E752" s="29">
        <f t="shared" si="66"/>
        <v>-2.1406727828746308E-2</v>
      </c>
      <c r="F752" s="24">
        <f t="shared" si="67"/>
        <v>195.23782844977259</v>
      </c>
      <c r="G752" s="24">
        <f t="shared" si="68"/>
        <v>40.574914466018392</v>
      </c>
      <c r="H752" s="24">
        <f t="shared" si="69"/>
        <v>33.648790746582499</v>
      </c>
      <c r="I752" s="24">
        <f t="shared" si="70"/>
        <v>125.03248959135517</v>
      </c>
    </row>
    <row r="753" spans="1:9" x14ac:dyDescent="0.2">
      <c r="A753" s="23">
        <v>42768</v>
      </c>
      <c r="B753" s="26">
        <v>342.23</v>
      </c>
      <c r="C753" s="26">
        <v>39.6</v>
      </c>
      <c r="D753" s="29">
        <f t="shared" si="71"/>
        <v>-1.7935032139577589E-2</v>
      </c>
      <c r="E753" s="29">
        <f t="shared" si="66"/>
        <v>3.125E-2</v>
      </c>
      <c r="F753" s="24">
        <f t="shared" si="67"/>
        <v>191.73623172166458</v>
      </c>
      <c r="G753" s="24">
        <f t="shared" si="68"/>
        <v>41.302626861027051</v>
      </c>
      <c r="H753" s="24">
        <f t="shared" si="69"/>
        <v>34.700315457413204</v>
      </c>
      <c r="I753" s="24">
        <f t="shared" si="70"/>
        <v>121.12522429162533</v>
      </c>
    </row>
    <row r="754" spans="1:9" x14ac:dyDescent="0.2">
      <c r="A754" s="23">
        <v>42769</v>
      </c>
      <c r="B754" s="26">
        <v>342.59</v>
      </c>
      <c r="C754" s="26">
        <v>39.22</v>
      </c>
      <c r="D754" s="29">
        <f t="shared" si="71"/>
        <v>1.0519241445809957E-3</v>
      </c>
      <c r="E754" s="29">
        <f t="shared" si="66"/>
        <v>-9.5959595959597133E-3</v>
      </c>
      <c r="F754" s="24">
        <f t="shared" si="67"/>
        <v>191.93792369320357</v>
      </c>
      <c r="G754" s="24">
        <f t="shared" si="68"/>
        <v>41.259179630597316</v>
      </c>
      <c r="H754" s="24">
        <f t="shared" si="69"/>
        <v>34.36733263231681</v>
      </c>
      <c r="I754" s="24">
        <f t="shared" si="70"/>
        <v>122.28753704997931</v>
      </c>
    </row>
    <row r="755" spans="1:9" x14ac:dyDescent="0.2">
      <c r="A755" s="23">
        <v>42772</v>
      </c>
      <c r="B755" s="26">
        <v>345.42</v>
      </c>
      <c r="C755" s="26">
        <v>39.93</v>
      </c>
      <c r="D755" s="29">
        <f t="shared" si="71"/>
        <v>8.260603053212412E-3</v>
      </c>
      <c r="E755" s="29">
        <f t="shared" si="66"/>
        <v>1.810300866904635E-2</v>
      </c>
      <c r="F755" s="24">
        <f t="shared" si="67"/>
        <v>193.52344669169091</v>
      </c>
      <c r="G755" s="24">
        <f t="shared" si="68"/>
        <v>40.918353925367768</v>
      </c>
      <c r="H755" s="24">
        <f t="shared" si="69"/>
        <v>34.989484752891642</v>
      </c>
      <c r="I755" s="24">
        <f t="shared" si="70"/>
        <v>120.07376470664721</v>
      </c>
    </row>
    <row r="756" spans="1:9" x14ac:dyDescent="0.2">
      <c r="A756" s="23">
        <v>42773</v>
      </c>
      <c r="B756" s="26">
        <v>344.84</v>
      </c>
      <c r="C756" s="26">
        <v>40.67</v>
      </c>
      <c r="D756" s="29">
        <f t="shared" si="71"/>
        <v>-1.6791152799491282E-3</v>
      </c>
      <c r="E756" s="29">
        <f t="shared" si="66"/>
        <v>1.8532431755572398E-2</v>
      </c>
      <c r="F756" s="24">
        <f t="shared" si="67"/>
        <v>193.19849851532246</v>
      </c>
      <c r="G756" s="24">
        <f t="shared" si="68"/>
        <v>40.987060558674216</v>
      </c>
      <c r="H756" s="24">
        <f t="shared" si="69"/>
        <v>35.637924991237249</v>
      </c>
      <c r="I756" s="24">
        <f t="shared" si="70"/>
        <v>117.84850585658661</v>
      </c>
    </row>
    <row r="757" spans="1:9" x14ac:dyDescent="0.2">
      <c r="A757" s="23">
        <v>42774</v>
      </c>
      <c r="B757" s="26">
        <v>351.02</v>
      </c>
      <c r="C757" s="26">
        <v>41.69</v>
      </c>
      <c r="D757" s="29">
        <f t="shared" si="71"/>
        <v>1.7921354831226033E-2</v>
      </c>
      <c r="E757" s="29">
        <f t="shared" si="66"/>
        <v>2.5079911482665196E-2</v>
      </c>
      <c r="F757" s="24">
        <f t="shared" si="67"/>
        <v>196.66087736007566</v>
      </c>
      <c r="G757" s="24">
        <f t="shared" si="68"/>
        <v>40.252516902913264</v>
      </c>
      <c r="H757" s="24">
        <f t="shared" si="69"/>
        <v>36.531720995443344</v>
      </c>
      <c r="I757" s="24">
        <f t="shared" si="70"/>
        <v>114.89287576133907</v>
      </c>
    </row>
    <row r="758" spans="1:9" x14ac:dyDescent="0.2">
      <c r="A758" s="23">
        <v>42775</v>
      </c>
      <c r="B758" s="26">
        <v>350.86</v>
      </c>
      <c r="C758" s="26">
        <v>36.549999999999997</v>
      </c>
      <c r="D758" s="29">
        <f t="shared" si="71"/>
        <v>-4.5581448350506815E-4</v>
      </c>
      <c r="E758" s="29">
        <f t="shared" si="66"/>
        <v>-0.12329095706404414</v>
      </c>
      <c r="F758" s="24">
        <f t="shared" si="67"/>
        <v>196.57123648383612</v>
      </c>
      <c r="G758" s="24">
        <f t="shared" si="68"/>
        <v>40.270864583115149</v>
      </c>
      <c r="H758" s="24">
        <f t="shared" si="69"/>
        <v>32.027690150718499</v>
      </c>
      <c r="I758" s="24">
        <f t="shared" si="70"/>
        <v>129.05812837379489</v>
      </c>
    </row>
    <row r="759" spans="1:9" x14ac:dyDescent="0.2">
      <c r="A759" s="23">
        <v>42776</v>
      </c>
      <c r="B759" s="26">
        <v>350.99</v>
      </c>
      <c r="C759" s="26">
        <v>34.700000000000003</v>
      </c>
      <c r="D759" s="29">
        <f t="shared" si="71"/>
        <v>3.7051815538968746E-4</v>
      </c>
      <c r="E759" s="29">
        <f t="shared" si="66"/>
        <v>-5.0615595075239272E-2</v>
      </c>
      <c r="F759" s="24">
        <f t="shared" si="67"/>
        <v>196.64406969578079</v>
      </c>
      <c r="G759" s="24">
        <f t="shared" si="68"/>
        <v>40.255943496653863</v>
      </c>
      <c r="H759" s="24">
        <f t="shared" si="69"/>
        <v>30.406589554854502</v>
      </c>
      <c r="I759" s="24">
        <f t="shared" si="70"/>
        <v>135.59048234073114</v>
      </c>
    </row>
    <row r="760" spans="1:9" x14ac:dyDescent="0.2">
      <c r="A760" s="23">
        <v>42779</v>
      </c>
      <c r="B760" s="26">
        <v>350.62</v>
      </c>
      <c r="C760" s="26">
        <v>35.21</v>
      </c>
      <c r="D760" s="29">
        <f t="shared" si="71"/>
        <v>-1.054161087210459E-3</v>
      </c>
      <c r="E760" s="29">
        <f t="shared" si="66"/>
        <v>1.4697406340057562E-2</v>
      </c>
      <c r="F760" s="24">
        <f t="shared" si="67"/>
        <v>196.43677516947679</v>
      </c>
      <c r="G760" s="24">
        <f t="shared" si="68"/>
        <v>40.29837974581698</v>
      </c>
      <c r="H760" s="24">
        <f t="shared" si="69"/>
        <v>30.85348755695755</v>
      </c>
      <c r="I760" s="24">
        <f t="shared" si="70"/>
        <v>133.59765392592502</v>
      </c>
    </row>
    <row r="761" spans="1:9" x14ac:dyDescent="0.2">
      <c r="A761" s="23">
        <v>42780</v>
      </c>
      <c r="B761" s="26">
        <v>350.1</v>
      </c>
      <c r="C761" s="26">
        <v>36.79</v>
      </c>
      <c r="D761" s="29">
        <f t="shared" si="71"/>
        <v>-1.4830871028462811E-3</v>
      </c>
      <c r="E761" s="29">
        <f t="shared" si="66"/>
        <v>4.4873615450156112E-2</v>
      </c>
      <c r="F761" s="24">
        <f t="shared" si="67"/>
        <v>196.14544232169823</v>
      </c>
      <c r="G761" s="24">
        <f t="shared" si="68"/>
        <v>40.358145753083598</v>
      </c>
      <c r="H761" s="24">
        <f t="shared" si="69"/>
        <v>32.237995092884638</v>
      </c>
      <c r="I761" s="24">
        <f t="shared" si="70"/>
        <v>127.60264417861002</v>
      </c>
    </row>
    <row r="762" spans="1:9" x14ac:dyDescent="0.2">
      <c r="A762" s="23">
        <v>42781</v>
      </c>
      <c r="B762" s="26">
        <v>349.03</v>
      </c>
      <c r="C762" s="26">
        <v>37.28</v>
      </c>
      <c r="D762" s="29">
        <f t="shared" si="71"/>
        <v>-3.0562696372465892E-3</v>
      </c>
      <c r="E762" s="29">
        <f t="shared" si="66"/>
        <v>1.3318836640391574E-2</v>
      </c>
      <c r="F762" s="24">
        <f t="shared" si="67"/>
        <v>195.54596896184611</v>
      </c>
      <c r="G762" s="24">
        <f t="shared" si="68"/>
        <v>40.481491128564322</v>
      </c>
      <c r="H762" s="24">
        <f t="shared" si="69"/>
        <v>32.667367683140512</v>
      </c>
      <c r="I762" s="24">
        <f t="shared" si="70"/>
        <v>125.9031254059131</v>
      </c>
    </row>
    <row r="763" spans="1:9" x14ac:dyDescent="0.2">
      <c r="A763" s="23">
        <v>42782</v>
      </c>
      <c r="B763" s="26">
        <v>350.07</v>
      </c>
      <c r="C763" s="26">
        <v>36.409999999999997</v>
      </c>
      <c r="D763" s="29">
        <f t="shared" si="71"/>
        <v>2.9796865598945566E-3</v>
      </c>
      <c r="E763" s="29">
        <f t="shared" si="66"/>
        <v>-2.3336909871244704E-2</v>
      </c>
      <c r="F763" s="24">
        <f t="shared" si="67"/>
        <v>196.1286346574033</v>
      </c>
      <c r="G763" s="24">
        <f t="shared" si="68"/>
        <v>40.360868973524049</v>
      </c>
      <c r="H763" s="24">
        <f t="shared" si="69"/>
        <v>31.905012267788251</v>
      </c>
      <c r="I763" s="24">
        <f t="shared" si="70"/>
        <v>128.84131529601891</v>
      </c>
    </row>
    <row r="764" spans="1:9" x14ac:dyDescent="0.2">
      <c r="A764" s="23">
        <v>42783</v>
      </c>
      <c r="B764" s="26">
        <v>349.26</v>
      </c>
      <c r="C764" s="26">
        <v>37.020000000000003</v>
      </c>
      <c r="D764" s="29">
        <f t="shared" si="71"/>
        <v>-2.3138229496957319E-3</v>
      </c>
      <c r="E764" s="29">
        <f t="shared" si="66"/>
        <v>1.6753639110134833E-2</v>
      </c>
      <c r="F764" s="24">
        <f t="shared" si="67"/>
        <v>195.67482772144049</v>
      </c>
      <c r="G764" s="24">
        <f t="shared" si="68"/>
        <v>40.454256878424651</v>
      </c>
      <c r="H764" s="24">
        <f t="shared" si="69"/>
        <v>32.439537329127198</v>
      </c>
      <c r="I764" s="24">
        <f t="shared" si="70"/>
        <v>126.68275439707431</v>
      </c>
    </row>
    <row r="765" spans="1:9" x14ac:dyDescent="0.2">
      <c r="A765" s="23">
        <v>42786</v>
      </c>
      <c r="B765" s="26">
        <v>349.26</v>
      </c>
      <c r="C765" s="26">
        <v>37.020000000000003</v>
      </c>
      <c r="D765" s="29">
        <f t="shared" si="71"/>
        <v>0</v>
      </c>
      <c r="E765" s="29">
        <f t="shared" si="66"/>
        <v>0</v>
      </c>
      <c r="F765" s="24">
        <f t="shared" si="67"/>
        <v>195.67482772144049</v>
      </c>
      <c r="G765" s="24">
        <f t="shared" si="68"/>
        <v>40.454256878424651</v>
      </c>
      <c r="H765" s="24">
        <f t="shared" si="69"/>
        <v>32.439537329127198</v>
      </c>
      <c r="I765" s="24">
        <f t="shared" si="70"/>
        <v>126.68275439707431</v>
      </c>
    </row>
    <row r="766" spans="1:9" x14ac:dyDescent="0.2">
      <c r="A766" s="23">
        <v>42787</v>
      </c>
      <c r="B766" s="26">
        <v>349.76</v>
      </c>
      <c r="C766" s="26">
        <v>36.57</v>
      </c>
      <c r="D766" s="29">
        <f t="shared" si="71"/>
        <v>1.4315982362709256E-3</v>
      </c>
      <c r="E766" s="29">
        <f t="shared" si="66"/>
        <v>-1.2155591572123203E-2</v>
      </c>
      <c r="F766" s="24">
        <f t="shared" si="67"/>
        <v>195.95495545968913</v>
      </c>
      <c r="G766" s="24">
        <f t="shared" si="68"/>
        <v>40.396342635627846</v>
      </c>
      <c r="H766" s="24">
        <f t="shared" si="69"/>
        <v>32.04521556256568</v>
      </c>
      <c r="I766" s="24">
        <f t="shared" si="70"/>
        <v>128.22265821875675</v>
      </c>
    </row>
    <row r="767" spans="1:9" x14ac:dyDescent="0.2">
      <c r="A767" s="23">
        <v>42788</v>
      </c>
      <c r="B767" s="26">
        <v>356.04</v>
      </c>
      <c r="C767" s="26">
        <v>35.81</v>
      </c>
      <c r="D767" s="29">
        <f t="shared" si="71"/>
        <v>1.7955169258920378E-2</v>
      </c>
      <c r="E767" s="29">
        <f t="shared" si="66"/>
        <v>-2.0782061799288987E-2</v>
      </c>
      <c r="F767" s="24">
        <f t="shared" si="67"/>
        <v>199.47335985209205</v>
      </c>
      <c r="G767" s="24">
        <f t="shared" si="68"/>
        <v>39.671019466163806</v>
      </c>
      <c r="H767" s="24">
        <f t="shared" si="69"/>
        <v>31.379249912372902</v>
      </c>
      <c r="I767" s="24">
        <f t="shared" si="70"/>
        <v>130.88738942592803</v>
      </c>
    </row>
    <row r="768" spans="1:9" x14ac:dyDescent="0.2">
      <c r="A768" s="23">
        <v>42789</v>
      </c>
      <c r="B768" s="26">
        <v>354.05</v>
      </c>
      <c r="C768" s="26">
        <v>35.700000000000003</v>
      </c>
      <c r="D768" s="29">
        <f t="shared" si="71"/>
        <v>-5.5892596337490108E-3</v>
      </c>
      <c r="E768" s="29">
        <f t="shared" si="66"/>
        <v>-3.0717676626640378E-3</v>
      </c>
      <c r="F768" s="24">
        <f t="shared" si="67"/>
        <v>198.35845145386244</v>
      </c>
      <c r="G768" s="24">
        <f t="shared" si="68"/>
        <v>39.892751093895704</v>
      </c>
      <c r="H768" s="24">
        <f t="shared" si="69"/>
        <v>31.282860147213423</v>
      </c>
      <c r="I768" s="24">
        <f t="shared" si="70"/>
        <v>131.28944507621711</v>
      </c>
    </row>
    <row r="769" spans="1:9" x14ac:dyDescent="0.2">
      <c r="A769" s="23">
        <v>42790</v>
      </c>
      <c r="B769" s="26">
        <v>354.26</v>
      </c>
      <c r="C769" s="26">
        <v>35.590000000000003</v>
      </c>
      <c r="D769" s="29">
        <f t="shared" si="71"/>
        <v>5.9313656263237924E-4</v>
      </c>
      <c r="E769" s="29">
        <f t="shared" si="66"/>
        <v>-3.0812324929971879E-3</v>
      </c>
      <c r="F769" s="24">
        <f t="shared" si="67"/>
        <v>198.47610510392687</v>
      </c>
      <c r="G769" s="24">
        <f t="shared" si="68"/>
        <v>39.869089244637919</v>
      </c>
      <c r="H769" s="24">
        <f t="shared" si="69"/>
        <v>31.186470382053944</v>
      </c>
      <c r="I769" s="24">
        <f t="shared" si="70"/>
        <v>131.69397838037352</v>
      </c>
    </row>
    <row r="770" spans="1:9" x14ac:dyDescent="0.2">
      <c r="A770" s="23">
        <v>42793</v>
      </c>
      <c r="B770" s="26">
        <v>356.8</v>
      </c>
      <c r="C770" s="26">
        <v>35.770000000000003</v>
      </c>
      <c r="D770" s="29">
        <f t="shared" si="71"/>
        <v>7.1698752328799298E-3</v>
      </c>
      <c r="E770" s="29">
        <f t="shared" si="66"/>
        <v>5.0576004495643812E-3</v>
      </c>
      <c r="F770" s="24">
        <f t="shared" si="67"/>
        <v>199.89915401422999</v>
      </c>
      <c r="G770" s="24">
        <f t="shared" si="68"/>
        <v>39.583232849105308</v>
      </c>
      <c r="H770" s="24">
        <f t="shared" si="69"/>
        <v>31.344199088678547</v>
      </c>
      <c r="I770" s="24">
        <f t="shared" si="70"/>
        <v>131.02792285611201</v>
      </c>
    </row>
    <row r="771" spans="1:9" x14ac:dyDescent="0.2">
      <c r="A771" s="23">
        <v>42794</v>
      </c>
      <c r="B771" s="26">
        <v>354.52</v>
      </c>
      <c r="C771" s="26">
        <v>35.119999999999997</v>
      </c>
      <c r="D771" s="29">
        <f t="shared" si="71"/>
        <v>-6.3901345291480505E-3</v>
      </c>
      <c r="E771" s="29">
        <f t="shared" ref="E771:E834" si="72">C771/C770-1</f>
        <v>-1.817165222253303E-2</v>
      </c>
      <c r="F771" s="24">
        <f t="shared" ref="F771:F834" si="73">F770*(1+D771)</f>
        <v>198.62177152781618</v>
      </c>
      <c r="G771" s="24">
        <f t="shared" ref="G771:G834" si="74">G770*(1-D771)</f>
        <v>39.836175032109679</v>
      </c>
      <c r="H771" s="24">
        <f t="shared" ref="H771:H834" si="75">H770*(1+E771)</f>
        <v>30.774623203645245</v>
      </c>
      <c r="I771" s="24">
        <f t="shared" ref="I771:I834" si="76">I770*(1-E771)</f>
        <v>133.40891670169418</v>
      </c>
    </row>
    <row r="772" spans="1:9" x14ac:dyDescent="0.2">
      <c r="A772" s="23">
        <v>42795</v>
      </c>
      <c r="B772" s="26">
        <v>359.44</v>
      </c>
      <c r="C772" s="26">
        <v>35.17</v>
      </c>
      <c r="D772" s="29">
        <f t="shared" ref="D772:D835" si="77">B772/B771-1</f>
        <v>1.3877919440370201E-2</v>
      </c>
      <c r="E772" s="29">
        <f t="shared" si="72"/>
        <v>1.4236902050115408E-3</v>
      </c>
      <c r="F772" s="24">
        <f t="shared" si="73"/>
        <v>201.37822847218283</v>
      </c>
      <c r="G772" s="24">
        <f t="shared" si="74"/>
        <v>39.283331804201573</v>
      </c>
      <c r="H772" s="24">
        <f t="shared" si="75"/>
        <v>30.818436733263194</v>
      </c>
      <c r="I772" s="24">
        <f t="shared" si="76"/>
        <v>133.21898373372477</v>
      </c>
    </row>
    <row r="773" spans="1:9" x14ac:dyDescent="0.2">
      <c r="A773" s="23">
        <v>42796</v>
      </c>
      <c r="B773" s="26">
        <v>357.71</v>
      </c>
      <c r="C773" s="26">
        <v>35.17</v>
      </c>
      <c r="D773" s="29">
        <f t="shared" si="77"/>
        <v>-4.8130425105720187E-3</v>
      </c>
      <c r="E773" s="29">
        <f t="shared" si="72"/>
        <v>0</v>
      </c>
      <c r="F773" s="24">
        <f t="shared" si="73"/>
        <v>200.40898649784253</v>
      </c>
      <c r="G773" s="24">
        <f t="shared" si="74"/>
        <v>39.4724041501321</v>
      </c>
      <c r="H773" s="24">
        <f t="shared" si="75"/>
        <v>30.818436733263194</v>
      </c>
      <c r="I773" s="24">
        <f t="shared" si="76"/>
        <v>133.21898373372477</v>
      </c>
    </row>
    <row r="774" spans="1:9" x14ac:dyDescent="0.2">
      <c r="A774" s="23">
        <v>42797</v>
      </c>
      <c r="B774" s="26">
        <v>358.78</v>
      </c>
      <c r="C774" s="26">
        <v>35.08</v>
      </c>
      <c r="D774" s="29">
        <f t="shared" si="77"/>
        <v>2.9912498951665256E-3</v>
      </c>
      <c r="E774" s="29">
        <f t="shared" si="72"/>
        <v>-2.5589991470004181E-3</v>
      </c>
      <c r="F774" s="24">
        <f t="shared" si="73"/>
        <v>201.00845985769465</v>
      </c>
      <c r="G774" s="24">
        <f t="shared" si="74"/>
        <v>39.354332325356047</v>
      </c>
      <c r="H774" s="24">
        <f t="shared" si="75"/>
        <v>30.739572379950886</v>
      </c>
      <c r="I774" s="24">
        <f t="shared" si="76"/>
        <v>133.55989099946362</v>
      </c>
    </row>
    <row r="775" spans="1:9" x14ac:dyDescent="0.2">
      <c r="A775" s="23">
        <v>42800</v>
      </c>
      <c r="B775" s="26">
        <v>359.44</v>
      </c>
      <c r="C775" s="26">
        <v>34.65</v>
      </c>
      <c r="D775" s="29">
        <f t="shared" si="77"/>
        <v>1.8395674229334524E-3</v>
      </c>
      <c r="E775" s="29">
        <f t="shared" si="72"/>
        <v>-1.225769669327248E-2</v>
      </c>
      <c r="F775" s="24">
        <f t="shared" si="73"/>
        <v>201.37822847218288</v>
      </c>
      <c r="G775" s="24">
        <f t="shared" si="74"/>
        <v>39.281937377659027</v>
      </c>
      <c r="H775" s="24">
        <f t="shared" si="75"/>
        <v>30.362776025236553</v>
      </c>
      <c r="I775" s="24">
        <f t="shared" si="76"/>
        <v>135.19702763372158</v>
      </c>
    </row>
    <row r="776" spans="1:9" x14ac:dyDescent="0.2">
      <c r="A776" s="23">
        <v>42801</v>
      </c>
      <c r="B776" s="26">
        <v>359.13</v>
      </c>
      <c r="C776" s="26">
        <v>33.81</v>
      </c>
      <c r="D776" s="29">
        <f t="shared" si="77"/>
        <v>-8.6245270420659548E-4</v>
      </c>
      <c r="E776" s="29">
        <f t="shared" si="72"/>
        <v>-2.4242424242424176E-2</v>
      </c>
      <c r="F776" s="24">
        <f t="shared" si="73"/>
        <v>201.20454927446872</v>
      </c>
      <c r="G776" s="24">
        <f t="shared" si="74"/>
        <v>39.315816190776864</v>
      </c>
      <c r="H776" s="24">
        <f t="shared" si="75"/>
        <v>29.626708727655064</v>
      </c>
      <c r="I776" s="24">
        <f t="shared" si="76"/>
        <v>138.47453133393299</v>
      </c>
    </row>
    <row r="777" spans="1:9" x14ac:dyDescent="0.2">
      <c r="A777" s="23">
        <v>42802</v>
      </c>
      <c r="B777" s="26">
        <v>360.22</v>
      </c>
      <c r="C777" s="26">
        <v>33.94</v>
      </c>
      <c r="D777" s="29">
        <f t="shared" si="77"/>
        <v>3.0351126333083567E-3</v>
      </c>
      <c r="E777" s="29">
        <f t="shared" si="72"/>
        <v>3.8450162673764332E-3</v>
      </c>
      <c r="F777" s="24">
        <f t="shared" si="73"/>
        <v>201.81522774385078</v>
      </c>
      <c r="G777" s="24">
        <f t="shared" si="74"/>
        <v>39.19648826036741</v>
      </c>
      <c r="H777" s="24">
        <f t="shared" si="75"/>
        <v>29.740623904661721</v>
      </c>
      <c r="I777" s="24">
        <f t="shared" si="76"/>
        <v>137.94209450833668</v>
      </c>
    </row>
    <row r="778" spans="1:9" x14ac:dyDescent="0.2">
      <c r="A778" s="23">
        <v>42803</v>
      </c>
      <c r="B778" s="26">
        <v>361.58</v>
      </c>
      <c r="C778" s="26">
        <v>33.9</v>
      </c>
      <c r="D778" s="29">
        <f t="shared" si="77"/>
        <v>3.7754705457775373E-3</v>
      </c>
      <c r="E778" s="29">
        <f t="shared" si="72"/>
        <v>-1.1785503830288313E-3</v>
      </c>
      <c r="F778" s="24">
        <f t="shared" si="73"/>
        <v>202.57717519188708</v>
      </c>
      <c r="G778" s="24">
        <f t="shared" si="74"/>
        <v>39.048503073442475</v>
      </c>
      <c r="H778" s="24">
        <f t="shared" si="75"/>
        <v>29.705573080967365</v>
      </c>
      <c r="I778" s="24">
        <f t="shared" si="76"/>
        <v>138.10466621665529</v>
      </c>
    </row>
    <row r="779" spans="1:9" x14ac:dyDescent="0.2">
      <c r="A779" s="23">
        <v>42804</v>
      </c>
      <c r="B779" s="26">
        <v>363.02</v>
      </c>
      <c r="C779" s="26">
        <v>33.67</v>
      </c>
      <c r="D779" s="29">
        <f t="shared" si="77"/>
        <v>3.9825211571435926E-3</v>
      </c>
      <c r="E779" s="29">
        <f t="shared" si="72"/>
        <v>-6.7846607669616033E-3</v>
      </c>
      <c r="F779" s="24">
        <f t="shared" si="73"/>
        <v>203.38394307804316</v>
      </c>
      <c r="G779" s="24">
        <f t="shared" si="74"/>
        <v>38.892991583797702</v>
      </c>
      <c r="H779" s="24">
        <f t="shared" si="75"/>
        <v>29.504030844724817</v>
      </c>
      <c r="I779" s="24">
        <f t="shared" si="76"/>
        <v>139.04165952726979</v>
      </c>
    </row>
    <row r="780" spans="1:9" x14ac:dyDescent="0.2">
      <c r="A780" s="23">
        <v>42807</v>
      </c>
      <c r="B780" s="26">
        <v>365.14</v>
      </c>
      <c r="C780" s="26">
        <v>33.880000000000003</v>
      </c>
      <c r="D780" s="29">
        <f t="shared" si="77"/>
        <v>5.839898628174689E-3</v>
      </c>
      <c r="E780" s="29">
        <f t="shared" si="72"/>
        <v>6.2370062370062929E-3</v>
      </c>
      <c r="F780" s="24">
        <f t="shared" si="73"/>
        <v>204.57168468821737</v>
      </c>
      <c r="G780" s="24">
        <f t="shared" si="74"/>
        <v>38.665860455601873</v>
      </c>
      <c r="H780" s="24">
        <f t="shared" si="75"/>
        <v>29.688047669120191</v>
      </c>
      <c r="I780" s="24">
        <f t="shared" si="76"/>
        <v>138.17445582959451</v>
      </c>
    </row>
    <row r="781" spans="1:9" x14ac:dyDescent="0.2">
      <c r="A781" s="23">
        <v>42808</v>
      </c>
      <c r="B781" s="26">
        <v>364.41</v>
      </c>
      <c r="C781" s="26">
        <v>34.119999999999997</v>
      </c>
      <c r="D781" s="29">
        <f t="shared" si="77"/>
        <v>-1.9992331708384992E-3</v>
      </c>
      <c r="E781" s="29">
        <f t="shared" si="72"/>
        <v>7.0838252656433287E-3</v>
      </c>
      <c r="F781" s="24">
        <f t="shared" si="73"/>
        <v>204.16269819037439</v>
      </c>
      <c r="G781" s="24">
        <f t="shared" si="74"/>
        <v>38.743162526403722</v>
      </c>
      <c r="H781" s="24">
        <f t="shared" si="75"/>
        <v>29.898352611286327</v>
      </c>
      <c r="I781" s="24">
        <f t="shared" si="76"/>
        <v>137.19565212832231</v>
      </c>
    </row>
    <row r="782" spans="1:9" x14ac:dyDescent="0.2">
      <c r="A782" s="23">
        <v>42809</v>
      </c>
      <c r="B782" s="26">
        <v>365.45</v>
      </c>
      <c r="C782" s="26">
        <v>33.47</v>
      </c>
      <c r="D782" s="29">
        <f t="shared" si="77"/>
        <v>2.8539282676105504E-3</v>
      </c>
      <c r="E782" s="29">
        <f t="shared" si="72"/>
        <v>-1.9050410316529875E-2</v>
      </c>
      <c r="F782" s="24">
        <f t="shared" si="73"/>
        <v>204.74536388593154</v>
      </c>
      <c r="G782" s="24">
        <f t="shared" si="74"/>
        <v>38.632592319692989</v>
      </c>
      <c r="H782" s="24">
        <f t="shared" si="75"/>
        <v>29.328776726253029</v>
      </c>
      <c r="I782" s="24">
        <f t="shared" si="76"/>
        <v>139.80928559501075</v>
      </c>
    </row>
    <row r="783" spans="1:9" x14ac:dyDescent="0.2">
      <c r="A783" s="23">
        <v>42810</v>
      </c>
      <c r="B783" s="26">
        <v>366.16</v>
      </c>
      <c r="C783" s="26">
        <v>33.83</v>
      </c>
      <c r="D783" s="29">
        <f t="shared" si="77"/>
        <v>1.9428102339582587E-3</v>
      </c>
      <c r="E783" s="29">
        <f t="shared" si="72"/>
        <v>1.0755900806692642E-2</v>
      </c>
      <c r="F783" s="24">
        <f t="shared" si="73"/>
        <v>205.14314527424463</v>
      </c>
      <c r="G783" s="24">
        <f t="shared" si="74"/>
        <v>38.557536523969951</v>
      </c>
      <c r="H783" s="24">
        <f t="shared" si="75"/>
        <v>29.644234139502242</v>
      </c>
      <c r="I783" s="24">
        <f t="shared" si="76"/>
        <v>138.30551078729624</v>
      </c>
    </row>
    <row r="784" spans="1:9" x14ac:dyDescent="0.2">
      <c r="A784" s="23">
        <v>42811</v>
      </c>
      <c r="B784" s="26">
        <v>365.77</v>
      </c>
      <c r="C784" s="26">
        <v>33.590000000000003</v>
      </c>
      <c r="D784" s="29">
        <f t="shared" si="77"/>
        <v>-1.0651081494429393E-3</v>
      </c>
      <c r="E784" s="29">
        <f t="shared" si="72"/>
        <v>-7.0942950044338149E-3</v>
      </c>
      <c r="F784" s="24">
        <f t="shared" si="73"/>
        <v>204.92464563841068</v>
      </c>
      <c r="G784" s="24">
        <f t="shared" si="74"/>
        <v>38.598604470344071</v>
      </c>
      <c r="H784" s="24">
        <f t="shared" si="75"/>
        <v>29.433929197336106</v>
      </c>
      <c r="I784" s="24">
        <f t="shared" si="76"/>
        <v>139.28669088156022</v>
      </c>
    </row>
    <row r="785" spans="1:9" x14ac:dyDescent="0.2">
      <c r="A785" s="23">
        <v>42814</v>
      </c>
      <c r="B785" s="26">
        <v>366.03</v>
      </c>
      <c r="C785" s="26">
        <v>33.61</v>
      </c>
      <c r="D785" s="29">
        <f t="shared" si="77"/>
        <v>7.1082920961251794E-4</v>
      </c>
      <c r="E785" s="29">
        <f t="shared" si="72"/>
        <v>5.9541530217321892E-4</v>
      </c>
      <c r="F785" s="24">
        <f t="shared" si="73"/>
        <v>205.07031206229996</v>
      </c>
      <c r="G785" s="24">
        <f t="shared" si="74"/>
        <v>38.571167454836271</v>
      </c>
      <c r="H785" s="24">
        <f t="shared" si="75"/>
        <v>29.451454609183283</v>
      </c>
      <c r="I785" s="24">
        <f t="shared" si="76"/>
        <v>139.20375745442027</v>
      </c>
    </row>
    <row r="786" spans="1:9" x14ac:dyDescent="0.2">
      <c r="A786" s="23">
        <v>42815</v>
      </c>
      <c r="B786" s="26">
        <v>362.29</v>
      </c>
      <c r="C786" s="26">
        <v>32.380000000000003</v>
      </c>
      <c r="D786" s="29">
        <f t="shared" si="77"/>
        <v>-1.0217741715159878E-2</v>
      </c>
      <c r="E786" s="29">
        <f t="shared" si="72"/>
        <v>-3.6596251115739276E-2</v>
      </c>
      <c r="F786" s="24">
        <f t="shared" si="73"/>
        <v>202.97495658020014</v>
      </c>
      <c r="G786" s="24">
        <f t="shared" si="74"/>
        <v>38.96527768154197</v>
      </c>
      <c r="H786" s="24">
        <f t="shared" si="75"/>
        <v>28.373641780581814</v>
      </c>
      <c r="I786" s="24">
        <f t="shared" si="76"/>
        <v>144.29809311847669</v>
      </c>
    </row>
    <row r="787" spans="1:9" x14ac:dyDescent="0.2">
      <c r="A787" s="23">
        <v>42816</v>
      </c>
      <c r="B787" s="26">
        <v>365.11</v>
      </c>
      <c r="C787" s="26">
        <v>33.36</v>
      </c>
      <c r="D787" s="29">
        <f t="shared" si="77"/>
        <v>7.7838195920394426E-3</v>
      </c>
      <c r="E787" s="29">
        <f t="shared" si="72"/>
        <v>3.0265596046942456E-2</v>
      </c>
      <c r="F787" s="24">
        <f t="shared" si="73"/>
        <v>204.55487702392247</v>
      </c>
      <c r="G787" s="24">
        <f t="shared" si="74"/>
        <v>38.661978989715124</v>
      </c>
      <c r="H787" s="24">
        <f t="shared" si="75"/>
        <v>29.232386961093553</v>
      </c>
      <c r="I787" s="24">
        <f t="shared" si="76"/>
        <v>139.93082532180878</v>
      </c>
    </row>
    <row r="788" spans="1:9" x14ac:dyDescent="0.2">
      <c r="A788" s="23">
        <v>42817</v>
      </c>
      <c r="B788" s="26">
        <v>364.96</v>
      </c>
      <c r="C788" s="26">
        <v>33.25</v>
      </c>
      <c r="D788" s="29">
        <f t="shared" si="77"/>
        <v>-4.1083509079464786E-4</v>
      </c>
      <c r="E788" s="29">
        <f t="shared" si="72"/>
        <v>-3.2973621103117301E-3</v>
      </c>
      <c r="F788" s="24">
        <f t="shared" si="73"/>
        <v>204.47083870244785</v>
      </c>
      <c r="G788" s="24">
        <f t="shared" si="74"/>
        <v>38.677862687363671</v>
      </c>
      <c r="H788" s="24">
        <f t="shared" si="75"/>
        <v>29.135997195934074</v>
      </c>
      <c r="I788" s="24">
        <f t="shared" si="76"/>
        <v>140.39222792328957</v>
      </c>
    </row>
    <row r="789" spans="1:9" x14ac:dyDescent="0.2">
      <c r="A789" s="23">
        <v>42818</v>
      </c>
      <c r="B789" s="26">
        <v>367.08</v>
      </c>
      <c r="C789" s="26">
        <v>33.72</v>
      </c>
      <c r="D789" s="29">
        <f t="shared" si="77"/>
        <v>5.8088557650153305E-3</v>
      </c>
      <c r="E789" s="29">
        <f t="shared" si="72"/>
        <v>1.4135338345864668E-2</v>
      </c>
      <c r="F789" s="24">
        <f t="shared" si="73"/>
        <v>205.65858031262209</v>
      </c>
      <c r="G789" s="24">
        <f t="shared" si="74"/>
        <v>38.453188561713709</v>
      </c>
      <c r="H789" s="24">
        <f t="shared" si="75"/>
        <v>29.547844374342766</v>
      </c>
      <c r="I789" s="24">
        <f t="shared" si="76"/>
        <v>138.40773628046412</v>
      </c>
    </row>
    <row r="790" spans="1:9" x14ac:dyDescent="0.2">
      <c r="A790" s="23">
        <v>42821</v>
      </c>
      <c r="B790" s="26">
        <v>367.02</v>
      </c>
      <c r="C790" s="26">
        <v>33.39</v>
      </c>
      <c r="D790" s="29">
        <f t="shared" si="77"/>
        <v>-1.6345210853219161E-4</v>
      </c>
      <c r="E790" s="29">
        <f t="shared" si="72"/>
        <v>-9.7864768683273429E-3</v>
      </c>
      <c r="F790" s="24">
        <f t="shared" si="73"/>
        <v>205.62496498403226</v>
      </c>
      <c r="G790" s="24">
        <f t="shared" si="74"/>
        <v>38.459473816463905</v>
      </c>
      <c r="H790" s="24">
        <f t="shared" si="75"/>
        <v>29.258675078864325</v>
      </c>
      <c r="I790" s="24">
        <f t="shared" si="76"/>
        <v>139.76226038997044</v>
      </c>
    </row>
    <row r="791" spans="1:9" x14ac:dyDescent="0.2">
      <c r="A791" s="23">
        <v>42822</v>
      </c>
      <c r="B791" s="26">
        <v>370.79</v>
      </c>
      <c r="C791" s="26">
        <v>33.270000000000003</v>
      </c>
      <c r="D791" s="29">
        <f t="shared" si="77"/>
        <v>1.0271919786387862E-2</v>
      </c>
      <c r="E791" s="29">
        <f t="shared" si="72"/>
        <v>-3.5938903863431682E-3</v>
      </c>
      <c r="F791" s="24">
        <f t="shared" si="73"/>
        <v>207.73712813042707</v>
      </c>
      <c r="G791" s="24">
        <f t="shared" si="74"/>
        <v>38.064421186394505</v>
      </c>
      <c r="H791" s="24">
        <f t="shared" si="75"/>
        <v>29.153522607781255</v>
      </c>
      <c r="I791" s="24">
        <f t="shared" si="76"/>
        <v>140.26455063395954</v>
      </c>
    </row>
    <row r="792" spans="1:9" x14ac:dyDescent="0.2">
      <c r="A792" s="23">
        <v>42823</v>
      </c>
      <c r="B792" s="26">
        <v>373.12</v>
      </c>
      <c r="C792" s="26">
        <v>33.5</v>
      </c>
      <c r="D792" s="29">
        <f t="shared" si="77"/>
        <v>6.2838803635481E-3</v>
      </c>
      <c r="E792" s="29">
        <f t="shared" si="72"/>
        <v>6.9131349564170996E-3</v>
      </c>
      <c r="F792" s="24">
        <f t="shared" si="73"/>
        <v>209.04252339066574</v>
      </c>
      <c r="G792" s="24">
        <f t="shared" si="74"/>
        <v>37.825228917551499</v>
      </c>
      <c r="H792" s="24">
        <f t="shared" si="75"/>
        <v>29.355064844023804</v>
      </c>
      <c r="I792" s="24">
        <f t="shared" si="76"/>
        <v>139.29488286582577</v>
      </c>
    </row>
    <row r="793" spans="1:9" x14ac:dyDescent="0.2">
      <c r="A793" s="23">
        <v>42824</v>
      </c>
      <c r="B793" s="26">
        <v>372.49</v>
      </c>
      <c r="C793" s="26">
        <v>33.229999999999997</v>
      </c>
      <c r="D793" s="29">
        <f t="shared" si="77"/>
        <v>-1.6884648370497635E-3</v>
      </c>
      <c r="E793" s="29">
        <f t="shared" si="72"/>
        <v>-8.05970149253743E-3</v>
      </c>
      <c r="F793" s="24">
        <f t="shared" si="73"/>
        <v>208.68956244047246</v>
      </c>
      <c r="G793" s="24">
        <f t="shared" si="74"/>
        <v>37.889095486532149</v>
      </c>
      <c r="H793" s="24">
        <f t="shared" si="75"/>
        <v>29.118471784086893</v>
      </c>
      <c r="I793" s="24">
        <f t="shared" si="76"/>
        <v>140.41755804116229</v>
      </c>
    </row>
    <row r="794" spans="1:9" x14ac:dyDescent="0.2">
      <c r="A794" s="23">
        <v>42825</v>
      </c>
      <c r="B794" s="26">
        <v>371.55</v>
      </c>
      <c r="C794" s="26">
        <v>33.299999999999997</v>
      </c>
      <c r="D794" s="29">
        <f t="shared" si="77"/>
        <v>-2.523557679400823E-3</v>
      </c>
      <c r="E794" s="29">
        <f t="shared" si="72"/>
        <v>2.1065302437557332E-3</v>
      </c>
      <c r="F794" s="24">
        <f t="shared" si="73"/>
        <v>208.16292229256501</v>
      </c>
      <c r="G794" s="24">
        <f t="shared" si="74"/>
        <v>37.984710804412742</v>
      </c>
      <c r="H794" s="24">
        <f t="shared" si="75"/>
        <v>29.17981072555202</v>
      </c>
      <c r="I794" s="24">
        <f t="shared" si="76"/>
        <v>140.12176420839427</v>
      </c>
    </row>
    <row r="795" spans="1:9" x14ac:dyDescent="0.2">
      <c r="A795" s="23">
        <v>42828</v>
      </c>
      <c r="B795" s="26">
        <v>372.15</v>
      </c>
      <c r="C795" s="26">
        <v>33.049999999999997</v>
      </c>
      <c r="D795" s="29">
        <f t="shared" si="77"/>
        <v>1.6148566814693233E-3</v>
      </c>
      <c r="E795" s="29">
        <f t="shared" si="72"/>
        <v>-7.5075075075075048E-3</v>
      </c>
      <c r="F795" s="24">
        <f t="shared" si="73"/>
        <v>208.49907557846333</v>
      </c>
      <c r="G795" s="24">
        <f t="shared" si="74"/>
        <v>37.923370940376557</v>
      </c>
      <c r="H795" s="24">
        <f t="shared" si="75"/>
        <v>28.96074307746229</v>
      </c>
      <c r="I795" s="24">
        <f t="shared" si="76"/>
        <v>141.17372940515398</v>
      </c>
    </row>
    <row r="796" spans="1:9" x14ac:dyDescent="0.2">
      <c r="A796" s="23">
        <v>42829</v>
      </c>
      <c r="B796" s="26">
        <v>370.71</v>
      </c>
      <c r="C796" s="26">
        <v>32.72</v>
      </c>
      <c r="D796" s="29">
        <f t="shared" si="77"/>
        <v>-3.869407496977062E-3</v>
      </c>
      <c r="E796" s="29">
        <f t="shared" si="72"/>
        <v>-9.9848714069591393E-3</v>
      </c>
      <c r="F796" s="24">
        <f t="shared" si="73"/>
        <v>207.69230769230725</v>
      </c>
      <c r="G796" s="24">
        <f t="shared" si="74"/>
        <v>38.070111916203885</v>
      </c>
      <c r="H796" s="24">
        <f t="shared" si="75"/>
        <v>28.671573781983845</v>
      </c>
      <c r="I796" s="24">
        <f t="shared" si="76"/>
        <v>142.58333093930531</v>
      </c>
    </row>
    <row r="797" spans="1:9" x14ac:dyDescent="0.2">
      <c r="A797" s="23">
        <v>42830</v>
      </c>
      <c r="B797" s="26">
        <v>371.03</v>
      </c>
      <c r="C797" s="26">
        <v>32.36</v>
      </c>
      <c r="D797" s="29">
        <f t="shared" si="77"/>
        <v>8.6320843786236168E-4</v>
      </c>
      <c r="E797" s="29">
        <f t="shared" si="72"/>
        <v>-1.1002444987775029E-2</v>
      </c>
      <c r="F797" s="24">
        <f t="shared" si="73"/>
        <v>207.87158944478637</v>
      </c>
      <c r="G797" s="24">
        <f t="shared" si="74"/>
        <v>38.037249474367457</v>
      </c>
      <c r="H797" s="24">
        <f t="shared" si="75"/>
        <v>28.356116368734636</v>
      </c>
      <c r="I797" s="24">
        <f t="shared" si="76"/>
        <v>144.15209619413875</v>
      </c>
    </row>
    <row r="798" spans="1:9" x14ac:dyDescent="0.2">
      <c r="A798" s="23">
        <v>42831</v>
      </c>
      <c r="B798" s="26">
        <v>369.25</v>
      </c>
      <c r="C798" s="26">
        <v>32.049999999999997</v>
      </c>
      <c r="D798" s="29">
        <f t="shared" si="77"/>
        <v>-4.7974557313423816E-3</v>
      </c>
      <c r="E798" s="29">
        <f t="shared" si="72"/>
        <v>-9.579728059332604E-3</v>
      </c>
      <c r="F798" s="24">
        <f t="shared" si="73"/>
        <v>206.87433469662122</v>
      </c>
      <c r="G798" s="24">
        <f t="shared" si="74"/>
        <v>38.219731494862764</v>
      </c>
      <c r="H798" s="24">
        <f t="shared" si="75"/>
        <v>28.084472485103369</v>
      </c>
      <c r="I798" s="24">
        <f t="shared" si="76"/>
        <v>145.53303407486135</v>
      </c>
    </row>
    <row r="799" spans="1:9" x14ac:dyDescent="0.2">
      <c r="A799" s="23">
        <v>42832</v>
      </c>
      <c r="B799" s="26">
        <v>368.23</v>
      </c>
      <c r="C799" s="26">
        <v>31.83</v>
      </c>
      <c r="D799" s="29">
        <f t="shared" si="77"/>
        <v>-2.7623561272850372E-3</v>
      </c>
      <c r="E799" s="29">
        <f t="shared" si="72"/>
        <v>-6.8642745709828201E-3</v>
      </c>
      <c r="F799" s="24">
        <f t="shared" si="73"/>
        <v>206.30287411059399</v>
      </c>
      <c r="G799" s="24">
        <f t="shared" si="74"/>
        <v>38.325308004340791</v>
      </c>
      <c r="H799" s="24">
        <f t="shared" si="75"/>
        <v>27.891692954784407</v>
      </c>
      <c r="I799" s="24">
        <f t="shared" si="76"/>
        <v>146.53201277989939</v>
      </c>
    </row>
    <row r="800" spans="1:9" x14ac:dyDescent="0.2">
      <c r="A800" s="23">
        <v>42835</v>
      </c>
      <c r="B800" s="26">
        <v>368.91</v>
      </c>
      <c r="C800" s="26">
        <v>31.98</v>
      </c>
      <c r="D800" s="29">
        <f t="shared" si="77"/>
        <v>1.8466719170084911E-3</v>
      </c>
      <c r="E800" s="29">
        <f t="shared" si="72"/>
        <v>4.7125353440151674E-3</v>
      </c>
      <c r="F800" s="24">
        <f t="shared" si="73"/>
        <v>206.68384783461215</v>
      </c>
      <c r="G800" s="24">
        <f t="shared" si="74"/>
        <v>38.254533734338473</v>
      </c>
      <c r="H800" s="24">
        <f t="shared" si="75"/>
        <v>28.023133543638249</v>
      </c>
      <c r="I800" s="24">
        <f t="shared" si="76"/>
        <v>145.84147549064443</v>
      </c>
    </row>
    <row r="801" spans="1:9" x14ac:dyDescent="0.2">
      <c r="A801" s="23">
        <v>42836</v>
      </c>
      <c r="B801" s="26">
        <v>365.98</v>
      </c>
      <c r="C801" s="26">
        <v>31.87</v>
      </c>
      <c r="D801" s="29">
        <f t="shared" si="77"/>
        <v>-7.9423165541731011E-3</v>
      </c>
      <c r="E801" s="29">
        <f t="shared" si="72"/>
        <v>-3.4396497811132187E-3</v>
      </c>
      <c r="F801" s="24">
        <f t="shared" si="73"/>
        <v>205.04229928847511</v>
      </c>
      <c r="G801" s="24">
        <f t="shared" si="74"/>
        <v>38.558363350888875</v>
      </c>
      <c r="H801" s="24">
        <f t="shared" si="75"/>
        <v>27.926743778478766</v>
      </c>
      <c r="I801" s="24">
        <f t="shared" si="76"/>
        <v>146.34311908989304</v>
      </c>
    </row>
    <row r="802" spans="1:9" x14ac:dyDescent="0.2">
      <c r="A802" s="23">
        <v>42837</v>
      </c>
      <c r="B802" s="26">
        <v>365.09</v>
      </c>
      <c r="C802" s="26">
        <v>32.119999999999997</v>
      </c>
      <c r="D802" s="29">
        <f t="shared" si="77"/>
        <v>-2.431826875785692E-3</v>
      </c>
      <c r="E802" s="29">
        <f t="shared" si="72"/>
        <v>7.8443677439596904E-3</v>
      </c>
      <c r="F802" s="24">
        <f t="shared" si="73"/>
        <v>204.54367191439249</v>
      </c>
      <c r="G802" s="24">
        <f t="shared" si="74"/>
        <v>38.652130615171878</v>
      </c>
      <c r="H802" s="24">
        <f t="shared" si="75"/>
        <v>28.145811426568493</v>
      </c>
      <c r="I802" s="24">
        <f t="shared" si="76"/>
        <v>145.19514984695383</v>
      </c>
    </row>
    <row r="803" spans="1:9" x14ac:dyDescent="0.2">
      <c r="A803" s="23">
        <v>42838</v>
      </c>
      <c r="B803" s="26">
        <v>364.59</v>
      </c>
      <c r="C803" s="26">
        <v>31.85</v>
      </c>
      <c r="D803" s="29">
        <f t="shared" si="77"/>
        <v>-1.3695253225232129E-3</v>
      </c>
      <c r="E803" s="29">
        <f t="shared" si="72"/>
        <v>-8.4059775840596984E-3</v>
      </c>
      <c r="F803" s="24">
        <f t="shared" si="73"/>
        <v>204.26354417614385</v>
      </c>
      <c r="G803" s="24">
        <f t="shared" si="74"/>
        <v>38.705065686818827</v>
      </c>
      <c r="H803" s="24">
        <f t="shared" si="75"/>
        <v>27.909218366631588</v>
      </c>
      <c r="I803" s="24">
        <f t="shared" si="76"/>
        <v>146.41565702188151</v>
      </c>
    </row>
    <row r="804" spans="1:9" x14ac:dyDescent="0.2">
      <c r="A804" s="23">
        <v>42839</v>
      </c>
      <c r="B804" s="26">
        <v>364.59</v>
      </c>
      <c r="C804" s="26">
        <v>31.85</v>
      </c>
      <c r="D804" s="29">
        <f t="shared" si="77"/>
        <v>0</v>
      </c>
      <c r="E804" s="29">
        <f t="shared" si="72"/>
        <v>0</v>
      </c>
      <c r="F804" s="24">
        <f t="shared" si="73"/>
        <v>204.26354417614385</v>
      </c>
      <c r="G804" s="24">
        <f t="shared" si="74"/>
        <v>38.705065686818827</v>
      </c>
      <c r="H804" s="24">
        <f t="shared" si="75"/>
        <v>27.909218366631588</v>
      </c>
      <c r="I804" s="24">
        <f t="shared" si="76"/>
        <v>146.41565702188151</v>
      </c>
    </row>
    <row r="805" spans="1:9" x14ac:dyDescent="0.2">
      <c r="A805" s="23">
        <v>42842</v>
      </c>
      <c r="B805" s="26">
        <v>369.9</v>
      </c>
      <c r="C805" s="26">
        <v>32.07</v>
      </c>
      <c r="D805" s="29">
        <f t="shared" si="77"/>
        <v>1.4564305109849407E-2</v>
      </c>
      <c r="E805" s="29">
        <f t="shared" si="72"/>
        <v>6.9073783359496765E-3</v>
      </c>
      <c r="F805" s="24">
        <f t="shared" si="73"/>
        <v>207.23850075634442</v>
      </c>
      <c r="G805" s="24">
        <f t="shared" si="74"/>
        <v>38.141353300859237</v>
      </c>
      <c r="H805" s="24">
        <f t="shared" si="75"/>
        <v>28.101997896950547</v>
      </c>
      <c r="I805" s="24">
        <f t="shared" si="76"/>
        <v>145.40430868452472</v>
      </c>
    </row>
    <row r="806" spans="1:9" x14ac:dyDescent="0.2">
      <c r="A806" s="23">
        <v>42843</v>
      </c>
      <c r="B806" s="26">
        <v>368.7</v>
      </c>
      <c r="C806" s="26">
        <v>32.159999999999997</v>
      </c>
      <c r="D806" s="29">
        <f t="shared" si="77"/>
        <v>-3.2441200324411223E-3</v>
      </c>
      <c r="E806" s="29">
        <f t="shared" si="72"/>
        <v>2.8063610851261078E-3</v>
      </c>
      <c r="F806" s="24">
        <f t="shared" si="73"/>
        <v>206.5661941845477</v>
      </c>
      <c r="G806" s="24">
        <f t="shared" si="74"/>
        <v>38.265088429166966</v>
      </c>
      <c r="H806" s="24">
        <f t="shared" si="75"/>
        <v>28.180862250262845</v>
      </c>
      <c r="I806" s="24">
        <f t="shared" si="76"/>
        <v>144.99625169102282</v>
      </c>
    </row>
    <row r="807" spans="1:9" x14ac:dyDescent="0.2">
      <c r="A807" s="23">
        <v>42844</v>
      </c>
      <c r="B807" s="26">
        <v>372.12</v>
      </c>
      <c r="C807" s="26">
        <v>32.380000000000003</v>
      </c>
      <c r="D807" s="29">
        <f t="shared" si="77"/>
        <v>9.2758340113914262E-3</v>
      </c>
      <c r="E807" s="29">
        <f t="shared" si="72"/>
        <v>6.840796019900619E-3</v>
      </c>
      <c r="F807" s="24">
        <f t="shared" si="73"/>
        <v>208.4822679141684</v>
      </c>
      <c r="G807" s="24">
        <f t="shared" si="74"/>
        <v>37.910147820466797</v>
      </c>
      <c r="H807" s="24">
        <f t="shared" si="75"/>
        <v>28.37364178058181</v>
      </c>
      <c r="I807" s="24">
        <f t="shared" si="76"/>
        <v>144.00436190955438</v>
      </c>
    </row>
    <row r="808" spans="1:9" x14ac:dyDescent="0.2">
      <c r="A808" s="23">
        <v>42845</v>
      </c>
      <c r="B808" s="26">
        <v>376.13</v>
      </c>
      <c r="C808" s="26">
        <v>32.630000000000003</v>
      </c>
      <c r="D808" s="29">
        <f t="shared" si="77"/>
        <v>1.0776093733204428E-2</v>
      </c>
      <c r="E808" s="29">
        <f t="shared" si="72"/>
        <v>7.7208153180976513E-3</v>
      </c>
      <c r="F808" s="24">
        <f t="shared" si="73"/>
        <v>210.72889237492251</v>
      </c>
      <c r="G808" s="24">
        <f t="shared" si="74"/>
        <v>37.501624514113814</v>
      </c>
      <c r="H808" s="24">
        <f t="shared" si="75"/>
        <v>28.59270942867154</v>
      </c>
      <c r="I808" s="24">
        <f t="shared" si="76"/>
        <v>142.89253082625021</v>
      </c>
    </row>
    <row r="809" spans="1:9" x14ac:dyDescent="0.2">
      <c r="A809" s="23">
        <v>42846</v>
      </c>
      <c r="B809" s="26">
        <v>375.81</v>
      </c>
      <c r="C809" s="26">
        <v>32.58</v>
      </c>
      <c r="D809" s="29">
        <f t="shared" si="77"/>
        <v>-8.5076968069552894E-4</v>
      </c>
      <c r="E809" s="29">
        <f t="shared" si="72"/>
        <v>-1.5323322096231218E-3</v>
      </c>
      <c r="F809" s="24">
        <f t="shared" si="73"/>
        <v>210.54961062244337</v>
      </c>
      <c r="G809" s="24">
        <f t="shared" si="74"/>
        <v>37.53352975922725</v>
      </c>
      <c r="H809" s="24">
        <f t="shared" si="75"/>
        <v>28.548895899053591</v>
      </c>
      <c r="I809" s="24">
        <f t="shared" si="76"/>
        <v>143.11148965374983</v>
      </c>
    </row>
    <row r="810" spans="1:9" x14ac:dyDescent="0.2">
      <c r="A810" s="23">
        <v>42849</v>
      </c>
      <c r="B810" s="26">
        <v>380.49</v>
      </c>
      <c r="C810" s="26">
        <v>32.76</v>
      </c>
      <c r="D810" s="29">
        <f t="shared" si="77"/>
        <v>1.2453101301189484E-2</v>
      </c>
      <c r="E810" s="29">
        <f t="shared" si="72"/>
        <v>5.5248618784531356E-3</v>
      </c>
      <c r="F810" s="24">
        <f t="shared" si="73"/>
        <v>213.17160625245066</v>
      </c>
      <c r="G810" s="24">
        <f t="shared" si="74"/>
        <v>37.066120910944385</v>
      </c>
      <c r="H810" s="24">
        <f t="shared" si="75"/>
        <v>28.706624605678197</v>
      </c>
      <c r="I810" s="24">
        <f t="shared" si="76"/>
        <v>142.32081844019319</v>
      </c>
    </row>
    <row r="811" spans="1:9" x14ac:dyDescent="0.2">
      <c r="A811" s="23">
        <v>42850</v>
      </c>
      <c r="B811" s="26">
        <v>383.16</v>
      </c>
      <c r="C811" s="26">
        <v>32.65</v>
      </c>
      <c r="D811" s="29">
        <f t="shared" si="77"/>
        <v>7.0172672080739407E-3</v>
      </c>
      <c r="E811" s="29">
        <f t="shared" si="72"/>
        <v>-3.3577533577533458E-3</v>
      </c>
      <c r="F811" s="24">
        <f t="shared" si="73"/>
        <v>214.66748837469842</v>
      </c>
      <c r="G811" s="24">
        <f t="shared" si="74"/>
        <v>36.80601803614551</v>
      </c>
      <c r="H811" s="24">
        <f t="shared" si="75"/>
        <v>28.610234840518718</v>
      </c>
      <c r="I811" s="24">
        <f t="shared" si="76"/>
        <v>142.79869664618894</v>
      </c>
    </row>
    <row r="812" spans="1:9" x14ac:dyDescent="0.2">
      <c r="A812" s="23">
        <v>42851</v>
      </c>
      <c r="B812" s="26">
        <v>383.35</v>
      </c>
      <c r="C812" s="26">
        <v>35.229999999999997</v>
      </c>
      <c r="D812" s="29">
        <f t="shared" si="77"/>
        <v>4.958763962834567E-4</v>
      </c>
      <c r="E812" s="29">
        <f t="shared" si="72"/>
        <v>7.9019908116385817E-2</v>
      </c>
      <c r="F812" s="24">
        <f t="shared" si="73"/>
        <v>214.77393691523289</v>
      </c>
      <c r="G812" s="24">
        <f t="shared" si="74"/>
        <v>36.787766800560199</v>
      </c>
      <c r="H812" s="24">
        <f t="shared" si="75"/>
        <v>30.871012968804727</v>
      </c>
      <c r="I812" s="24">
        <f t="shared" si="76"/>
        <v>131.51475675806745</v>
      </c>
    </row>
    <row r="813" spans="1:9" x14ac:dyDescent="0.2">
      <c r="A813" s="23">
        <v>42852</v>
      </c>
      <c r="B813" s="26">
        <v>386.33</v>
      </c>
      <c r="C813" s="26">
        <v>36.99</v>
      </c>
      <c r="D813" s="29">
        <f t="shared" si="77"/>
        <v>7.7735750619536415E-3</v>
      </c>
      <c r="E813" s="29">
        <f t="shared" si="72"/>
        <v>4.9957422651149663E-2</v>
      </c>
      <c r="F813" s="24">
        <f t="shared" si="73"/>
        <v>216.44349823519477</v>
      </c>
      <c r="G813" s="24">
        <f t="shared" si="74"/>
        <v>36.501794333974395</v>
      </c>
      <c r="H813" s="24">
        <f t="shared" si="75"/>
        <v>32.41324921135643</v>
      </c>
      <c r="I813" s="24">
        <f t="shared" si="76"/>
        <v>124.94461846984153</v>
      </c>
    </row>
    <row r="814" spans="1:9" x14ac:dyDescent="0.2">
      <c r="A814" s="23">
        <v>42853</v>
      </c>
      <c r="B814" s="26">
        <v>393</v>
      </c>
      <c r="C814" s="26">
        <v>36.700000000000003</v>
      </c>
      <c r="D814" s="29">
        <f t="shared" si="77"/>
        <v>1.7265032485181075E-2</v>
      </c>
      <c r="E814" s="29">
        <f t="shared" si="72"/>
        <v>-7.8399567450662122E-3</v>
      </c>
      <c r="F814" s="24">
        <f t="shared" si="73"/>
        <v>220.18040226343163</v>
      </c>
      <c r="G814" s="24">
        <f t="shared" si="74"/>
        <v>35.871589669030932</v>
      </c>
      <c r="H814" s="24">
        <f t="shared" si="75"/>
        <v>32.15913073957234</v>
      </c>
      <c r="I814" s="24">
        <f t="shared" si="76"/>
        <v>125.92417887417389</v>
      </c>
    </row>
    <row r="815" spans="1:9" x14ac:dyDescent="0.2">
      <c r="A815" s="23">
        <v>42856</v>
      </c>
      <c r="B815" s="26">
        <v>398.78</v>
      </c>
      <c r="C815" s="26">
        <v>39.06</v>
      </c>
      <c r="D815" s="29">
        <f t="shared" si="77"/>
        <v>1.4707379134859977E-2</v>
      </c>
      <c r="E815" s="29">
        <f t="shared" si="72"/>
        <v>6.4305177111716683E-2</v>
      </c>
      <c r="F815" s="24">
        <f t="shared" si="73"/>
        <v>223.41867891758591</v>
      </c>
      <c r="G815" s="24">
        <f t="shared" si="74"/>
        <v>35.344012599598365</v>
      </c>
      <c r="H815" s="24">
        <f t="shared" si="75"/>
        <v>34.227129337539395</v>
      </c>
      <c r="I815" s="24">
        <f t="shared" si="76"/>
        <v>117.82660224902264</v>
      </c>
    </row>
    <row r="816" spans="1:9" x14ac:dyDescent="0.2">
      <c r="A816" s="23">
        <v>42857</v>
      </c>
      <c r="B816" s="26">
        <v>399.61</v>
      </c>
      <c r="C816" s="26">
        <v>40.619999999999997</v>
      </c>
      <c r="D816" s="29">
        <f t="shared" si="77"/>
        <v>2.0813481117409882E-3</v>
      </c>
      <c r="E816" s="29">
        <f t="shared" si="72"/>
        <v>3.9938556067588227E-2</v>
      </c>
      <c r="F816" s="24">
        <f t="shared" si="73"/>
        <v>223.88369096307869</v>
      </c>
      <c r="G816" s="24">
        <f t="shared" si="74"/>
        <v>35.270449405712839</v>
      </c>
      <c r="H816" s="24">
        <f t="shared" si="75"/>
        <v>35.594111461619306</v>
      </c>
      <c r="I816" s="24">
        <f t="shared" si="76"/>
        <v>113.12077788884663</v>
      </c>
    </row>
    <row r="817" spans="1:9" x14ac:dyDescent="0.2">
      <c r="A817" s="23">
        <v>42858</v>
      </c>
      <c r="B817" s="26">
        <v>397.05</v>
      </c>
      <c r="C817" s="26">
        <v>41.36</v>
      </c>
      <c r="D817" s="29">
        <f t="shared" si="77"/>
        <v>-6.4062460899376727E-3</v>
      </c>
      <c r="E817" s="29">
        <f t="shared" si="72"/>
        <v>1.8217626784835073E-2</v>
      </c>
      <c r="F817" s="24">
        <f t="shared" si="73"/>
        <v>222.44943694324564</v>
      </c>
      <c r="G817" s="24">
        <f t="shared" si="74"/>
        <v>35.496400584308532</v>
      </c>
      <c r="H817" s="24">
        <f t="shared" si="75"/>
        <v>36.242551699964906</v>
      </c>
      <c r="I817" s="24">
        <f t="shared" si="76"/>
        <v>111.0599857756574</v>
      </c>
    </row>
    <row r="818" spans="1:9" x14ac:dyDescent="0.2">
      <c r="A818" s="23">
        <v>42859</v>
      </c>
      <c r="B818" s="26">
        <v>394.57</v>
      </c>
      <c r="C818" s="26">
        <v>41.16</v>
      </c>
      <c r="D818" s="29">
        <f t="shared" si="77"/>
        <v>-6.246064727364331E-3</v>
      </c>
      <c r="E818" s="29">
        <f t="shared" si="72"/>
        <v>-4.8355899419729731E-3</v>
      </c>
      <c r="F818" s="24">
        <f t="shared" si="73"/>
        <v>221.06000336153238</v>
      </c>
      <c r="G818" s="24">
        <f t="shared" si="74"/>
        <v>35.718113399946574</v>
      </c>
      <c r="H818" s="24">
        <f t="shared" si="75"/>
        <v>36.067297581493122</v>
      </c>
      <c r="I818" s="24">
        <f t="shared" si="76"/>
        <v>111.59702632582983</v>
      </c>
    </row>
    <row r="819" spans="1:9" x14ac:dyDescent="0.2">
      <c r="A819" s="23">
        <v>42860</v>
      </c>
      <c r="B819" s="26">
        <v>392.97</v>
      </c>
      <c r="C819" s="26">
        <v>41.63</v>
      </c>
      <c r="D819" s="29">
        <f t="shared" si="77"/>
        <v>-4.0550472666446291E-3</v>
      </c>
      <c r="E819" s="29">
        <f t="shared" si="72"/>
        <v>1.1418853255588113E-2</v>
      </c>
      <c r="F819" s="24">
        <f t="shared" si="73"/>
        <v>220.16359459913676</v>
      </c>
      <c r="G819" s="24">
        <f t="shared" si="74"/>
        <v>35.862952038058729</v>
      </c>
      <c r="H819" s="24">
        <f t="shared" si="75"/>
        <v>36.479144759901821</v>
      </c>
      <c r="I819" s="24">
        <f t="shared" si="76"/>
        <v>110.32271625845517</v>
      </c>
    </row>
    <row r="820" spans="1:9" x14ac:dyDescent="0.2">
      <c r="A820" s="23">
        <v>42863</v>
      </c>
      <c r="B820" s="26">
        <v>395.12</v>
      </c>
      <c r="C820" s="26">
        <v>40.78</v>
      </c>
      <c r="D820" s="29">
        <f t="shared" si="77"/>
        <v>5.4711555589483929E-3</v>
      </c>
      <c r="E820" s="29">
        <f t="shared" si="72"/>
        <v>-2.0417967811674265E-2</v>
      </c>
      <c r="F820" s="24">
        <f t="shared" si="73"/>
        <v>221.36814387360587</v>
      </c>
      <c r="G820" s="24">
        <f t="shared" si="74"/>
        <v>35.666740248655408</v>
      </c>
      <c r="H820" s="24">
        <f t="shared" si="75"/>
        <v>35.734314756396742</v>
      </c>
      <c r="I820" s="24">
        <f t="shared" si="76"/>
        <v>112.57528192791679</v>
      </c>
    </row>
    <row r="821" spans="1:9" x14ac:dyDescent="0.2">
      <c r="A821" s="23">
        <v>42864</v>
      </c>
      <c r="B821" s="26">
        <v>393.6</v>
      </c>
      <c r="C821" s="26">
        <v>40.909999999999997</v>
      </c>
      <c r="D821" s="29">
        <f t="shared" si="77"/>
        <v>-3.8469325774447283E-3</v>
      </c>
      <c r="E821" s="29">
        <f t="shared" si="72"/>
        <v>3.1878371750857504E-3</v>
      </c>
      <c r="F821" s="24">
        <f t="shared" si="73"/>
        <v>220.51655554933004</v>
      </c>
      <c r="G821" s="24">
        <f t="shared" si="74"/>
        <v>35.803947793649222</v>
      </c>
      <c r="H821" s="24">
        <f t="shared" si="75"/>
        <v>35.848229933403395</v>
      </c>
      <c r="I821" s="24">
        <f t="shared" si="76"/>
        <v>112.21641025919122</v>
      </c>
    </row>
    <row r="822" spans="1:9" x14ac:dyDescent="0.2">
      <c r="A822" s="23">
        <v>42865</v>
      </c>
      <c r="B822" s="26">
        <v>393.1</v>
      </c>
      <c r="C822" s="26">
        <v>41.29</v>
      </c>
      <c r="D822" s="29">
        <f t="shared" si="77"/>
        <v>-1.2703252032519874E-3</v>
      </c>
      <c r="E822" s="29">
        <f t="shared" si="72"/>
        <v>9.2886824737228313E-3</v>
      </c>
      <c r="F822" s="24">
        <f t="shared" si="73"/>
        <v>220.2364278110814</v>
      </c>
      <c r="G822" s="24">
        <f t="shared" si="74"/>
        <v>35.849430450907413</v>
      </c>
      <c r="H822" s="24">
        <f t="shared" si="75"/>
        <v>36.181212758499782</v>
      </c>
      <c r="I822" s="24">
        <f t="shared" si="76"/>
        <v>111.17406765595258</v>
      </c>
    </row>
    <row r="823" spans="1:9" x14ac:dyDescent="0.2">
      <c r="A823" s="23">
        <v>42866</v>
      </c>
      <c r="B823" s="26">
        <v>392.45</v>
      </c>
      <c r="C823" s="26">
        <v>40.96</v>
      </c>
      <c r="D823" s="29">
        <f t="shared" si="77"/>
        <v>-1.6535232765200192E-3</v>
      </c>
      <c r="E823" s="29">
        <f t="shared" si="72"/>
        <v>-7.9922499394525781E-3</v>
      </c>
      <c r="F823" s="24">
        <f t="shared" si="73"/>
        <v>219.87226175135817</v>
      </c>
      <c r="G823" s="24">
        <f t="shared" si="74"/>
        <v>35.908708318607971</v>
      </c>
      <c r="H823" s="24">
        <f t="shared" si="75"/>
        <v>35.892043463021345</v>
      </c>
      <c r="I823" s="24">
        <f t="shared" si="76"/>
        <v>112.06259859144456</v>
      </c>
    </row>
    <row r="824" spans="1:9" x14ac:dyDescent="0.2">
      <c r="A824" s="23">
        <v>42867</v>
      </c>
      <c r="B824" s="26">
        <v>393.21</v>
      </c>
      <c r="C824" s="26">
        <v>41.45</v>
      </c>
      <c r="D824" s="29">
        <f t="shared" si="77"/>
        <v>1.9365524270607004E-3</v>
      </c>
      <c r="E824" s="29">
        <f t="shared" si="72"/>
        <v>1.1962890625E-2</v>
      </c>
      <c r="F824" s="24">
        <f t="shared" si="73"/>
        <v>220.29805591349609</v>
      </c>
      <c r="G824" s="24">
        <f t="shared" si="74"/>
        <v>35.839169222360958</v>
      </c>
      <c r="H824" s="24">
        <f t="shared" si="75"/>
        <v>36.321416053277218</v>
      </c>
      <c r="I824" s="24">
        <f t="shared" si="76"/>
        <v>110.72200598134182</v>
      </c>
    </row>
    <row r="825" spans="1:9" x14ac:dyDescent="0.2">
      <c r="A825" s="23">
        <v>42870</v>
      </c>
      <c r="B825" s="26">
        <v>392.84</v>
      </c>
      <c r="C825" s="26">
        <v>42.83</v>
      </c>
      <c r="D825" s="29">
        <f t="shared" si="77"/>
        <v>-9.4097301696294267E-4</v>
      </c>
      <c r="E825" s="29">
        <f t="shared" si="72"/>
        <v>3.3293124246079442E-2</v>
      </c>
      <c r="F825" s="24">
        <f t="shared" si="73"/>
        <v>220.09076138719209</v>
      </c>
      <c r="G825" s="24">
        <f t="shared" si="74"/>
        <v>35.87289291354957</v>
      </c>
      <c r="H825" s="24">
        <f t="shared" si="75"/>
        <v>37.530669470732519</v>
      </c>
      <c r="I825" s="24">
        <f t="shared" si="76"/>
        <v>107.03572447942986</v>
      </c>
    </row>
    <row r="826" spans="1:9" x14ac:dyDescent="0.2">
      <c r="A826" s="23">
        <v>42871</v>
      </c>
      <c r="B826" s="26">
        <v>391.77</v>
      </c>
      <c r="C826" s="26">
        <v>43.41</v>
      </c>
      <c r="D826" s="29">
        <f t="shared" si="77"/>
        <v>-2.7237552184095071E-3</v>
      </c>
      <c r="E826" s="29">
        <f t="shared" si="72"/>
        <v>1.3541909876255032E-2</v>
      </c>
      <c r="F826" s="24">
        <f t="shared" si="73"/>
        <v>219.49128802734</v>
      </c>
      <c r="G826" s="24">
        <f t="shared" si="74"/>
        <v>35.970601892822302</v>
      </c>
      <c r="H826" s="24">
        <f t="shared" si="75"/>
        <v>38.038906414300698</v>
      </c>
      <c r="I826" s="24">
        <f t="shared" si="76"/>
        <v>105.58625634498975</v>
      </c>
    </row>
    <row r="827" spans="1:9" x14ac:dyDescent="0.2">
      <c r="A827" s="23">
        <v>42872</v>
      </c>
      <c r="B827" s="26">
        <v>378.87</v>
      </c>
      <c r="C827" s="26">
        <v>40.71</v>
      </c>
      <c r="D827" s="29">
        <f t="shared" si="77"/>
        <v>-3.2927482961941923E-2</v>
      </c>
      <c r="E827" s="29">
        <f t="shared" si="72"/>
        <v>-6.2197650310988117E-2</v>
      </c>
      <c r="F827" s="24">
        <f t="shared" si="73"/>
        <v>212.26399238052508</v>
      </c>
      <c r="G827" s="24">
        <f t="shared" si="74"/>
        <v>37.155023273779001</v>
      </c>
      <c r="H827" s="24">
        <f t="shared" si="75"/>
        <v>35.672975814931618</v>
      </c>
      <c r="I827" s="24">
        <f t="shared" si="76"/>
        <v>112.15347339478176</v>
      </c>
    </row>
    <row r="828" spans="1:9" x14ac:dyDescent="0.2">
      <c r="A828" s="23">
        <v>42873</v>
      </c>
      <c r="B828" s="26">
        <v>386.22</v>
      </c>
      <c r="C828" s="26">
        <v>41.22</v>
      </c>
      <c r="D828" s="29">
        <f t="shared" si="77"/>
        <v>1.9399794124633774E-2</v>
      </c>
      <c r="E828" s="29">
        <f t="shared" si="72"/>
        <v>1.2527634487840666E-2</v>
      </c>
      <c r="F828" s="24">
        <f t="shared" si="73"/>
        <v>216.38187013278011</v>
      </c>
      <c r="G828" s="24">
        <f t="shared" si="74"/>
        <v>36.434223471571713</v>
      </c>
      <c r="H828" s="24">
        <f t="shared" si="75"/>
        <v>36.119873817034659</v>
      </c>
      <c r="I828" s="24">
        <f t="shared" si="76"/>
        <v>110.74845567355017</v>
      </c>
    </row>
    <row r="829" spans="1:9" x14ac:dyDescent="0.2">
      <c r="A829" s="23">
        <v>42874</v>
      </c>
      <c r="B829" s="26">
        <v>387.27</v>
      </c>
      <c r="C829" s="26">
        <v>40.869999999999997</v>
      </c>
      <c r="D829" s="29">
        <f t="shared" si="77"/>
        <v>2.7186577598259376E-3</v>
      </c>
      <c r="E829" s="29">
        <f t="shared" si="72"/>
        <v>-8.4910237748666573E-3</v>
      </c>
      <c r="F829" s="24">
        <f t="shared" si="73"/>
        <v>216.97013838310224</v>
      </c>
      <c r="G829" s="24">
        <f t="shared" si="74"/>
        <v>36.335171287207494</v>
      </c>
      <c r="H829" s="24">
        <f t="shared" si="75"/>
        <v>35.813179109709033</v>
      </c>
      <c r="I829" s="24">
        <f t="shared" si="76"/>
        <v>111.68882344370407</v>
      </c>
    </row>
    <row r="830" spans="1:9" x14ac:dyDescent="0.2">
      <c r="A830" s="23">
        <v>42877</v>
      </c>
      <c r="B830" s="26">
        <v>387.74</v>
      </c>
      <c r="C830" s="26">
        <v>41.05</v>
      </c>
      <c r="D830" s="29">
        <f t="shared" si="77"/>
        <v>1.2136235701190046E-3</v>
      </c>
      <c r="E830" s="29">
        <f t="shared" si="72"/>
        <v>4.4042084658673097E-3</v>
      </c>
      <c r="F830" s="24">
        <f t="shared" si="73"/>
        <v>217.23345845705595</v>
      </c>
      <c r="G830" s="24">
        <f t="shared" si="74"/>
        <v>36.291074066909026</v>
      </c>
      <c r="H830" s="24">
        <f t="shared" si="75"/>
        <v>35.970907816333636</v>
      </c>
      <c r="I830" s="24">
        <f t="shared" si="76"/>
        <v>111.19692258195055</v>
      </c>
    </row>
    <row r="831" spans="1:9" x14ac:dyDescent="0.2">
      <c r="A831" s="23">
        <v>42878</v>
      </c>
      <c r="B831" s="26">
        <v>387.3</v>
      </c>
      <c r="C831" s="26">
        <v>40.42</v>
      </c>
      <c r="D831" s="29">
        <f t="shared" si="77"/>
        <v>-1.13478103884046E-3</v>
      </c>
      <c r="E831" s="29">
        <f t="shared" si="72"/>
        <v>-1.5347137637027886E-2</v>
      </c>
      <c r="F831" s="24">
        <f t="shared" si="73"/>
        <v>216.98694604739714</v>
      </c>
      <c r="G831" s="24">
        <f t="shared" si="74"/>
        <v>36.332256489639306</v>
      </c>
      <c r="H831" s="24">
        <f t="shared" si="75"/>
        <v>35.418857343147522</v>
      </c>
      <c r="I831" s="24">
        <f t="shared" si="76"/>
        <v>112.90347705762966</v>
      </c>
    </row>
    <row r="832" spans="1:9" x14ac:dyDescent="0.2">
      <c r="A832" s="23">
        <v>42879</v>
      </c>
      <c r="B832" s="26">
        <v>392.45</v>
      </c>
      <c r="C832" s="26">
        <v>40.04</v>
      </c>
      <c r="D832" s="29">
        <f t="shared" si="77"/>
        <v>1.3297185644203457E-2</v>
      </c>
      <c r="E832" s="29">
        <f t="shared" si="72"/>
        <v>-9.401286491835803E-3</v>
      </c>
      <c r="F832" s="24">
        <f t="shared" si="73"/>
        <v>219.87226175135814</v>
      </c>
      <c r="G832" s="24">
        <f t="shared" si="74"/>
        <v>35.849139730223754</v>
      </c>
      <c r="H832" s="24">
        <f t="shared" si="75"/>
        <v>35.085874518051128</v>
      </c>
      <c r="I832" s="24">
        <f t="shared" si="76"/>
        <v>113.96491499137285</v>
      </c>
    </row>
    <row r="833" spans="1:9" x14ac:dyDescent="0.2">
      <c r="A833" s="23">
        <v>42880</v>
      </c>
      <c r="B833" s="26">
        <v>397.47</v>
      </c>
      <c r="C833" s="26">
        <v>39.979999999999997</v>
      </c>
      <c r="D833" s="29">
        <f t="shared" si="77"/>
        <v>1.279143839979624E-2</v>
      </c>
      <c r="E833" s="29">
        <f t="shared" si="72"/>
        <v>-1.4985014985015033E-3</v>
      </c>
      <c r="F833" s="24">
        <f t="shared" si="73"/>
        <v>222.68474424337452</v>
      </c>
      <c r="G833" s="24">
        <f t="shared" si="74"/>
        <v>35.390577667678912</v>
      </c>
      <c r="H833" s="24">
        <f t="shared" si="75"/>
        <v>35.033298282509591</v>
      </c>
      <c r="I833" s="24">
        <f t="shared" si="76"/>
        <v>114.13569158726403</v>
      </c>
    </row>
    <row r="834" spans="1:9" x14ac:dyDescent="0.2">
      <c r="A834" s="23">
        <v>42881</v>
      </c>
      <c r="B834" s="26">
        <v>397.91</v>
      </c>
      <c r="C834" s="26">
        <v>40.6</v>
      </c>
      <c r="D834" s="29">
        <f t="shared" si="77"/>
        <v>1.1070017862984116E-3</v>
      </c>
      <c r="E834" s="29">
        <f t="shared" si="72"/>
        <v>1.550775387693859E-2</v>
      </c>
      <c r="F834" s="24">
        <f t="shared" si="73"/>
        <v>222.93125665303336</v>
      </c>
      <c r="G834" s="24">
        <f t="shared" si="74"/>
        <v>35.351400234982655</v>
      </c>
      <c r="H834" s="24">
        <f t="shared" si="75"/>
        <v>35.576586049772125</v>
      </c>
      <c r="I834" s="24">
        <f t="shared" si="76"/>
        <v>112.36570337355457</v>
      </c>
    </row>
    <row r="835" spans="1:9" x14ac:dyDescent="0.2">
      <c r="A835" s="23">
        <v>42884</v>
      </c>
      <c r="B835" s="26">
        <v>397.91</v>
      </c>
      <c r="C835" s="26">
        <v>40.6</v>
      </c>
      <c r="D835" s="29">
        <f t="shared" si="77"/>
        <v>0</v>
      </c>
      <c r="E835" s="29">
        <f t="shared" ref="E835:E898" si="78">C835/C834-1</f>
        <v>0</v>
      </c>
      <c r="F835" s="24">
        <f t="shared" ref="F835:F898" si="79">F834*(1+D835)</f>
        <v>222.93125665303336</v>
      </c>
      <c r="G835" s="24">
        <f t="shared" ref="G835:G898" si="80">G834*(1-D835)</f>
        <v>35.351400234982655</v>
      </c>
      <c r="H835" s="24">
        <f t="shared" ref="H835:H898" si="81">H834*(1+E835)</f>
        <v>35.576586049772125</v>
      </c>
      <c r="I835" s="24">
        <f t="shared" ref="I835:I898" si="82">I834*(1-E835)</f>
        <v>112.36570337355457</v>
      </c>
    </row>
    <row r="836" spans="1:9" x14ac:dyDescent="0.2">
      <c r="A836" s="23">
        <v>42885</v>
      </c>
      <c r="B836" s="26">
        <v>398.57</v>
      </c>
      <c r="C836" s="26">
        <v>41.05</v>
      </c>
      <c r="D836" s="29">
        <f t="shared" ref="D836:D899" si="83">B836/B835-1</f>
        <v>1.6586665326330241E-3</v>
      </c>
      <c r="E836" s="29">
        <f t="shared" si="78"/>
        <v>1.1083743842364324E-2</v>
      </c>
      <c r="F836" s="24">
        <f t="shared" si="79"/>
        <v>223.30102526752157</v>
      </c>
      <c r="G836" s="24">
        <f t="shared" si="80"/>
        <v>35.292764050531176</v>
      </c>
      <c r="H836" s="24">
        <f t="shared" si="81"/>
        <v>35.970907816333629</v>
      </c>
      <c r="I836" s="24">
        <f t="shared" si="82"/>
        <v>111.120270700695</v>
      </c>
    </row>
    <row r="837" spans="1:9" x14ac:dyDescent="0.2">
      <c r="A837" s="23">
        <v>42886</v>
      </c>
      <c r="B837" s="26">
        <v>396.16</v>
      </c>
      <c r="C837" s="26">
        <v>40.799999999999997</v>
      </c>
      <c r="D837" s="29">
        <f t="shared" si="83"/>
        <v>-6.0466166545398714E-3</v>
      </c>
      <c r="E837" s="29">
        <f t="shared" si="78"/>
        <v>-6.0901339829476653E-3</v>
      </c>
      <c r="F837" s="24">
        <f t="shared" si="79"/>
        <v>221.95080956916314</v>
      </c>
      <c r="G837" s="24">
        <f t="shared" si="80"/>
        <v>35.506165865423867</v>
      </c>
      <c r="H837" s="24">
        <f t="shared" si="81"/>
        <v>35.751840168243895</v>
      </c>
      <c r="I837" s="24">
        <f t="shared" si="82"/>
        <v>111.79700803748366</v>
      </c>
    </row>
    <row r="838" spans="1:9" x14ac:dyDescent="0.2">
      <c r="A838" s="23">
        <v>42887</v>
      </c>
      <c r="B838" s="26">
        <v>396.35</v>
      </c>
      <c r="C838" s="26">
        <v>41.27</v>
      </c>
      <c r="D838" s="29">
        <f t="shared" si="83"/>
        <v>4.7960420032300277E-4</v>
      </c>
      <c r="E838" s="29">
        <f t="shared" si="78"/>
        <v>1.1519607843137436E-2</v>
      </c>
      <c r="F838" s="24">
        <f t="shared" si="79"/>
        <v>222.05725810969761</v>
      </c>
      <c r="G838" s="24">
        <f t="shared" si="80"/>
        <v>35.489136959137447</v>
      </c>
      <c r="H838" s="24">
        <f t="shared" si="81"/>
        <v>36.163687346652594</v>
      </c>
      <c r="I838" s="24">
        <f t="shared" si="82"/>
        <v>110.50915034685576</v>
      </c>
    </row>
    <row r="839" spans="1:9" x14ac:dyDescent="0.2">
      <c r="A839" s="23">
        <v>42888</v>
      </c>
      <c r="B839" s="26">
        <v>401.79</v>
      </c>
      <c r="C839" s="26">
        <v>40.78</v>
      </c>
      <c r="D839" s="29">
        <f t="shared" si="83"/>
        <v>1.3725242840923357E-2</v>
      </c>
      <c r="E839" s="29">
        <f t="shared" si="78"/>
        <v>-1.1873031257572109E-2</v>
      </c>
      <c r="F839" s="24">
        <f t="shared" si="79"/>
        <v>225.10504790184282</v>
      </c>
      <c r="G839" s="24">
        <f t="shared" si="80"/>
        <v>35.002039936158496</v>
      </c>
      <c r="H839" s="24">
        <f t="shared" si="81"/>
        <v>35.734314756396721</v>
      </c>
      <c r="I839" s="24">
        <f t="shared" si="82"/>
        <v>111.82122894317172</v>
      </c>
    </row>
    <row r="840" spans="1:9" x14ac:dyDescent="0.2">
      <c r="A840" s="23">
        <v>42891</v>
      </c>
      <c r="B840" s="26">
        <v>401.84</v>
      </c>
      <c r="C840" s="26">
        <v>40.6</v>
      </c>
      <c r="D840" s="29">
        <f t="shared" si="83"/>
        <v>1.2444311705106514E-4</v>
      </c>
      <c r="E840" s="29">
        <f t="shared" si="78"/>
        <v>-4.4139283962726372E-3</v>
      </c>
      <c r="F840" s="24">
        <f t="shared" si="79"/>
        <v>225.13306067566765</v>
      </c>
      <c r="G840" s="24">
        <f t="shared" si="80"/>
        <v>34.997684173205698</v>
      </c>
      <c r="H840" s="24">
        <f t="shared" si="81"/>
        <v>35.576586049772118</v>
      </c>
      <c r="I840" s="24">
        <f t="shared" si="82"/>
        <v>112.3147998409101</v>
      </c>
    </row>
    <row r="841" spans="1:9" x14ac:dyDescent="0.2">
      <c r="A841" s="23">
        <v>42892</v>
      </c>
      <c r="B841" s="26">
        <v>399.69</v>
      </c>
      <c r="C841" s="26">
        <v>39.130000000000003</v>
      </c>
      <c r="D841" s="29">
        <f t="shared" si="83"/>
        <v>-5.3503882142145187E-3</v>
      </c>
      <c r="E841" s="29">
        <f t="shared" si="78"/>
        <v>-3.6206896551724155E-2</v>
      </c>
      <c r="F841" s="24">
        <f t="shared" si="79"/>
        <v>223.92851140119851</v>
      </c>
      <c r="G841" s="24">
        <f t="shared" si="80"/>
        <v>35.184935370130823</v>
      </c>
      <c r="H841" s="24">
        <f t="shared" si="81"/>
        <v>34.288468279004505</v>
      </c>
      <c r="I841" s="24">
        <f t="shared" si="82"/>
        <v>116.38137017997754</v>
      </c>
    </row>
    <row r="842" spans="1:9" x14ac:dyDescent="0.2">
      <c r="A842" s="23">
        <v>42893</v>
      </c>
      <c r="B842" s="26">
        <v>400.5</v>
      </c>
      <c r="C842" s="26">
        <v>38.840000000000003</v>
      </c>
      <c r="D842" s="29">
        <f t="shared" si="83"/>
        <v>2.0265705922088983E-3</v>
      </c>
      <c r="E842" s="29">
        <f t="shared" si="78"/>
        <v>-7.4111934577050231E-3</v>
      </c>
      <c r="F842" s="24">
        <f t="shared" si="79"/>
        <v>224.38231833716128</v>
      </c>
      <c r="G842" s="24">
        <f t="shared" si="80"/>
        <v>35.113630614820948</v>
      </c>
      <c r="H842" s="24">
        <f t="shared" si="81"/>
        <v>34.034349807220423</v>
      </c>
      <c r="I842" s="24">
        <f t="shared" si="82"/>
        <v>117.24389502925413</v>
      </c>
    </row>
    <row r="843" spans="1:9" x14ac:dyDescent="0.2">
      <c r="A843" s="23">
        <v>42894</v>
      </c>
      <c r="B843" s="26">
        <v>404.66</v>
      </c>
      <c r="C843" s="26">
        <v>39.18</v>
      </c>
      <c r="D843" s="29">
        <f t="shared" si="83"/>
        <v>1.0387016229712831E-2</v>
      </c>
      <c r="E843" s="29">
        <f t="shared" si="78"/>
        <v>8.7538619979401489E-3</v>
      </c>
      <c r="F843" s="24">
        <f t="shared" si="79"/>
        <v>226.71298111938995</v>
      </c>
      <c r="G843" s="24">
        <f t="shared" si="80"/>
        <v>34.748904763740661</v>
      </c>
      <c r="H843" s="24">
        <f t="shared" si="81"/>
        <v>34.332281808622454</v>
      </c>
      <c r="I843" s="24">
        <f t="shared" si="82"/>
        <v>116.21755815206706</v>
      </c>
    </row>
    <row r="844" spans="1:9" x14ac:dyDescent="0.2">
      <c r="A844" s="23">
        <v>42895</v>
      </c>
      <c r="B844" s="26">
        <v>391.3</v>
      </c>
      <c r="C844" s="26">
        <v>37.64</v>
      </c>
      <c r="D844" s="29">
        <f t="shared" si="83"/>
        <v>-3.3015370928680898E-2</v>
      </c>
      <c r="E844" s="29">
        <f t="shared" si="78"/>
        <v>-3.9305768249106698E-2</v>
      </c>
      <c r="F844" s="24">
        <f t="shared" si="79"/>
        <v>219.22796795338627</v>
      </c>
      <c r="G844" s="24">
        <f t="shared" si="80"/>
        <v>35.896152743880968</v>
      </c>
      <c r="H844" s="24">
        <f t="shared" si="81"/>
        <v>32.982825096389718</v>
      </c>
      <c r="I844" s="24">
        <f t="shared" si="82"/>
        <v>120.78557855926928</v>
      </c>
    </row>
    <row r="845" spans="1:9" x14ac:dyDescent="0.2">
      <c r="A845" s="23">
        <v>42898</v>
      </c>
      <c r="B845" s="26">
        <v>388.26</v>
      </c>
      <c r="C845" s="26">
        <v>37.950000000000003</v>
      </c>
      <c r="D845" s="29">
        <f t="shared" si="83"/>
        <v>-7.768975210835749E-3</v>
      </c>
      <c r="E845" s="29">
        <f t="shared" si="78"/>
        <v>8.2359192348566701E-3</v>
      </c>
      <c r="F845" s="24">
        <f t="shared" si="79"/>
        <v>217.52479130483451</v>
      </c>
      <c r="G845" s="24">
        <f t="shared" si="80"/>
        <v>36.175029064712547</v>
      </c>
      <c r="H845" s="24">
        <f t="shared" si="81"/>
        <v>33.254468980020988</v>
      </c>
      <c r="I845" s="24">
        <f t="shared" si="82"/>
        <v>119.7907982895197</v>
      </c>
    </row>
    <row r="846" spans="1:9" x14ac:dyDescent="0.2">
      <c r="A846" s="23">
        <v>42899</v>
      </c>
      <c r="B846" s="26">
        <v>394.12</v>
      </c>
      <c r="C846" s="26">
        <v>37.799999999999997</v>
      </c>
      <c r="D846" s="29">
        <f t="shared" si="83"/>
        <v>1.5092978931643852E-2</v>
      </c>
      <c r="E846" s="29">
        <f t="shared" si="78"/>
        <v>-3.9525691699606735E-3</v>
      </c>
      <c r="F846" s="24">
        <f t="shared" si="79"/>
        <v>220.8078883971086</v>
      </c>
      <c r="G846" s="24">
        <f t="shared" si="80"/>
        <v>35.629040113187237</v>
      </c>
      <c r="H846" s="24">
        <f t="shared" si="81"/>
        <v>33.123028391167146</v>
      </c>
      <c r="I846" s="24">
        <f t="shared" si="82"/>
        <v>120.26427970568383</v>
      </c>
    </row>
    <row r="847" spans="1:9" x14ac:dyDescent="0.2">
      <c r="A847" s="23">
        <v>42900</v>
      </c>
      <c r="B847" s="26">
        <v>393</v>
      </c>
      <c r="C847" s="26">
        <v>37.33</v>
      </c>
      <c r="D847" s="29">
        <f t="shared" si="83"/>
        <v>-2.8417740789606905E-3</v>
      </c>
      <c r="E847" s="29">
        <f t="shared" si="78"/>
        <v>-1.2433862433862353E-2</v>
      </c>
      <c r="F847" s="24">
        <f t="shared" si="79"/>
        <v>220.18040226343166</v>
      </c>
      <c r="G847" s="24">
        <f t="shared" si="80"/>
        <v>35.730289795839141</v>
      </c>
      <c r="H847" s="24">
        <f t="shared" si="81"/>
        <v>32.711181212758454</v>
      </c>
      <c r="I847" s="24">
        <f t="shared" si="82"/>
        <v>121.75962921525183</v>
      </c>
    </row>
    <row r="848" spans="1:9" x14ac:dyDescent="0.2">
      <c r="A848" s="23">
        <v>42901</v>
      </c>
      <c r="B848" s="26">
        <v>391.82</v>
      </c>
      <c r="C848" s="26">
        <v>37.479999999999997</v>
      </c>
      <c r="D848" s="29">
        <f t="shared" si="83"/>
        <v>-3.0025445292620745E-3</v>
      </c>
      <c r="E848" s="29">
        <f t="shared" si="78"/>
        <v>4.0182159121349148E-3</v>
      </c>
      <c r="F848" s="24">
        <f t="shared" si="79"/>
        <v>219.51930080116486</v>
      </c>
      <c r="G848" s="24">
        <f t="shared" si="80"/>
        <v>35.837571581994588</v>
      </c>
      <c r="H848" s="24">
        <f t="shared" si="81"/>
        <v>32.842621801612289</v>
      </c>
      <c r="I848" s="24">
        <f t="shared" si="82"/>
        <v>121.27037273568347</v>
      </c>
    </row>
    <row r="849" spans="1:9" x14ac:dyDescent="0.2">
      <c r="A849" s="23">
        <v>42902</v>
      </c>
      <c r="B849" s="26">
        <v>394.02</v>
      </c>
      <c r="C849" s="26">
        <v>37.130000000000003</v>
      </c>
      <c r="D849" s="29">
        <f t="shared" si="83"/>
        <v>5.6148231330712672E-3</v>
      </c>
      <c r="E849" s="29">
        <f t="shared" si="78"/>
        <v>-9.3383137673423988E-3</v>
      </c>
      <c r="F849" s="24">
        <f t="shared" si="79"/>
        <v>220.75186284945886</v>
      </c>
      <c r="G849" s="24">
        <f t="shared" si="80"/>
        <v>35.636349956042906</v>
      </c>
      <c r="H849" s="24">
        <f t="shared" si="81"/>
        <v>32.53592709428667</v>
      </c>
      <c r="I849" s="24">
        <f t="shared" si="82"/>
        <v>122.40283352697185</v>
      </c>
    </row>
    <row r="850" spans="1:9" x14ac:dyDescent="0.2">
      <c r="A850" s="23">
        <v>42905</v>
      </c>
      <c r="B850" s="26">
        <v>399.85</v>
      </c>
      <c r="C850" s="26">
        <v>38</v>
      </c>
      <c r="D850" s="29">
        <f t="shared" si="83"/>
        <v>1.4796203238414352E-2</v>
      </c>
      <c r="E850" s="29">
        <f t="shared" si="78"/>
        <v>2.3431187718825575E-2</v>
      </c>
      <c r="F850" s="24">
        <f t="shared" si="79"/>
        <v>224.01815227743802</v>
      </c>
      <c r="G850" s="24">
        <f t="shared" si="80"/>
        <v>35.109067279418035</v>
      </c>
      <c r="H850" s="24">
        <f t="shared" si="81"/>
        <v>33.298282509638923</v>
      </c>
      <c r="I850" s="24">
        <f t="shared" si="82"/>
        <v>119.53478975728521</v>
      </c>
    </row>
    <row r="851" spans="1:9" x14ac:dyDescent="0.2">
      <c r="A851" s="23">
        <v>42906</v>
      </c>
      <c r="B851" s="26">
        <v>398.23</v>
      </c>
      <c r="C851" s="26">
        <v>37.659999999999997</v>
      </c>
      <c r="D851" s="29">
        <f t="shared" si="83"/>
        <v>-4.0515193197449006E-3</v>
      </c>
      <c r="E851" s="29">
        <f t="shared" si="78"/>
        <v>-8.9473684210527038E-3</v>
      </c>
      <c r="F851" s="24">
        <f t="shared" si="79"/>
        <v>223.11053840551241</v>
      </c>
      <c r="G851" s="24">
        <f t="shared" si="80"/>
        <v>35.251312343798823</v>
      </c>
      <c r="H851" s="24">
        <f t="shared" si="81"/>
        <v>33.000350508236892</v>
      </c>
      <c r="I851" s="24">
        <f t="shared" si="82"/>
        <v>120.60431156037673</v>
      </c>
    </row>
    <row r="852" spans="1:9" x14ac:dyDescent="0.2">
      <c r="A852" s="23">
        <v>42907</v>
      </c>
      <c r="B852" s="26">
        <v>402.57</v>
      </c>
      <c r="C852" s="26">
        <v>39.6</v>
      </c>
      <c r="D852" s="29">
        <f t="shared" si="83"/>
        <v>1.0898224644049881E-2</v>
      </c>
      <c r="E852" s="29">
        <f t="shared" si="78"/>
        <v>5.1513542219862041E-2</v>
      </c>
      <c r="F852" s="24">
        <f t="shared" si="79"/>
        <v>225.54204717351061</v>
      </c>
      <c r="G852" s="24">
        <f t="shared" si="80"/>
        <v>34.867135622878536</v>
      </c>
      <c r="H852" s="24">
        <f t="shared" si="81"/>
        <v>34.700315457413197</v>
      </c>
      <c r="I852" s="24">
        <f t="shared" si="82"/>
        <v>114.39155626491387</v>
      </c>
    </row>
    <row r="853" spans="1:9" x14ac:dyDescent="0.2">
      <c r="A853" s="23">
        <v>42908</v>
      </c>
      <c r="B853" s="26">
        <v>401.24</v>
      </c>
      <c r="C853" s="26">
        <v>40.42</v>
      </c>
      <c r="D853" s="29">
        <f t="shared" si="83"/>
        <v>-3.303773256824849E-3</v>
      </c>
      <c r="E853" s="29">
        <f t="shared" si="78"/>
        <v>2.0707070707070674E-2</v>
      </c>
      <c r="F853" s="24">
        <f t="shared" si="79"/>
        <v>224.79690738976925</v>
      </c>
      <c r="G853" s="24">
        <f t="shared" si="80"/>
        <v>34.982328733091485</v>
      </c>
      <c r="H853" s="24">
        <f t="shared" si="81"/>
        <v>35.418857343147508</v>
      </c>
      <c r="I853" s="24">
        <f t="shared" si="82"/>
        <v>112.02284222104444</v>
      </c>
    </row>
    <row r="854" spans="1:9" x14ac:dyDescent="0.2">
      <c r="A854" s="23">
        <v>42909</v>
      </c>
      <c r="B854" s="26">
        <v>405.6</v>
      </c>
      <c r="C854" s="26">
        <v>41.2</v>
      </c>
      <c r="D854" s="29">
        <f t="shared" si="83"/>
        <v>1.0866314425281631E-2</v>
      </c>
      <c r="E854" s="29">
        <f t="shared" si="78"/>
        <v>1.929737753587335E-2</v>
      </c>
      <c r="F854" s="24">
        <f t="shared" si="79"/>
        <v>227.23962126729739</v>
      </c>
      <c r="G854" s="24">
        <f t="shared" si="80"/>
        <v>34.602199749749147</v>
      </c>
      <c r="H854" s="24">
        <f t="shared" si="81"/>
        <v>36.102348405187463</v>
      </c>
      <c r="I854" s="24">
        <f t="shared" si="82"/>
        <v>109.86109514206338</v>
      </c>
    </row>
    <row r="855" spans="1:9" x14ac:dyDescent="0.2">
      <c r="A855" s="23">
        <v>42912</v>
      </c>
      <c r="B855" s="26">
        <v>401.73</v>
      </c>
      <c r="C855" s="26">
        <v>40.729999999999997</v>
      </c>
      <c r="D855" s="29">
        <f t="shared" si="83"/>
        <v>-9.5414201183432468E-3</v>
      </c>
      <c r="E855" s="29">
        <f t="shared" si="78"/>
        <v>-1.1407766990291446E-2</v>
      </c>
      <c r="F855" s="24">
        <f t="shared" si="79"/>
        <v>225.07143257325291</v>
      </c>
      <c r="G855" s="24">
        <f t="shared" si="80"/>
        <v>34.932353874580336</v>
      </c>
      <c r="H855" s="24">
        <f t="shared" si="81"/>
        <v>35.690501226778764</v>
      </c>
      <c r="I855" s="24">
        <f t="shared" si="82"/>
        <v>111.11436491674228</v>
      </c>
    </row>
    <row r="856" spans="1:9" x14ac:dyDescent="0.2">
      <c r="A856" s="23">
        <v>42913</v>
      </c>
      <c r="B856" s="26">
        <v>393.86</v>
      </c>
      <c r="C856" s="26">
        <v>40.36</v>
      </c>
      <c r="D856" s="29">
        <f t="shared" si="83"/>
        <v>-1.959027207328301E-2</v>
      </c>
      <c r="E856" s="29">
        <f t="shared" si="78"/>
        <v>-9.0842131107291557E-3</v>
      </c>
      <c r="F856" s="24">
        <f t="shared" si="79"/>
        <v>220.66222197321932</v>
      </c>
      <c r="G856" s="24">
        <f t="shared" si="80"/>
        <v>35.616688191143567</v>
      </c>
      <c r="H856" s="24">
        <f t="shared" si="81"/>
        <v>35.366281107605964</v>
      </c>
      <c r="I856" s="24">
        <f t="shared" si="82"/>
        <v>112.12375148730929</v>
      </c>
    </row>
    <row r="857" spans="1:9" x14ac:dyDescent="0.2">
      <c r="A857" s="23">
        <v>42914</v>
      </c>
      <c r="B857" s="26">
        <v>400.82</v>
      </c>
      <c r="C857" s="26">
        <v>39.979999999999997</v>
      </c>
      <c r="D857" s="29">
        <f t="shared" si="83"/>
        <v>1.767125374498546E-2</v>
      </c>
      <c r="E857" s="29">
        <f t="shared" si="78"/>
        <v>-9.4152626362735692E-3</v>
      </c>
      <c r="F857" s="24">
        <f t="shared" si="79"/>
        <v>224.56160008964039</v>
      </c>
      <c r="G857" s="24">
        <f t="shared" si="80"/>
        <v>34.987296656561838</v>
      </c>
      <c r="H857" s="24">
        <f t="shared" si="81"/>
        <v>35.033298282509577</v>
      </c>
      <c r="I857" s="24">
        <f t="shared" si="82"/>
        <v>113.17942605532657</v>
      </c>
    </row>
    <row r="858" spans="1:9" x14ac:dyDescent="0.2">
      <c r="A858" s="23">
        <v>42915</v>
      </c>
      <c r="B858" s="26">
        <v>395.06</v>
      </c>
      <c r="C858" s="26">
        <v>39.31</v>
      </c>
      <c r="D858" s="29">
        <f t="shared" si="83"/>
        <v>-1.4370540392195985E-2</v>
      </c>
      <c r="E858" s="29">
        <f t="shared" si="78"/>
        <v>-1.6758379189594663E-2</v>
      </c>
      <c r="F858" s="24">
        <f t="shared" si="79"/>
        <v>221.33452854501604</v>
      </c>
      <c r="G858" s="24">
        <f t="shared" si="80"/>
        <v>35.490083016378698</v>
      </c>
      <c r="H858" s="24">
        <f t="shared" si="81"/>
        <v>34.446196985629108</v>
      </c>
      <c r="I858" s="24">
        <f t="shared" si="82"/>
        <v>115.07612979362243</v>
      </c>
    </row>
    <row r="859" spans="1:9" x14ac:dyDescent="0.2">
      <c r="A859" s="23">
        <v>42916</v>
      </c>
      <c r="B859" s="26">
        <v>394.91</v>
      </c>
      <c r="C859" s="26">
        <v>39.799999999999997</v>
      </c>
      <c r="D859" s="29">
        <f t="shared" si="83"/>
        <v>-3.7968916114006213E-4</v>
      </c>
      <c r="E859" s="29">
        <f t="shared" si="78"/>
        <v>1.2465021622996453E-2</v>
      </c>
      <c r="F859" s="24">
        <f t="shared" si="79"/>
        <v>221.25049022354145</v>
      </c>
      <c r="G859" s="24">
        <f t="shared" si="80"/>
        <v>35.503558216227979</v>
      </c>
      <c r="H859" s="24">
        <f t="shared" si="81"/>
        <v>34.875569575884967</v>
      </c>
      <c r="I859" s="24">
        <f t="shared" si="82"/>
        <v>113.64170334745418</v>
      </c>
    </row>
    <row r="860" spans="1:9" x14ac:dyDescent="0.2">
      <c r="A860" s="23">
        <v>42919</v>
      </c>
      <c r="B860" s="26">
        <v>388.24</v>
      </c>
      <c r="C860" s="26">
        <v>39.31</v>
      </c>
      <c r="D860" s="29">
        <f t="shared" si="83"/>
        <v>-1.6889924286546343E-2</v>
      </c>
      <c r="E860" s="29">
        <f t="shared" si="78"/>
        <v>-1.2311557788944549E-2</v>
      </c>
      <c r="F860" s="24">
        <f t="shared" si="79"/>
        <v>217.51358619530458</v>
      </c>
      <c r="G860" s="24">
        <f t="shared" si="80"/>
        <v>36.103210626403062</v>
      </c>
      <c r="H860" s="24">
        <f t="shared" si="81"/>
        <v>34.446196985629101</v>
      </c>
      <c r="I860" s="24">
        <f t="shared" si="82"/>
        <v>115.04080974545046</v>
      </c>
    </row>
    <row r="861" spans="1:9" x14ac:dyDescent="0.2">
      <c r="A861" s="23">
        <v>42920</v>
      </c>
      <c r="B861" s="26">
        <v>388.24</v>
      </c>
      <c r="C861" s="26">
        <v>39.31</v>
      </c>
      <c r="D861" s="29">
        <f t="shared" si="83"/>
        <v>0</v>
      </c>
      <c r="E861" s="29">
        <f t="shared" si="78"/>
        <v>0</v>
      </c>
      <c r="F861" s="24">
        <f t="shared" si="79"/>
        <v>217.51358619530458</v>
      </c>
      <c r="G861" s="24">
        <f t="shared" si="80"/>
        <v>36.103210626403062</v>
      </c>
      <c r="H861" s="24">
        <f t="shared" si="81"/>
        <v>34.446196985629101</v>
      </c>
      <c r="I861" s="24">
        <f t="shared" si="82"/>
        <v>115.04080974545046</v>
      </c>
    </row>
    <row r="862" spans="1:9" x14ac:dyDescent="0.2">
      <c r="A862" s="23">
        <v>42921</v>
      </c>
      <c r="B862" s="26">
        <v>393.23</v>
      </c>
      <c r="C862" s="26">
        <v>39.69</v>
      </c>
      <c r="D862" s="29">
        <f t="shared" si="83"/>
        <v>1.2852874510612011E-2</v>
      </c>
      <c r="E862" s="29">
        <f t="shared" si="78"/>
        <v>9.6667514627319928E-3</v>
      </c>
      <c r="F862" s="24">
        <f t="shared" si="79"/>
        <v>220.30926102302601</v>
      </c>
      <c r="G862" s="24">
        <f t="shared" si="80"/>
        <v>35.63918059079171</v>
      </c>
      <c r="H862" s="24">
        <f t="shared" si="81"/>
        <v>34.779179810725488</v>
      </c>
      <c r="I862" s="24">
        <f t="shared" si="82"/>
        <v>113.92873882956975</v>
      </c>
    </row>
    <row r="863" spans="1:9" x14ac:dyDescent="0.2">
      <c r="A863" s="23">
        <v>42922</v>
      </c>
      <c r="B863" s="26">
        <v>389.26</v>
      </c>
      <c r="C863" s="26">
        <v>39.909999999999997</v>
      </c>
      <c r="D863" s="29">
        <f t="shared" si="83"/>
        <v>-1.0095872644508397E-2</v>
      </c>
      <c r="E863" s="29">
        <f t="shared" si="78"/>
        <v>5.5429579239103521E-3</v>
      </c>
      <c r="F863" s="24">
        <f t="shared" si="79"/>
        <v>218.08504678133178</v>
      </c>
      <c r="G863" s="24">
        <f t="shared" si="80"/>
        <v>35.998989219190982</v>
      </c>
      <c r="H863" s="24">
        <f t="shared" si="81"/>
        <v>34.971959341044453</v>
      </c>
      <c r="I863" s="24">
        <f t="shared" si="82"/>
        <v>113.29723662391328</v>
      </c>
    </row>
    <row r="864" spans="1:9" x14ac:dyDescent="0.2">
      <c r="A864" s="23">
        <v>42923</v>
      </c>
      <c r="B864" s="26">
        <v>396.11</v>
      </c>
      <c r="C864" s="26">
        <v>40.130000000000003</v>
      </c>
      <c r="D864" s="29">
        <f t="shared" si="83"/>
        <v>1.7597492678415483E-2</v>
      </c>
      <c r="E864" s="29">
        <f t="shared" si="78"/>
        <v>5.5124029065398705E-3</v>
      </c>
      <c r="F864" s="24">
        <f t="shared" si="79"/>
        <v>221.92279679533817</v>
      </c>
      <c r="G864" s="24">
        <f t="shared" si="80"/>
        <v>35.365497269975911</v>
      </c>
      <c r="H864" s="24">
        <f t="shared" si="81"/>
        <v>35.164738871363419</v>
      </c>
      <c r="I864" s="24">
        <f t="shared" si="82"/>
        <v>112.67269660744468</v>
      </c>
    </row>
    <row r="865" spans="1:9" x14ac:dyDescent="0.2">
      <c r="A865" s="23">
        <v>42926</v>
      </c>
      <c r="B865" s="26">
        <v>401.5</v>
      </c>
      <c r="C865" s="26">
        <v>40.270000000000003</v>
      </c>
      <c r="D865" s="29">
        <f t="shared" si="83"/>
        <v>1.3607331296861869E-2</v>
      </c>
      <c r="E865" s="29">
        <f t="shared" si="78"/>
        <v>3.4886618489908816E-3</v>
      </c>
      <c r="F865" s="24">
        <f t="shared" si="79"/>
        <v>224.9425738136585</v>
      </c>
      <c r="G865" s="24">
        <f t="shared" si="80"/>
        <v>34.884267232145085</v>
      </c>
      <c r="H865" s="24">
        <f t="shared" si="81"/>
        <v>35.287416754293673</v>
      </c>
      <c r="I865" s="24">
        <f t="shared" si="82"/>
        <v>112.27961966936736</v>
      </c>
    </row>
    <row r="866" spans="1:9" x14ac:dyDescent="0.2">
      <c r="A866" s="23">
        <v>42927</v>
      </c>
      <c r="B866" s="26">
        <v>406.13</v>
      </c>
      <c r="C866" s="26">
        <v>41.51</v>
      </c>
      <c r="D866" s="29">
        <f t="shared" si="83"/>
        <v>1.1531755915317632E-2</v>
      </c>
      <c r="E866" s="29">
        <f t="shared" si="78"/>
        <v>3.079215296746951E-2</v>
      </c>
      <c r="F866" s="24">
        <f t="shared" si="79"/>
        <v>227.53655666984093</v>
      </c>
      <c r="G866" s="24">
        <f t="shared" si="80"/>
        <v>34.481990377139276</v>
      </c>
      <c r="H866" s="24">
        <f t="shared" si="81"/>
        <v>36.373992288818734</v>
      </c>
      <c r="I866" s="24">
        <f t="shared" si="82"/>
        <v>108.8222884453789</v>
      </c>
    </row>
    <row r="867" spans="1:9" x14ac:dyDescent="0.2">
      <c r="A867" s="23">
        <v>42928</v>
      </c>
      <c r="B867" s="26">
        <v>415.62</v>
      </c>
      <c r="C867" s="26">
        <v>42.87</v>
      </c>
      <c r="D867" s="29">
        <f t="shared" si="83"/>
        <v>2.3366902223425967E-2</v>
      </c>
      <c r="E867" s="29">
        <f t="shared" si="78"/>
        <v>3.276318959286928E-2</v>
      </c>
      <c r="F867" s="24">
        <f t="shared" si="79"/>
        <v>232.85338114180013</v>
      </c>
      <c r="G867" s="24">
        <f t="shared" si="80"/>
        <v>33.676253079527548</v>
      </c>
      <c r="H867" s="24">
        <f t="shared" si="81"/>
        <v>37.565720294426868</v>
      </c>
      <c r="I867" s="24">
        <f t="shared" si="82"/>
        <v>105.25692317711305</v>
      </c>
    </row>
    <row r="868" spans="1:9" x14ac:dyDescent="0.2">
      <c r="A868" s="23">
        <v>42929</v>
      </c>
      <c r="B868" s="26">
        <v>416.56</v>
      </c>
      <c r="C868" s="26">
        <v>43.03</v>
      </c>
      <c r="D868" s="29">
        <f t="shared" si="83"/>
        <v>2.2616813435349936E-3</v>
      </c>
      <c r="E868" s="29">
        <f t="shared" si="78"/>
        <v>3.732213669232598E-3</v>
      </c>
      <c r="F868" s="24">
        <f t="shared" si="79"/>
        <v>233.38002128970757</v>
      </c>
      <c r="G868" s="24">
        <f t="shared" si="80"/>
        <v>33.600088126217415</v>
      </c>
      <c r="H868" s="24">
        <f t="shared" si="81"/>
        <v>37.705923589204296</v>
      </c>
      <c r="I868" s="24">
        <f t="shared" si="82"/>
        <v>104.86408184965006</v>
      </c>
    </row>
    <row r="869" spans="1:9" x14ac:dyDescent="0.2">
      <c r="A869" s="23">
        <v>42930</v>
      </c>
      <c r="B869" s="26">
        <v>418.42</v>
      </c>
      <c r="C869" s="26">
        <v>43.74</v>
      </c>
      <c r="D869" s="29">
        <f t="shared" si="83"/>
        <v>4.4651430766275979E-3</v>
      </c>
      <c r="E869" s="29">
        <f t="shared" si="78"/>
        <v>1.6500116198001402E-2</v>
      </c>
      <c r="F869" s="24">
        <f t="shared" si="79"/>
        <v>234.4220964759925</v>
      </c>
      <c r="G869" s="24">
        <f t="shared" si="80"/>
        <v>33.450058925346561</v>
      </c>
      <c r="H869" s="24">
        <f t="shared" si="81"/>
        <v>38.328075709779128</v>
      </c>
      <c r="I869" s="24">
        <f t="shared" si="82"/>
        <v>103.1338123141341</v>
      </c>
    </row>
    <row r="870" spans="1:9" x14ac:dyDescent="0.2">
      <c r="A870" s="23">
        <v>42933</v>
      </c>
      <c r="B870" s="26">
        <v>417.79</v>
      </c>
      <c r="C870" s="26">
        <v>44.41</v>
      </c>
      <c r="D870" s="29">
        <f t="shared" si="83"/>
        <v>-1.5056641651928215E-3</v>
      </c>
      <c r="E870" s="29">
        <f t="shared" si="78"/>
        <v>1.5317786922725007E-2</v>
      </c>
      <c r="F870" s="24">
        <f t="shared" si="79"/>
        <v>234.06913552579923</v>
      </c>
      <c r="G870" s="24">
        <f t="shared" si="80"/>
        <v>33.500423480394048</v>
      </c>
      <c r="H870" s="24">
        <f t="shared" si="81"/>
        <v>38.915177006659597</v>
      </c>
      <c r="I870" s="24">
        <f t="shared" si="82"/>
        <v>101.55403055257788</v>
      </c>
    </row>
    <row r="871" spans="1:9" x14ac:dyDescent="0.2">
      <c r="A871" s="23">
        <v>42934</v>
      </c>
      <c r="B871" s="26">
        <v>425.98</v>
      </c>
      <c r="C871" s="26">
        <v>44.5</v>
      </c>
      <c r="D871" s="29">
        <f t="shared" si="83"/>
        <v>1.9603149907848394E-2</v>
      </c>
      <c r="E871" s="29">
        <f t="shared" si="78"/>
        <v>2.0265705922091204E-3</v>
      </c>
      <c r="F871" s="24">
        <f t="shared" si="79"/>
        <v>238.65762787831196</v>
      </c>
      <c r="G871" s="24">
        <f t="shared" si="80"/>
        <v>32.84370965693148</v>
      </c>
      <c r="H871" s="24">
        <f t="shared" si="81"/>
        <v>38.994041359971909</v>
      </c>
      <c r="I871" s="24">
        <f t="shared" si="82"/>
        <v>101.34822414073972</v>
      </c>
    </row>
    <row r="872" spans="1:9" x14ac:dyDescent="0.2">
      <c r="A872" s="23">
        <v>42935</v>
      </c>
      <c r="B872" s="26">
        <v>429.33</v>
      </c>
      <c r="C872" s="26">
        <v>44.81</v>
      </c>
      <c r="D872" s="29">
        <f t="shared" si="83"/>
        <v>7.864218977416737E-3</v>
      </c>
      <c r="E872" s="29">
        <f t="shared" si="78"/>
        <v>6.9662921348314644E-3</v>
      </c>
      <c r="F872" s="24">
        <f t="shared" si="79"/>
        <v>240.53448372457783</v>
      </c>
      <c r="G872" s="24">
        <f t="shared" si="80"/>
        <v>32.585419532158674</v>
      </c>
      <c r="H872" s="24">
        <f t="shared" si="81"/>
        <v>39.265685243603173</v>
      </c>
      <c r="I872" s="24">
        <f t="shared" si="82"/>
        <v>100.64220280402894</v>
      </c>
    </row>
    <row r="873" spans="1:9" x14ac:dyDescent="0.2">
      <c r="A873" s="23">
        <v>42936</v>
      </c>
      <c r="B873" s="26">
        <v>430.35</v>
      </c>
      <c r="C873" s="26">
        <v>45.72</v>
      </c>
      <c r="D873" s="29">
        <f t="shared" si="83"/>
        <v>2.3757948431277764E-3</v>
      </c>
      <c r="E873" s="29">
        <f t="shared" si="78"/>
        <v>2.0307966971657931E-2</v>
      </c>
      <c r="F873" s="24">
        <f t="shared" si="79"/>
        <v>241.10594431060508</v>
      </c>
      <c r="G873" s="24">
        <f t="shared" si="80"/>
        <v>32.508003260473018</v>
      </c>
      <c r="H873" s="24">
        <f t="shared" si="81"/>
        <v>40.063091482649781</v>
      </c>
      <c r="I873" s="24">
        <f t="shared" si="82"/>
        <v>98.598364273529825</v>
      </c>
    </row>
    <row r="874" spans="1:9" x14ac:dyDescent="0.2">
      <c r="A874" s="23">
        <v>42937</v>
      </c>
      <c r="B874" s="26">
        <v>430.09</v>
      </c>
      <c r="C874" s="26">
        <v>44.79</v>
      </c>
      <c r="D874" s="29">
        <f t="shared" si="83"/>
        <v>-6.0415940513547373E-4</v>
      </c>
      <c r="E874" s="29">
        <f t="shared" si="78"/>
        <v>-2.0341207349081403E-2</v>
      </c>
      <c r="F874" s="24">
        <f t="shared" si="79"/>
        <v>240.96027788671577</v>
      </c>
      <c r="G874" s="24">
        <f t="shared" si="80"/>
        <v>32.527643276385007</v>
      </c>
      <c r="H874" s="24">
        <f t="shared" si="81"/>
        <v>39.248159831755984</v>
      </c>
      <c r="I874" s="24">
        <f t="shared" si="82"/>
        <v>100.60397404549795</v>
      </c>
    </row>
    <row r="875" spans="1:9" x14ac:dyDescent="0.2">
      <c r="A875" s="23">
        <v>42940</v>
      </c>
      <c r="B875" s="26">
        <v>434.19</v>
      </c>
      <c r="C875" s="26">
        <v>44.54</v>
      </c>
      <c r="D875" s="29">
        <f t="shared" si="83"/>
        <v>9.5328884652050583E-3</v>
      </c>
      <c r="E875" s="29">
        <f t="shared" si="78"/>
        <v>-5.5816030363921021E-3</v>
      </c>
      <c r="F875" s="24">
        <f t="shared" si="79"/>
        <v>243.25732534035464</v>
      </c>
      <c r="G875" s="24">
        <f t="shared" si="80"/>
        <v>32.217560880995251</v>
      </c>
      <c r="H875" s="24">
        <f t="shared" si="81"/>
        <v>39.029092183666251</v>
      </c>
      <c r="I875" s="24">
        <f t="shared" si="82"/>
        <v>101.16550549250343</v>
      </c>
    </row>
    <row r="876" spans="1:9" x14ac:dyDescent="0.2">
      <c r="A876" s="23">
        <v>42941</v>
      </c>
      <c r="B876" s="26">
        <v>432.31</v>
      </c>
      <c r="C876" s="26">
        <v>44.48</v>
      </c>
      <c r="D876" s="29">
        <f t="shared" si="83"/>
        <v>-4.3299016559570358E-3</v>
      </c>
      <c r="E876" s="29">
        <f t="shared" si="78"/>
        <v>-1.3471037269869868E-3</v>
      </c>
      <c r="F876" s="24">
        <f t="shared" si="79"/>
        <v>242.20404504453975</v>
      </c>
      <c r="G876" s="24">
        <f t="shared" si="80"/>
        <v>32.357059751204766</v>
      </c>
      <c r="H876" s="24">
        <f t="shared" si="81"/>
        <v>38.976515948124714</v>
      </c>
      <c r="I876" s="24">
        <f t="shared" si="82"/>
        <v>101.30178592199491</v>
      </c>
    </row>
    <row r="877" spans="1:9" x14ac:dyDescent="0.2">
      <c r="A877" s="23">
        <v>42942</v>
      </c>
      <c r="B877" s="26">
        <v>433.17</v>
      </c>
      <c r="C877" s="26">
        <v>43.67</v>
      </c>
      <c r="D877" s="29">
        <f t="shared" si="83"/>
        <v>1.9893132243067324E-3</v>
      </c>
      <c r="E877" s="29">
        <f t="shared" si="78"/>
        <v>-1.8210431654676174E-2</v>
      </c>
      <c r="F877" s="24">
        <f t="shared" si="79"/>
        <v>242.68586475432744</v>
      </c>
      <c r="G877" s="24">
        <f t="shared" si="80"/>
        <v>32.29269142434201</v>
      </c>
      <c r="H877" s="24">
        <f t="shared" si="81"/>
        <v>38.26673676831399</v>
      </c>
      <c r="I877" s="24">
        <f t="shared" si="82"/>
        <v>103.14653517102404</v>
      </c>
    </row>
    <row r="878" spans="1:9" x14ac:dyDescent="0.2">
      <c r="A878" s="23">
        <v>42943</v>
      </c>
      <c r="B878" s="26">
        <v>445.81</v>
      </c>
      <c r="C878" s="26">
        <v>37.51</v>
      </c>
      <c r="D878" s="29">
        <f t="shared" si="83"/>
        <v>2.9180229471108321E-2</v>
      </c>
      <c r="E878" s="29">
        <f t="shared" si="78"/>
        <v>-0.14105793450881621</v>
      </c>
      <c r="F878" s="24">
        <f t="shared" si="79"/>
        <v>249.76749397725308</v>
      </c>
      <c r="G878" s="24">
        <f t="shared" si="80"/>
        <v>31.350383278340018</v>
      </c>
      <c r="H878" s="24">
        <f t="shared" si="81"/>
        <v>32.868909919383043</v>
      </c>
      <c r="I878" s="24">
        <f t="shared" si="82"/>
        <v>117.69617237398964</v>
      </c>
    </row>
    <row r="879" spans="1:9" x14ac:dyDescent="0.2">
      <c r="A879" s="23">
        <v>42944</v>
      </c>
      <c r="B879" s="26">
        <v>451.06</v>
      </c>
      <c r="C879" s="26">
        <v>37.31</v>
      </c>
      <c r="D879" s="29">
        <f t="shared" si="83"/>
        <v>1.1776317265202563E-2</v>
      </c>
      <c r="E879" s="29">
        <f t="shared" si="78"/>
        <v>-5.3319114902691256E-3</v>
      </c>
      <c r="F879" s="24">
        <f t="shared" si="79"/>
        <v>252.70883522886379</v>
      </c>
      <c r="G879" s="24">
        <f t="shared" si="80"/>
        <v>30.981191218468584</v>
      </c>
      <c r="H879" s="24">
        <f t="shared" si="81"/>
        <v>32.693655800911266</v>
      </c>
      <c r="I879" s="24">
        <f t="shared" si="82"/>
        <v>118.3237179478312</v>
      </c>
    </row>
    <row r="880" spans="1:9" x14ac:dyDescent="0.2">
      <c r="A880" s="23">
        <v>42947</v>
      </c>
      <c r="B880" s="26">
        <v>442.69</v>
      </c>
      <c r="C880" s="26">
        <v>35.840000000000003</v>
      </c>
      <c r="D880" s="29">
        <f t="shared" si="83"/>
        <v>-1.8556289628874234E-2</v>
      </c>
      <c r="E880" s="29">
        <f t="shared" si="78"/>
        <v>-3.9399624765478425E-2</v>
      </c>
      <c r="F880" s="24">
        <f t="shared" si="79"/>
        <v>248.01949689058154</v>
      </c>
      <c r="G880" s="24">
        <f t="shared" si="80"/>
        <v>31.556087175766024</v>
      </c>
      <c r="H880" s="24">
        <f t="shared" si="81"/>
        <v>31.405538030143656</v>
      </c>
      <c r="I880" s="24">
        <f t="shared" si="82"/>
        <v>122.98562803583205</v>
      </c>
    </row>
    <row r="881" spans="1:9" x14ac:dyDescent="0.2">
      <c r="A881" s="23">
        <v>42948</v>
      </c>
      <c r="B881" s="26">
        <v>444.29</v>
      </c>
      <c r="C881" s="26">
        <v>36.1</v>
      </c>
      <c r="D881" s="29">
        <f t="shared" si="83"/>
        <v>3.6142673202468334E-3</v>
      </c>
      <c r="E881" s="29">
        <f t="shared" si="78"/>
        <v>7.2544642857141906E-3</v>
      </c>
      <c r="F881" s="24">
        <f t="shared" si="79"/>
        <v>248.91590565297722</v>
      </c>
      <c r="G881" s="24">
        <f t="shared" si="80"/>
        <v>31.442035041131792</v>
      </c>
      <c r="H881" s="24">
        <f t="shared" si="81"/>
        <v>31.633368384156974</v>
      </c>
      <c r="I881" s="24">
        <f t="shared" si="82"/>
        <v>122.09343318958997</v>
      </c>
    </row>
    <row r="882" spans="1:9" x14ac:dyDescent="0.2">
      <c r="A882" s="23">
        <v>42949</v>
      </c>
      <c r="B882" s="26">
        <v>442.82</v>
      </c>
      <c r="C882" s="26">
        <v>35.79</v>
      </c>
      <c r="D882" s="29">
        <f t="shared" si="83"/>
        <v>-3.3086497557901495E-3</v>
      </c>
      <c r="E882" s="29">
        <f t="shared" si="78"/>
        <v>-8.5872576177286053E-3</v>
      </c>
      <c r="F882" s="24">
        <f t="shared" si="79"/>
        <v>248.0923301025262</v>
      </c>
      <c r="G882" s="24">
        <f t="shared" si="80"/>
        <v>31.546065722692177</v>
      </c>
      <c r="H882" s="24">
        <f t="shared" si="81"/>
        <v>31.361724500525707</v>
      </c>
      <c r="I882" s="24">
        <f t="shared" si="82"/>
        <v>123.14188095382193</v>
      </c>
    </row>
    <row r="883" spans="1:9" x14ac:dyDescent="0.2">
      <c r="A883" s="23">
        <v>42950</v>
      </c>
      <c r="B883" s="26">
        <v>440.97</v>
      </c>
      <c r="C883" s="26">
        <v>36.04</v>
      </c>
      <c r="D883" s="29">
        <f t="shared" si="83"/>
        <v>-4.1777697484304266E-3</v>
      </c>
      <c r="E883" s="29">
        <f t="shared" si="78"/>
        <v>6.9851913942442501E-3</v>
      </c>
      <c r="F883" s="24">
        <f t="shared" si="79"/>
        <v>247.05585747100625</v>
      </c>
      <c r="G883" s="24">
        <f t="shared" si="80"/>
        <v>31.677857921750437</v>
      </c>
      <c r="H883" s="24">
        <f t="shared" si="81"/>
        <v>31.580792148615437</v>
      </c>
      <c r="I883" s="24">
        <f t="shared" si="82"/>
        <v>122.28171134671224</v>
      </c>
    </row>
    <row r="884" spans="1:9" x14ac:dyDescent="0.2">
      <c r="A884" s="23">
        <v>42951</v>
      </c>
      <c r="B884" s="26">
        <v>443.66</v>
      </c>
      <c r="C884" s="26">
        <v>36.28</v>
      </c>
      <c r="D884" s="29">
        <f t="shared" si="83"/>
        <v>6.100188221420888E-3</v>
      </c>
      <c r="E884" s="29">
        <f t="shared" si="78"/>
        <v>6.6592674805772134E-3</v>
      </c>
      <c r="F884" s="24">
        <f t="shared" si="79"/>
        <v>248.56294470278391</v>
      </c>
      <c r="G884" s="24">
        <f t="shared" si="80"/>
        <v>31.48461702597633</v>
      </c>
      <c r="H884" s="24">
        <f t="shared" si="81"/>
        <v>31.79109709078158</v>
      </c>
      <c r="I884" s="24">
        <f t="shared" si="82"/>
        <v>121.46740472287175</v>
      </c>
    </row>
    <row r="885" spans="1:9" x14ac:dyDescent="0.2">
      <c r="A885" s="23">
        <v>42954</v>
      </c>
      <c r="B885" s="26">
        <v>449.83</v>
      </c>
      <c r="C885" s="26">
        <v>36.53</v>
      </c>
      <c r="D885" s="29">
        <f t="shared" si="83"/>
        <v>1.3907045936077056E-2</v>
      </c>
      <c r="E885" s="29">
        <f t="shared" si="78"/>
        <v>6.8908489525909555E-3</v>
      </c>
      <c r="F885" s="24">
        <f t="shared" si="79"/>
        <v>252.01972099277211</v>
      </c>
      <c r="G885" s="24">
        <f t="shared" si="80"/>
        <v>31.046759010716283</v>
      </c>
      <c r="H885" s="24">
        <f t="shared" si="81"/>
        <v>32.01016473887131</v>
      </c>
      <c r="I885" s="24">
        <f t="shared" si="82"/>
        <v>120.6303911842632</v>
      </c>
    </row>
    <row r="886" spans="1:9" x14ac:dyDescent="0.2">
      <c r="A886" s="23">
        <v>42955</v>
      </c>
      <c r="B886" s="26">
        <v>447.87</v>
      </c>
      <c r="C886" s="26">
        <v>35.97</v>
      </c>
      <c r="D886" s="29">
        <f t="shared" si="83"/>
        <v>-4.3572016094969301E-3</v>
      </c>
      <c r="E886" s="29">
        <f t="shared" si="78"/>
        <v>-1.5329865863673797E-2</v>
      </c>
      <c r="F886" s="24">
        <f t="shared" si="79"/>
        <v>250.92162025883744</v>
      </c>
      <c r="G886" s="24">
        <f t="shared" si="80"/>
        <v>31.182035999047436</v>
      </c>
      <c r="H886" s="24">
        <f t="shared" si="81"/>
        <v>31.519453207150313</v>
      </c>
      <c r="I886" s="24">
        <f t="shared" si="82"/>
        <v>122.47963890020046</v>
      </c>
    </row>
    <row r="887" spans="1:9" x14ac:dyDescent="0.2">
      <c r="A887" s="23">
        <v>42956</v>
      </c>
      <c r="B887" s="26">
        <v>447.74</v>
      </c>
      <c r="C887" s="26">
        <v>35.950000000000003</v>
      </c>
      <c r="D887" s="29">
        <f t="shared" si="83"/>
        <v>-2.9026279947308442E-4</v>
      </c>
      <c r="E887" s="29">
        <f t="shared" si="78"/>
        <v>-5.5601890464263004E-4</v>
      </c>
      <c r="F887" s="24">
        <f t="shared" si="79"/>
        <v>250.8487870468928</v>
      </c>
      <c r="G887" s="24">
        <f t="shared" si="80"/>
        <v>31.191086984109788</v>
      </c>
      <c r="H887" s="24">
        <f t="shared" si="81"/>
        <v>31.501927795303139</v>
      </c>
      <c r="I887" s="24">
        <f t="shared" si="82"/>
        <v>122.54773989486279</v>
      </c>
    </row>
    <row r="888" spans="1:9" x14ac:dyDescent="0.2">
      <c r="A888" s="23">
        <v>42957</v>
      </c>
      <c r="B888" s="26">
        <v>437.86</v>
      </c>
      <c r="C888" s="26">
        <v>35.08</v>
      </c>
      <c r="D888" s="29">
        <f t="shared" si="83"/>
        <v>-2.2066377808549587E-2</v>
      </c>
      <c r="E888" s="29">
        <f t="shared" si="78"/>
        <v>-2.4200278164116962E-2</v>
      </c>
      <c r="F888" s="24">
        <f t="shared" si="79"/>
        <v>245.31346293909965</v>
      </c>
      <c r="G888" s="24">
        <f t="shared" si="80"/>
        <v>31.879361293760486</v>
      </c>
      <c r="H888" s="24">
        <f t="shared" si="81"/>
        <v>30.739572379950875</v>
      </c>
      <c r="I888" s="24">
        <f t="shared" si="82"/>
        <v>125.51342928870233</v>
      </c>
    </row>
    <row r="889" spans="1:9" x14ac:dyDescent="0.2">
      <c r="A889" s="23">
        <v>42958</v>
      </c>
      <c r="B889" s="26">
        <v>439.63</v>
      </c>
      <c r="C889" s="26">
        <v>35.46</v>
      </c>
      <c r="D889" s="29">
        <f t="shared" si="83"/>
        <v>4.0423879778923588E-3</v>
      </c>
      <c r="E889" s="29">
        <f t="shared" si="78"/>
        <v>1.0832383124287359E-2</v>
      </c>
      <c r="F889" s="24">
        <f t="shared" si="79"/>
        <v>246.30511513249982</v>
      </c>
      <c r="G889" s="24">
        <f t="shared" si="80"/>
        <v>31.750492546923702</v>
      </c>
      <c r="H889" s="24">
        <f t="shared" si="81"/>
        <v>31.072555205047266</v>
      </c>
      <c r="I889" s="24">
        <f t="shared" si="82"/>
        <v>124.15381973540396</v>
      </c>
    </row>
    <row r="890" spans="1:9" x14ac:dyDescent="0.2">
      <c r="A890" s="23">
        <v>42961</v>
      </c>
      <c r="B890" s="26">
        <v>446.62</v>
      </c>
      <c r="C890" s="26">
        <v>35.840000000000003</v>
      </c>
      <c r="D890" s="29">
        <f t="shared" si="83"/>
        <v>1.5899733867115629E-2</v>
      </c>
      <c r="E890" s="29">
        <f t="shared" si="78"/>
        <v>1.0716300056401673E-2</v>
      </c>
      <c r="F890" s="24">
        <f t="shared" si="79"/>
        <v>250.22130091321586</v>
      </c>
      <c r="G890" s="24">
        <f t="shared" si="80"/>
        <v>31.245668165277777</v>
      </c>
      <c r="H890" s="24">
        <f t="shared" si="81"/>
        <v>31.405538030143656</v>
      </c>
      <c r="I890" s="24">
        <f t="shared" si="82"/>
        <v>122.82335014997096</v>
      </c>
    </row>
    <row r="891" spans="1:9" x14ac:dyDescent="0.2">
      <c r="A891" s="23">
        <v>42962</v>
      </c>
      <c r="B891" s="26">
        <v>447.27</v>
      </c>
      <c r="C891" s="26">
        <v>35.520000000000003</v>
      </c>
      <c r="D891" s="29">
        <f t="shared" si="83"/>
        <v>1.4553759347990525E-3</v>
      </c>
      <c r="E891" s="29">
        <f t="shared" si="78"/>
        <v>-8.9285714285713969E-3</v>
      </c>
      <c r="F891" s="24">
        <f t="shared" si="79"/>
        <v>250.58546697293906</v>
      </c>
      <c r="G891" s="24">
        <f t="shared" si="80"/>
        <v>31.200193971763316</v>
      </c>
      <c r="H891" s="24">
        <f t="shared" si="81"/>
        <v>31.125131440588802</v>
      </c>
      <c r="I891" s="24">
        <f t="shared" si="82"/>
        <v>123.91998720488141</v>
      </c>
    </row>
    <row r="892" spans="1:9" x14ac:dyDescent="0.2">
      <c r="A892" s="23">
        <v>42963</v>
      </c>
      <c r="B892" s="26">
        <v>444.66</v>
      </c>
      <c r="C892" s="26">
        <v>35.99</v>
      </c>
      <c r="D892" s="29">
        <f t="shared" si="83"/>
        <v>-5.835401435374532E-3</v>
      </c>
      <c r="E892" s="29">
        <f t="shared" si="78"/>
        <v>1.3231981981981944E-2</v>
      </c>
      <c r="F892" s="24">
        <f t="shared" si="79"/>
        <v>249.12320017928118</v>
      </c>
      <c r="G892" s="24">
        <f t="shared" si="80"/>
        <v>31.382259628450107</v>
      </c>
      <c r="H892" s="24">
        <f t="shared" si="81"/>
        <v>31.536978618997495</v>
      </c>
      <c r="I892" s="24">
        <f t="shared" si="82"/>
        <v>122.28028016697898</v>
      </c>
    </row>
    <row r="893" spans="1:9" x14ac:dyDescent="0.2">
      <c r="A893" s="23">
        <v>42964</v>
      </c>
      <c r="B893" s="26">
        <v>436.57</v>
      </c>
      <c r="C893" s="26">
        <v>35.35</v>
      </c>
      <c r="D893" s="29">
        <f t="shared" si="83"/>
        <v>-1.8193676067107534E-2</v>
      </c>
      <c r="E893" s="29">
        <f t="shared" si="78"/>
        <v>-1.7782717421505945E-2</v>
      </c>
      <c r="F893" s="24">
        <f t="shared" si="79"/>
        <v>244.59073337441816</v>
      </c>
      <c r="G893" s="24">
        <f t="shared" si="80"/>
        <v>31.953218294383994</v>
      </c>
      <c r="H893" s="24">
        <f t="shared" si="81"/>
        <v>30.976165439887787</v>
      </c>
      <c r="I893" s="24">
        <f t="shared" si="82"/>
        <v>124.45475583541095</v>
      </c>
    </row>
    <row r="894" spans="1:9" x14ac:dyDescent="0.2">
      <c r="A894" s="23">
        <v>42965</v>
      </c>
      <c r="B894" s="26">
        <v>437.88</v>
      </c>
      <c r="C894" s="26">
        <v>35.61</v>
      </c>
      <c r="D894" s="29">
        <f t="shared" si="83"/>
        <v>3.0006642691893237E-3</v>
      </c>
      <c r="E894" s="29">
        <f t="shared" si="78"/>
        <v>7.3550212164072981E-3</v>
      </c>
      <c r="F894" s="24">
        <f t="shared" si="79"/>
        <v>245.3246680486296</v>
      </c>
      <c r="G894" s="24">
        <f t="shared" si="80"/>
        <v>31.85733741396243</v>
      </c>
      <c r="H894" s="24">
        <f t="shared" si="81"/>
        <v>31.203995793901104</v>
      </c>
      <c r="I894" s="24">
        <f t="shared" si="82"/>
        <v>123.53938846575872</v>
      </c>
    </row>
    <row r="895" spans="1:9" x14ac:dyDescent="0.2">
      <c r="A895" s="23">
        <v>42968</v>
      </c>
      <c r="B895" s="26">
        <v>438.85</v>
      </c>
      <c r="C895" s="26">
        <v>35.880000000000003</v>
      </c>
      <c r="D895" s="29">
        <f t="shared" si="83"/>
        <v>2.2152187814012958E-3</v>
      </c>
      <c r="E895" s="29">
        <f t="shared" si="78"/>
        <v>7.5821398483573166E-3</v>
      </c>
      <c r="F895" s="24">
        <f t="shared" si="79"/>
        <v>245.86811586083198</v>
      </c>
      <c r="G895" s="24">
        <f t="shared" si="80"/>
        <v>31.786766441797582</v>
      </c>
      <c r="H895" s="24">
        <f t="shared" si="81"/>
        <v>31.440588853838015</v>
      </c>
      <c r="I895" s="24">
        <f t="shared" si="82"/>
        <v>122.60269554563079</v>
      </c>
    </row>
    <row r="896" spans="1:9" x14ac:dyDescent="0.2">
      <c r="A896" s="23">
        <v>42969</v>
      </c>
      <c r="B896" s="26">
        <v>443.71</v>
      </c>
      <c r="C896" s="26">
        <v>37.04</v>
      </c>
      <c r="D896" s="29">
        <f t="shared" si="83"/>
        <v>1.1074398997379387E-2</v>
      </c>
      <c r="E896" s="29">
        <f t="shared" si="78"/>
        <v>3.2329988851727887E-2</v>
      </c>
      <c r="F896" s="24">
        <f t="shared" si="79"/>
        <v>248.59095747660874</v>
      </c>
      <c r="G896" s="24">
        <f t="shared" si="80"/>
        <v>31.434747107384606</v>
      </c>
      <c r="H896" s="24">
        <f t="shared" si="81"/>
        <v>32.457062740974358</v>
      </c>
      <c r="I896" s="24">
        <f t="shared" si="82"/>
        <v>118.63895176544877</v>
      </c>
    </row>
    <row r="897" spans="1:9" x14ac:dyDescent="0.2">
      <c r="A897" s="23">
        <v>42970</v>
      </c>
      <c r="B897" s="26">
        <v>441.28</v>
      </c>
      <c r="C897" s="26">
        <v>37.770000000000003</v>
      </c>
      <c r="D897" s="29">
        <f t="shared" si="83"/>
        <v>-5.4765499988731481E-3</v>
      </c>
      <c r="E897" s="29">
        <f t="shared" si="78"/>
        <v>1.9708423326133984E-2</v>
      </c>
      <c r="F897" s="24">
        <f t="shared" si="79"/>
        <v>247.22953666872033</v>
      </c>
      <c r="G897" s="24">
        <f t="shared" si="80"/>
        <v>31.606901071620129</v>
      </c>
      <c r="H897" s="24">
        <f t="shared" si="81"/>
        <v>33.096740273396371</v>
      </c>
      <c r="I897" s="24">
        <f t="shared" si="82"/>
        <v>116.30076508108651</v>
      </c>
    </row>
    <row r="898" spans="1:9" x14ac:dyDescent="0.2">
      <c r="A898" s="23">
        <v>42971</v>
      </c>
      <c r="B898" s="26">
        <v>438.74</v>
      </c>
      <c r="C898" s="26">
        <v>37.619999999999997</v>
      </c>
      <c r="D898" s="29">
        <f t="shared" si="83"/>
        <v>-5.7559825960840083E-3</v>
      </c>
      <c r="E898" s="29">
        <f t="shared" si="78"/>
        <v>-3.9714058776808558E-3</v>
      </c>
      <c r="F898" s="24">
        <f t="shared" si="79"/>
        <v>245.80648775841726</v>
      </c>
      <c r="G898" s="24">
        <f t="shared" si="80"/>
        <v>31.788829844104523</v>
      </c>
      <c r="H898" s="24">
        <f t="shared" si="81"/>
        <v>32.965299684542529</v>
      </c>
      <c r="I898" s="24">
        <f t="shared" si="82"/>
        <v>116.76264262310831</v>
      </c>
    </row>
    <row r="899" spans="1:9" x14ac:dyDescent="0.2">
      <c r="A899" s="23">
        <v>42972</v>
      </c>
      <c r="B899" s="26">
        <v>435.03</v>
      </c>
      <c r="C899" s="26">
        <v>37.08</v>
      </c>
      <c r="D899" s="29">
        <f t="shared" si="83"/>
        <v>-8.4560331859416804E-3</v>
      </c>
      <c r="E899" s="29">
        <f t="shared" ref="E899:E962" si="84">C899/C898-1</f>
        <v>-1.4354066985645897E-2</v>
      </c>
      <c r="F899" s="24">
        <f t="shared" ref="F899:F962" si="85">F898*(1+D899)</f>
        <v>243.72793994061232</v>
      </c>
      <c r="G899" s="24">
        <f t="shared" ref="G899:G962" si="86">G898*(1-D899)</f>
        <v>32.057637244208529</v>
      </c>
      <c r="H899" s="24">
        <f t="shared" ref="H899:H962" si="87">H898*(1+E899)</f>
        <v>32.492113564668713</v>
      </c>
      <c r="I899" s="24">
        <f t="shared" ref="I899:I962" si="88">I898*(1-E899)</f>
        <v>118.43866141674144</v>
      </c>
    </row>
    <row r="900" spans="1:9" x14ac:dyDescent="0.2">
      <c r="A900" s="23">
        <v>42975</v>
      </c>
      <c r="B900" s="26">
        <v>437.44</v>
      </c>
      <c r="C900" s="26">
        <v>37.35</v>
      </c>
      <c r="D900" s="29">
        <f t="shared" ref="D900:D963" si="89">B900/B899-1</f>
        <v>5.5398478265866746E-3</v>
      </c>
      <c r="E900" s="29">
        <f t="shared" si="84"/>
        <v>7.2815533980583602E-3</v>
      </c>
      <c r="F900" s="24">
        <f t="shared" si="85"/>
        <v>245.07815563897077</v>
      </c>
      <c r="G900" s="24">
        <f t="shared" si="86"/>
        <v>31.880042812195697</v>
      </c>
      <c r="H900" s="24">
        <f t="shared" si="87"/>
        <v>32.728706624605628</v>
      </c>
      <c r="I900" s="24">
        <f t="shared" si="88"/>
        <v>117.57624397924089</v>
      </c>
    </row>
    <row r="901" spans="1:9" x14ac:dyDescent="0.2">
      <c r="A901" s="23">
        <v>42976</v>
      </c>
      <c r="B901" s="26">
        <v>439.56</v>
      </c>
      <c r="C901" s="26">
        <v>37.71</v>
      </c>
      <c r="D901" s="29">
        <f t="shared" si="89"/>
        <v>4.8463789319679318E-3</v>
      </c>
      <c r="E901" s="29">
        <f t="shared" si="84"/>
        <v>9.6385542168675453E-3</v>
      </c>
      <c r="F901" s="24">
        <f t="shared" si="85"/>
        <v>246.26589724914504</v>
      </c>
      <c r="G901" s="24">
        <f t="shared" si="86"/>
        <v>31.725540044360436</v>
      </c>
      <c r="H901" s="24">
        <f t="shared" si="87"/>
        <v>33.044164037854841</v>
      </c>
      <c r="I901" s="24">
        <f t="shared" si="88"/>
        <v>116.44297897703133</v>
      </c>
    </row>
    <row r="902" spans="1:9" x14ac:dyDescent="0.2">
      <c r="A902" s="23">
        <v>42977</v>
      </c>
      <c r="B902" s="26">
        <v>444.45</v>
      </c>
      <c r="C902" s="26">
        <v>37.71</v>
      </c>
      <c r="D902" s="29">
        <f t="shared" si="89"/>
        <v>1.1124761124761129E-2</v>
      </c>
      <c r="E902" s="29">
        <f t="shared" si="84"/>
        <v>0</v>
      </c>
      <c r="F902" s="24">
        <f t="shared" si="85"/>
        <v>249.00554652921676</v>
      </c>
      <c r="G902" s="24">
        <f t="shared" si="86"/>
        <v>31.372600989812881</v>
      </c>
      <c r="H902" s="24">
        <f t="shared" si="87"/>
        <v>33.044164037854841</v>
      </c>
      <c r="I902" s="24">
        <f t="shared" si="88"/>
        <v>116.44297897703133</v>
      </c>
    </row>
    <row r="903" spans="1:9" x14ac:dyDescent="0.2">
      <c r="A903" s="23">
        <v>42978</v>
      </c>
      <c r="B903" s="26">
        <v>449.81</v>
      </c>
      <c r="C903" s="26">
        <v>37.659999999999997</v>
      </c>
      <c r="D903" s="29">
        <f t="shared" si="89"/>
        <v>1.2059849251884414E-2</v>
      </c>
      <c r="E903" s="29">
        <f t="shared" si="84"/>
        <v>-1.3259082471493988E-3</v>
      </c>
      <c r="F903" s="24">
        <f t="shared" si="85"/>
        <v>252.00851588324221</v>
      </c>
      <c r="G903" s="24">
        <f t="shared" si="86"/>
        <v>30.994252151236218</v>
      </c>
      <c r="H903" s="24">
        <f t="shared" si="87"/>
        <v>33.000350508236892</v>
      </c>
      <c r="I903" s="24">
        <f t="shared" si="88"/>
        <v>116.59737168317963</v>
      </c>
    </row>
    <row r="904" spans="1:9" x14ac:dyDescent="0.2">
      <c r="A904" s="23">
        <v>42979</v>
      </c>
      <c r="B904" s="26">
        <v>449.94</v>
      </c>
      <c r="C904" s="26">
        <v>37.549999999999997</v>
      </c>
      <c r="D904" s="29">
        <f t="shared" si="89"/>
        <v>2.8901091571986726E-4</v>
      </c>
      <c r="E904" s="29">
        <f t="shared" si="84"/>
        <v>-2.9208709506106656E-3</v>
      </c>
      <c r="F904" s="24">
        <f t="shared" si="85"/>
        <v>252.08134909518682</v>
      </c>
      <c r="G904" s="24">
        <f t="shared" si="86"/>
        <v>30.985294474039936</v>
      </c>
      <c r="H904" s="24">
        <f t="shared" si="87"/>
        <v>32.903960743077413</v>
      </c>
      <c r="I904" s="24">
        <f t="shared" si="88"/>
        <v>116.9379375590466</v>
      </c>
    </row>
    <row r="905" spans="1:9" x14ac:dyDescent="0.2">
      <c r="A905" s="23">
        <v>42982</v>
      </c>
      <c r="B905" s="26">
        <v>449.94</v>
      </c>
      <c r="C905" s="26">
        <v>37.549999999999997</v>
      </c>
      <c r="D905" s="29">
        <f t="shared" si="89"/>
        <v>0</v>
      </c>
      <c r="E905" s="29">
        <f t="shared" si="84"/>
        <v>0</v>
      </c>
      <c r="F905" s="24">
        <f t="shared" si="85"/>
        <v>252.08134909518682</v>
      </c>
      <c r="G905" s="24">
        <f t="shared" si="86"/>
        <v>30.985294474039936</v>
      </c>
      <c r="H905" s="24">
        <f t="shared" si="87"/>
        <v>32.903960743077413</v>
      </c>
      <c r="I905" s="24">
        <f t="shared" si="88"/>
        <v>116.9379375590466</v>
      </c>
    </row>
    <row r="906" spans="1:9" x14ac:dyDescent="0.2">
      <c r="A906" s="23">
        <v>42983</v>
      </c>
      <c r="B906" s="26">
        <v>446.54</v>
      </c>
      <c r="C906" s="26">
        <v>37.08</v>
      </c>
      <c r="D906" s="29">
        <f t="shared" si="89"/>
        <v>-7.5565630973017939E-3</v>
      </c>
      <c r="E906" s="29">
        <f t="shared" si="84"/>
        <v>-1.2516644474034555E-2</v>
      </c>
      <c r="F906" s="24">
        <f t="shared" si="85"/>
        <v>250.17648047509607</v>
      </c>
      <c r="G906" s="24">
        <f t="shared" si="86"/>
        <v>31.219436806821495</v>
      </c>
      <c r="H906" s="24">
        <f t="shared" si="87"/>
        <v>32.49211356466872</v>
      </c>
      <c r="I906" s="24">
        <f t="shared" si="88"/>
        <v>118.40160814900004</v>
      </c>
    </row>
    <row r="907" spans="1:9" x14ac:dyDescent="0.2">
      <c r="A907" s="23">
        <v>42984</v>
      </c>
      <c r="B907" s="26">
        <v>450.12</v>
      </c>
      <c r="C907" s="26">
        <v>37.479999999999997</v>
      </c>
      <c r="D907" s="29">
        <f t="shared" si="89"/>
        <v>8.0171989071526895E-3</v>
      </c>
      <c r="E907" s="29">
        <f t="shared" si="84"/>
        <v>1.0787486515641875E-2</v>
      </c>
      <c r="F907" s="24">
        <f t="shared" si="85"/>
        <v>252.18219508095632</v>
      </c>
      <c r="G907" s="24">
        <f t="shared" si="86"/>
        <v>30.969144372171922</v>
      </c>
      <c r="H907" s="24">
        <f t="shared" si="87"/>
        <v>32.842621801612289</v>
      </c>
      <c r="I907" s="24">
        <f t="shared" si="88"/>
        <v>117.12435239766239</v>
      </c>
    </row>
    <row r="908" spans="1:9" x14ac:dyDescent="0.2">
      <c r="A908" s="23">
        <v>42985</v>
      </c>
      <c r="B908" s="26">
        <v>453.05</v>
      </c>
      <c r="C908" s="26">
        <v>38.35</v>
      </c>
      <c r="D908" s="29">
        <f t="shared" si="89"/>
        <v>6.5093752777036773E-3</v>
      </c>
      <c r="E908" s="29">
        <f t="shared" si="84"/>
        <v>2.3212379935966032E-2</v>
      </c>
      <c r="F908" s="24">
        <f t="shared" si="85"/>
        <v>253.82374362709334</v>
      </c>
      <c r="G908" s="24">
        <f t="shared" si="86"/>
        <v>30.767554589424069</v>
      </c>
      <c r="H908" s="24">
        <f t="shared" si="87"/>
        <v>33.604977216964556</v>
      </c>
      <c r="I908" s="24">
        <f t="shared" si="88"/>
        <v>114.40561743005388</v>
      </c>
    </row>
    <row r="909" spans="1:9" x14ac:dyDescent="0.2">
      <c r="A909" s="23">
        <v>42986</v>
      </c>
      <c r="B909" s="26">
        <v>447.14</v>
      </c>
      <c r="C909" s="26">
        <v>38.86</v>
      </c>
      <c r="D909" s="29">
        <f t="shared" si="89"/>
        <v>-1.3044917779494569E-2</v>
      </c>
      <c r="E909" s="29">
        <f t="shared" si="84"/>
        <v>1.3298565840938581E-2</v>
      </c>
      <c r="F909" s="24">
        <f t="shared" si="85"/>
        <v>250.51263376099439</v>
      </c>
      <c r="G909" s="24">
        <f t="shared" si="86"/>
        <v>31.168914809319215</v>
      </c>
      <c r="H909" s="24">
        <f t="shared" si="87"/>
        <v>34.051875219067604</v>
      </c>
      <c r="I909" s="24">
        <f t="shared" si="88"/>
        <v>112.88418679408707</v>
      </c>
    </row>
    <row r="910" spans="1:9" x14ac:dyDescent="0.2">
      <c r="A910" s="23">
        <v>42989</v>
      </c>
      <c r="B910" s="26">
        <v>453.84</v>
      </c>
      <c r="C910" s="26">
        <v>39.33</v>
      </c>
      <c r="D910" s="29">
        <f t="shared" si="89"/>
        <v>1.4984121304289388E-2</v>
      </c>
      <c r="E910" s="29">
        <f t="shared" si="84"/>
        <v>1.2094698919197011E-2</v>
      </c>
      <c r="F910" s="24">
        <f t="shared" si="85"/>
        <v>254.26634545352616</v>
      </c>
      <c r="G910" s="24">
        <f t="shared" si="86"/>
        <v>30.701876008893315</v>
      </c>
      <c r="H910" s="24">
        <f t="shared" si="87"/>
        <v>34.463722397476289</v>
      </c>
      <c r="I910" s="24">
        <f t="shared" si="88"/>
        <v>111.5188865420742</v>
      </c>
    </row>
    <row r="911" spans="1:9" x14ac:dyDescent="0.2">
      <c r="A911" s="23">
        <v>42990</v>
      </c>
      <c r="B911" s="26">
        <v>452.4</v>
      </c>
      <c r="C911" s="26">
        <v>40.47</v>
      </c>
      <c r="D911" s="29">
        <f t="shared" si="89"/>
        <v>-3.1729243786355887E-3</v>
      </c>
      <c r="E911" s="29">
        <f t="shared" si="84"/>
        <v>2.8985507246376718E-2</v>
      </c>
      <c r="F911" s="24">
        <f t="shared" si="85"/>
        <v>253.45957756737008</v>
      </c>
      <c r="G911" s="24">
        <f t="shared" si="86"/>
        <v>30.799290739751779</v>
      </c>
      <c r="H911" s="24">
        <f t="shared" si="87"/>
        <v>35.46267087276545</v>
      </c>
      <c r="I911" s="24">
        <f t="shared" si="88"/>
        <v>108.28645504810105</v>
      </c>
    </row>
    <row r="912" spans="1:9" x14ac:dyDescent="0.2">
      <c r="A912" s="23">
        <v>42991</v>
      </c>
      <c r="B912" s="26">
        <v>452.63</v>
      </c>
      <c r="C912" s="26">
        <v>40.53</v>
      </c>
      <c r="D912" s="29">
        <f t="shared" si="89"/>
        <v>5.0839964633064838E-4</v>
      </c>
      <c r="E912" s="29">
        <f t="shared" si="84"/>
        <v>1.482579688658392E-3</v>
      </c>
      <c r="F912" s="24">
        <f t="shared" si="85"/>
        <v>253.58843632696446</v>
      </c>
      <c r="G912" s="24">
        <f t="shared" si="86"/>
        <v>30.783632391232455</v>
      </c>
      <c r="H912" s="24">
        <f t="shared" si="87"/>
        <v>35.515247108306987</v>
      </c>
      <c r="I912" s="24">
        <f t="shared" si="88"/>
        <v>108.12591174928991</v>
      </c>
    </row>
    <row r="913" spans="1:9" x14ac:dyDescent="0.2">
      <c r="A913" s="23">
        <v>42992</v>
      </c>
      <c r="B913" s="26">
        <v>447.17</v>
      </c>
      <c r="C913" s="26">
        <v>40.56</v>
      </c>
      <c r="D913" s="29">
        <f t="shared" si="89"/>
        <v>-1.2062832777323562E-2</v>
      </c>
      <c r="E913" s="29">
        <f t="shared" si="84"/>
        <v>7.4019245003698053E-4</v>
      </c>
      <c r="F913" s="24">
        <f t="shared" si="85"/>
        <v>250.52944142528932</v>
      </c>
      <c r="G913" s="24">
        <f t="shared" si="86"/>
        <v>31.154970201046492</v>
      </c>
      <c r="H913" s="24">
        <f t="shared" si="87"/>
        <v>35.541535226077755</v>
      </c>
      <c r="I913" s="24">
        <f t="shared" si="88"/>
        <v>108.04587776575973</v>
      </c>
    </row>
    <row r="914" spans="1:9" x14ac:dyDescent="0.2">
      <c r="A914" s="23">
        <v>42993</v>
      </c>
      <c r="B914" s="26">
        <v>448.95</v>
      </c>
      <c r="C914" s="26">
        <v>40.11</v>
      </c>
      <c r="D914" s="29">
        <f t="shared" si="89"/>
        <v>3.9805890377260233E-3</v>
      </c>
      <c r="E914" s="29">
        <f t="shared" si="84"/>
        <v>-1.1094674556213047E-2</v>
      </c>
      <c r="F914" s="24">
        <f t="shared" si="85"/>
        <v>251.52669617345444</v>
      </c>
      <c r="G914" s="24">
        <f t="shared" si="86"/>
        <v>31.030955068193524</v>
      </c>
      <c r="H914" s="24">
        <f t="shared" si="87"/>
        <v>35.147213459516237</v>
      </c>
      <c r="I914" s="24">
        <f t="shared" si="88"/>
        <v>109.24461161671121</v>
      </c>
    </row>
    <row r="915" spans="1:9" x14ac:dyDescent="0.2">
      <c r="A915" s="23">
        <v>42996</v>
      </c>
      <c r="B915" s="26">
        <v>444.68</v>
      </c>
      <c r="C915" s="26">
        <v>39.200000000000003</v>
      </c>
      <c r="D915" s="29">
        <f t="shared" si="89"/>
        <v>-9.5110814121839304E-3</v>
      </c>
      <c r="E915" s="29">
        <f t="shared" si="84"/>
        <v>-2.2687609075043524E-2</v>
      </c>
      <c r="F915" s="24">
        <f t="shared" si="85"/>
        <v>249.13440528881105</v>
      </c>
      <c r="G915" s="24">
        <f t="shared" si="86"/>
        <v>31.326093008144934</v>
      </c>
      <c r="H915" s="24">
        <f t="shared" si="87"/>
        <v>34.349807220469621</v>
      </c>
      <c r="I915" s="24">
        <f t="shared" si="88"/>
        <v>111.72311065862613</v>
      </c>
    </row>
    <row r="916" spans="1:9" x14ac:dyDescent="0.2">
      <c r="A916" s="23">
        <v>42997</v>
      </c>
      <c r="B916" s="26">
        <v>451.25</v>
      </c>
      <c r="C916" s="26">
        <v>39.549999999999997</v>
      </c>
      <c r="D916" s="29">
        <f t="shared" si="89"/>
        <v>1.4774669425204667E-2</v>
      </c>
      <c r="E916" s="29">
        <f t="shared" si="84"/>
        <v>8.9285714285711748E-3</v>
      </c>
      <c r="F916" s="24">
        <f t="shared" si="85"/>
        <v>252.81528376939821</v>
      </c>
      <c r="G916" s="24">
        <f t="shared" si="86"/>
        <v>30.863260339566377</v>
      </c>
      <c r="H916" s="24">
        <f t="shared" si="87"/>
        <v>34.656501927795233</v>
      </c>
      <c r="I916" s="24">
        <f t="shared" si="88"/>
        <v>110.72558288488842</v>
      </c>
    </row>
    <row r="917" spans="1:9" x14ac:dyDescent="0.2">
      <c r="A917" s="23">
        <v>42998</v>
      </c>
      <c r="B917" s="26">
        <v>450.33</v>
      </c>
      <c r="C917" s="26">
        <v>39.24</v>
      </c>
      <c r="D917" s="29">
        <f t="shared" si="89"/>
        <v>-2.0387811634349218E-3</v>
      </c>
      <c r="E917" s="29">
        <f t="shared" si="84"/>
        <v>-7.8381795195953119E-3</v>
      </c>
      <c r="F917" s="24">
        <f t="shared" si="85"/>
        <v>252.29984873102072</v>
      </c>
      <c r="G917" s="24">
        <f t="shared" si="86"/>
        <v>30.926183773388878</v>
      </c>
      <c r="H917" s="24">
        <f t="shared" si="87"/>
        <v>34.38485804416397</v>
      </c>
      <c r="I917" s="24">
        <f t="shared" si="88"/>
        <v>111.593469880952</v>
      </c>
    </row>
    <row r="918" spans="1:9" x14ac:dyDescent="0.2">
      <c r="A918" s="23">
        <v>42999</v>
      </c>
      <c r="B918" s="26">
        <v>447.56</v>
      </c>
      <c r="C918" s="26">
        <v>39.15</v>
      </c>
      <c r="D918" s="29">
        <f t="shared" si="89"/>
        <v>-6.1510447893766695E-3</v>
      </c>
      <c r="E918" s="29">
        <f t="shared" si="84"/>
        <v>-2.2935779816514179E-3</v>
      </c>
      <c r="F918" s="24">
        <f t="shared" si="85"/>
        <v>250.74794106112324</v>
      </c>
      <c r="G918" s="24">
        <f t="shared" si="86"/>
        <v>31.116412114943486</v>
      </c>
      <c r="H918" s="24">
        <f t="shared" si="87"/>
        <v>34.305993690851665</v>
      </c>
      <c r="I918" s="24">
        <f t="shared" si="88"/>
        <v>111.84941820636702</v>
      </c>
    </row>
    <row r="919" spans="1:9" x14ac:dyDescent="0.2">
      <c r="A919" s="23">
        <v>43000</v>
      </c>
      <c r="B919" s="26">
        <v>446.07</v>
      </c>
      <c r="C919" s="26">
        <v>39.22</v>
      </c>
      <c r="D919" s="29">
        <f t="shared" si="89"/>
        <v>-3.3291625703816274E-3</v>
      </c>
      <c r="E919" s="29">
        <f t="shared" si="84"/>
        <v>1.787994891443212E-3</v>
      </c>
      <c r="F919" s="24">
        <f t="shared" si="85"/>
        <v>249.91316040114231</v>
      </c>
      <c r="G919" s="24">
        <f t="shared" si="86"/>
        <v>31.220003709481123</v>
      </c>
      <c r="H919" s="24">
        <f t="shared" si="87"/>
        <v>34.367332632316788</v>
      </c>
      <c r="I919" s="24">
        <f t="shared" si="88"/>
        <v>111.64943201800314</v>
      </c>
    </row>
    <row r="920" spans="1:9" x14ac:dyDescent="0.2">
      <c r="A920" s="23">
        <v>43003</v>
      </c>
      <c r="B920" s="26">
        <v>426.01</v>
      </c>
      <c r="C920" s="26">
        <v>37.82</v>
      </c>
      <c r="D920" s="29">
        <f t="shared" si="89"/>
        <v>-4.4970520321922614E-2</v>
      </c>
      <c r="E920" s="29">
        <f t="shared" si="84"/>
        <v>-3.5696073431922493E-2</v>
      </c>
      <c r="F920" s="24">
        <f t="shared" si="85"/>
        <v>238.67443554260683</v>
      </c>
      <c r="G920" s="24">
        <f t="shared" si="86"/>
        <v>32.623983520748844</v>
      </c>
      <c r="H920" s="24">
        <f t="shared" si="87"/>
        <v>33.140553803014299</v>
      </c>
      <c r="I920" s="24">
        <f t="shared" si="88"/>
        <v>115.63487834195021</v>
      </c>
    </row>
    <row r="921" spans="1:9" x14ac:dyDescent="0.2">
      <c r="A921" s="23">
        <v>43004</v>
      </c>
      <c r="B921" s="26">
        <v>429.51</v>
      </c>
      <c r="C921" s="26">
        <v>36.950000000000003</v>
      </c>
      <c r="D921" s="29">
        <f t="shared" si="89"/>
        <v>8.2157695828737332E-3</v>
      </c>
      <c r="E921" s="29">
        <f t="shared" si="84"/>
        <v>-2.3003701745108351E-2</v>
      </c>
      <c r="F921" s="24">
        <f t="shared" si="85"/>
        <v>240.63532971034735</v>
      </c>
      <c r="G921" s="24">
        <f t="shared" si="86"/>
        <v>32.355952389266903</v>
      </c>
      <c r="H921" s="24">
        <f t="shared" si="87"/>
        <v>32.378198387662039</v>
      </c>
      <c r="I921" s="24">
        <f t="shared" si="88"/>
        <v>118.29490859466033</v>
      </c>
    </row>
    <row r="922" spans="1:9" x14ac:dyDescent="0.2">
      <c r="A922" s="23">
        <v>43005</v>
      </c>
      <c r="B922" s="26">
        <v>438.59</v>
      </c>
      <c r="C922" s="26">
        <v>37.75</v>
      </c>
      <c r="D922" s="29">
        <f t="shared" si="89"/>
        <v>2.1140369257991676E-2</v>
      </c>
      <c r="E922" s="29">
        <f t="shared" si="84"/>
        <v>2.1650879566982306E-2</v>
      </c>
      <c r="F922" s="24">
        <f t="shared" si="85"/>
        <v>245.72244943694267</v>
      </c>
      <c r="G922" s="24">
        <f t="shared" si="86"/>
        <v>31.671935608063801</v>
      </c>
      <c r="H922" s="24">
        <f t="shared" si="87"/>
        <v>33.079214861549168</v>
      </c>
      <c r="I922" s="24">
        <f t="shared" si="88"/>
        <v>115.73371977529015</v>
      </c>
    </row>
    <row r="923" spans="1:9" x14ac:dyDescent="0.2">
      <c r="A923" s="23">
        <v>43006</v>
      </c>
      <c r="B923" s="26">
        <v>441.33</v>
      </c>
      <c r="C923" s="26">
        <v>37.53</v>
      </c>
      <c r="D923" s="29">
        <f t="shared" si="89"/>
        <v>6.2472924599283886E-3</v>
      </c>
      <c r="E923" s="29">
        <f t="shared" si="84"/>
        <v>-5.8278145695364048E-3</v>
      </c>
      <c r="F923" s="24">
        <f t="shared" si="85"/>
        <v>247.25754944254521</v>
      </c>
      <c r="G923" s="24">
        <f t="shared" si="86"/>
        <v>31.474071763548206</v>
      </c>
      <c r="H923" s="24">
        <f t="shared" si="87"/>
        <v>32.88643533123021</v>
      </c>
      <c r="I923" s="24">
        <f t="shared" si="88"/>
        <v>116.40819443358322</v>
      </c>
    </row>
    <row r="924" spans="1:9" x14ac:dyDescent="0.2">
      <c r="A924" s="23">
        <v>43007</v>
      </c>
      <c r="B924" s="26">
        <v>446.93</v>
      </c>
      <c r="C924" s="26">
        <v>37.57</v>
      </c>
      <c r="D924" s="29">
        <f t="shared" si="89"/>
        <v>1.2688917590012005E-2</v>
      </c>
      <c r="E924" s="29">
        <f t="shared" si="84"/>
        <v>1.0658140154542473E-3</v>
      </c>
      <c r="F924" s="24">
        <f t="shared" si="85"/>
        <v>250.39498011092999</v>
      </c>
      <c r="G924" s="24">
        <f t="shared" si="86"/>
        <v>31.074699860718418</v>
      </c>
      <c r="H924" s="24">
        <f t="shared" si="87"/>
        <v>32.921486154924565</v>
      </c>
      <c r="I924" s="24">
        <f t="shared" si="88"/>
        <v>116.28412494844218</v>
      </c>
    </row>
    <row r="925" spans="1:9" x14ac:dyDescent="0.2">
      <c r="A925" s="23">
        <v>43010</v>
      </c>
      <c r="B925" s="26">
        <v>443.27</v>
      </c>
      <c r="C925" s="26">
        <v>38.06</v>
      </c>
      <c r="D925" s="29">
        <f t="shared" si="89"/>
        <v>-8.1892018884389683E-3</v>
      </c>
      <c r="E925" s="29">
        <f t="shared" si="84"/>
        <v>1.3042321000798607E-2</v>
      </c>
      <c r="F925" s="24">
        <f t="shared" si="85"/>
        <v>248.34444506694993</v>
      </c>
      <c r="G925" s="24">
        <f t="shared" si="86"/>
        <v>31.329176851500492</v>
      </c>
      <c r="H925" s="24">
        <f t="shared" si="87"/>
        <v>33.350858745180439</v>
      </c>
      <c r="I925" s="24">
        <f t="shared" si="88"/>
        <v>114.76751006356763</v>
      </c>
    </row>
    <row r="926" spans="1:9" x14ac:dyDescent="0.2">
      <c r="A926" s="23">
        <v>43011</v>
      </c>
      <c r="B926" s="26">
        <v>444.55</v>
      </c>
      <c r="C926" s="26">
        <v>39.18</v>
      </c>
      <c r="D926" s="29">
        <f t="shared" si="89"/>
        <v>2.8876305637648425E-3</v>
      </c>
      <c r="E926" s="29">
        <f t="shared" si="84"/>
        <v>2.942722017866517E-2</v>
      </c>
      <c r="F926" s="24">
        <f t="shared" si="85"/>
        <v>249.06157207686647</v>
      </c>
      <c r="G926" s="24">
        <f t="shared" si="86"/>
        <v>31.238709762886504</v>
      </c>
      <c r="H926" s="24">
        <f t="shared" si="87"/>
        <v>34.332281808622426</v>
      </c>
      <c r="I926" s="24">
        <f t="shared" si="88"/>
        <v>111.39022127556986</v>
      </c>
    </row>
    <row r="927" spans="1:9" x14ac:dyDescent="0.2">
      <c r="A927" s="23">
        <v>43012</v>
      </c>
      <c r="B927" s="26">
        <v>440.52</v>
      </c>
      <c r="C927" s="26">
        <v>39.53</v>
      </c>
      <c r="D927" s="29">
        <f t="shared" si="89"/>
        <v>-9.0653469800923148E-3</v>
      </c>
      <c r="E927" s="29">
        <f t="shared" si="84"/>
        <v>8.9331291475243102E-3</v>
      </c>
      <c r="F927" s="24">
        <f t="shared" si="85"/>
        <v>246.80374250658241</v>
      </c>
      <c r="G927" s="24">
        <f t="shared" si="86"/>
        <v>31.521899506097469</v>
      </c>
      <c r="H927" s="24">
        <f t="shared" si="87"/>
        <v>34.638976515948052</v>
      </c>
      <c r="I927" s="24">
        <f t="shared" si="88"/>
        <v>110.39515804314388</v>
      </c>
    </row>
    <row r="928" spans="1:9" x14ac:dyDescent="0.2">
      <c r="A928" s="23">
        <v>43013</v>
      </c>
      <c r="B928" s="26">
        <v>447.9</v>
      </c>
      <c r="C928" s="26">
        <v>40.65</v>
      </c>
      <c r="D928" s="29">
        <f t="shared" si="89"/>
        <v>1.6752928357395724E-2</v>
      </c>
      <c r="E928" s="29">
        <f t="shared" si="84"/>
        <v>2.8332911712623199E-2</v>
      </c>
      <c r="F928" s="24">
        <f t="shared" si="85"/>
        <v>250.93842792313234</v>
      </c>
      <c r="G928" s="24">
        <f t="shared" si="86"/>
        <v>30.993815381982792</v>
      </c>
      <c r="H928" s="24">
        <f t="shared" si="87"/>
        <v>35.620399579390039</v>
      </c>
      <c r="I928" s="24">
        <f t="shared" si="88"/>
        <v>107.2673417768064</v>
      </c>
    </row>
    <row r="929" spans="1:9" x14ac:dyDescent="0.2">
      <c r="A929" s="23">
        <v>43014</v>
      </c>
      <c r="B929" s="26">
        <v>450.49</v>
      </c>
      <c r="C929" s="26">
        <v>39.76</v>
      </c>
      <c r="D929" s="29">
        <f t="shared" si="89"/>
        <v>5.7825407457021694E-3</v>
      </c>
      <c r="E929" s="29">
        <f t="shared" si="84"/>
        <v>-2.1894218942189458E-2</v>
      </c>
      <c r="F929" s="24">
        <f t="shared" si="85"/>
        <v>252.38948960726029</v>
      </c>
      <c r="G929" s="24">
        <f t="shared" si="86"/>
        <v>30.814592381671705</v>
      </c>
      <c r="H929" s="24">
        <f t="shared" si="87"/>
        <v>34.840518752190597</v>
      </c>
      <c r="I929" s="24">
        <f t="shared" si="88"/>
        <v>109.61587644301446</v>
      </c>
    </row>
    <row r="930" spans="1:9" x14ac:dyDescent="0.2">
      <c r="A930" s="23">
        <v>43017</v>
      </c>
      <c r="B930" s="26">
        <v>451.2</v>
      </c>
      <c r="C930" s="26">
        <v>39.35</v>
      </c>
      <c r="D930" s="29">
        <f t="shared" si="89"/>
        <v>1.5760616217894707E-3</v>
      </c>
      <c r="E930" s="29">
        <f t="shared" si="84"/>
        <v>-1.03118712273641E-2</v>
      </c>
      <c r="F930" s="24">
        <f t="shared" si="85"/>
        <v>252.78727099557332</v>
      </c>
      <c r="G930" s="24">
        <f t="shared" si="86"/>
        <v>30.766026685227867</v>
      </c>
      <c r="H930" s="24">
        <f t="shared" si="87"/>
        <v>34.481247809323442</v>
      </c>
      <c r="I930" s="24">
        <f t="shared" si="88"/>
        <v>110.74622124536948</v>
      </c>
    </row>
    <row r="931" spans="1:9" x14ac:dyDescent="0.2">
      <c r="A931" s="23">
        <v>43018</v>
      </c>
      <c r="B931" s="26">
        <v>448.81</v>
      </c>
      <c r="C931" s="26">
        <v>38.78</v>
      </c>
      <c r="D931" s="29">
        <f t="shared" si="89"/>
        <v>-5.2969858156027838E-3</v>
      </c>
      <c r="E931" s="29">
        <f t="shared" si="84"/>
        <v>-1.4485387547649275E-2</v>
      </c>
      <c r="F931" s="24">
        <f t="shared" si="85"/>
        <v>251.44826040674482</v>
      </c>
      <c r="G931" s="24">
        <f t="shared" si="86"/>
        <v>30.928993892181978</v>
      </c>
      <c r="H931" s="24">
        <f t="shared" si="87"/>
        <v>33.981773571678858</v>
      </c>
      <c r="I931" s="24">
        <f t="shared" si="88"/>
        <v>112.35042317954635</v>
      </c>
    </row>
    <row r="932" spans="1:9" x14ac:dyDescent="0.2">
      <c r="A932" s="23">
        <v>43019</v>
      </c>
      <c r="B932" s="26">
        <v>451.82</v>
      </c>
      <c r="C932" s="26">
        <v>39.49</v>
      </c>
      <c r="D932" s="29">
        <f t="shared" si="89"/>
        <v>6.7066241839530694E-3</v>
      </c>
      <c r="E932" s="29">
        <f t="shared" si="84"/>
        <v>1.8308406395048937E-2</v>
      </c>
      <c r="F932" s="24">
        <f t="shared" si="85"/>
        <v>253.13462939100162</v>
      </c>
      <c r="G932" s="24">
        <f t="shared" si="86"/>
        <v>30.721564753759335</v>
      </c>
      <c r="H932" s="24">
        <f t="shared" si="87"/>
        <v>34.603925692253689</v>
      </c>
      <c r="I932" s="24">
        <f t="shared" si="88"/>
        <v>110.2934659733195</v>
      </c>
    </row>
    <row r="933" spans="1:9" x14ac:dyDescent="0.2">
      <c r="A933" s="23">
        <v>43020</v>
      </c>
      <c r="B933" s="26">
        <v>451.33</v>
      </c>
      <c r="C933" s="26">
        <v>41.09</v>
      </c>
      <c r="D933" s="29">
        <f t="shared" si="89"/>
        <v>-1.0845026780577083E-3</v>
      </c>
      <c r="E933" s="29">
        <f t="shared" si="84"/>
        <v>4.0516586477589378E-2</v>
      </c>
      <c r="F933" s="24">
        <f t="shared" si="85"/>
        <v>252.86010420751794</v>
      </c>
      <c r="G933" s="24">
        <f t="shared" si="86"/>
        <v>30.754882373008911</v>
      </c>
      <c r="H933" s="24">
        <f t="shared" si="87"/>
        <v>36.005958640027963</v>
      </c>
      <c r="I933" s="24">
        <f t="shared" si="88"/>
        <v>105.82475122129844</v>
      </c>
    </row>
    <row r="934" spans="1:9" x14ac:dyDescent="0.2">
      <c r="A934" s="23">
        <v>43021</v>
      </c>
      <c r="B934" s="26">
        <v>454.44</v>
      </c>
      <c r="C934" s="26">
        <v>41.49</v>
      </c>
      <c r="D934" s="29">
        <f t="shared" si="89"/>
        <v>6.890745131057141E-3</v>
      </c>
      <c r="E934" s="29">
        <f t="shared" si="84"/>
        <v>9.7347286444389169E-3</v>
      </c>
      <c r="F934" s="24">
        <f t="shared" si="85"/>
        <v>254.6024987394245</v>
      </c>
      <c r="G934" s="24">
        <f t="shared" si="86"/>
        <v>30.542958317040863</v>
      </c>
      <c r="H934" s="24">
        <f t="shared" si="87"/>
        <v>36.356466876971524</v>
      </c>
      <c r="I934" s="24">
        <f t="shared" si="88"/>
        <v>104.79457598429384</v>
      </c>
    </row>
    <row r="935" spans="1:9" x14ac:dyDescent="0.2">
      <c r="A935" s="23">
        <v>43024</v>
      </c>
      <c r="B935" s="26">
        <v>456.48</v>
      </c>
      <c r="C935" s="26">
        <v>40.82</v>
      </c>
      <c r="D935" s="29">
        <f t="shared" si="89"/>
        <v>4.4890414576181925E-3</v>
      </c>
      <c r="E935" s="29">
        <f t="shared" si="84"/>
        <v>-1.6148469510725572E-2</v>
      </c>
      <c r="F935" s="24">
        <f t="shared" si="85"/>
        <v>255.74541991147896</v>
      </c>
      <c r="G935" s="24">
        <f t="shared" si="86"/>
        <v>30.405849710917362</v>
      </c>
      <c r="H935" s="24">
        <f t="shared" si="87"/>
        <v>35.769365580091048</v>
      </c>
      <c r="I935" s="24">
        <f t="shared" si="88"/>
        <v>106.48684799946564</v>
      </c>
    </row>
    <row r="936" spans="1:9" x14ac:dyDescent="0.2">
      <c r="A936" s="23">
        <v>43025</v>
      </c>
      <c r="B936" s="26">
        <v>460.64</v>
      </c>
      <c r="C936" s="26">
        <v>40.71</v>
      </c>
      <c r="D936" s="29">
        <f t="shared" si="89"/>
        <v>9.1132141605327899E-3</v>
      </c>
      <c r="E936" s="29">
        <f t="shared" si="84"/>
        <v>-2.6947574718275691E-3</v>
      </c>
      <c r="F936" s="24">
        <f t="shared" si="85"/>
        <v>258.07608269370763</v>
      </c>
      <c r="G936" s="24">
        <f t="shared" si="86"/>
        <v>30.128754690768798</v>
      </c>
      <c r="H936" s="24">
        <f t="shared" si="87"/>
        <v>35.672975814931569</v>
      </c>
      <c r="I936" s="24">
        <f t="shared" si="88"/>
        <v>106.77380422876355</v>
      </c>
    </row>
    <row r="937" spans="1:9" x14ac:dyDescent="0.2">
      <c r="A937" s="23">
        <v>43026</v>
      </c>
      <c r="B937" s="26">
        <v>460.43</v>
      </c>
      <c r="C937" s="26">
        <v>40.130000000000003</v>
      </c>
      <c r="D937" s="29">
        <f t="shared" si="89"/>
        <v>-4.558874609238428E-4</v>
      </c>
      <c r="E937" s="29">
        <f t="shared" si="84"/>
        <v>-1.4247113731269967E-2</v>
      </c>
      <c r="F937" s="24">
        <f t="shared" si="85"/>
        <v>257.95842904364321</v>
      </c>
      <c r="G937" s="24">
        <f t="shared" si="86"/>
        <v>30.142490012245574</v>
      </c>
      <c r="H937" s="24">
        <f t="shared" si="87"/>
        <v>35.164738871363397</v>
      </c>
      <c r="I937" s="24">
        <f t="shared" si="88"/>
        <v>108.29502276113109</v>
      </c>
    </row>
    <row r="938" spans="1:9" x14ac:dyDescent="0.2">
      <c r="A938" s="23">
        <v>43027</v>
      </c>
      <c r="B938" s="26">
        <v>456.58</v>
      </c>
      <c r="C938" s="26">
        <v>39.840000000000003</v>
      </c>
      <c r="D938" s="29">
        <f t="shared" si="89"/>
        <v>-8.3617488000348184E-3</v>
      </c>
      <c r="E938" s="29">
        <f t="shared" si="84"/>
        <v>-7.2265138300523502E-3</v>
      </c>
      <c r="F938" s="24">
        <f t="shared" si="85"/>
        <v>255.80144545912864</v>
      </c>
      <c r="G938" s="24">
        <f t="shared" si="86"/>
        <v>30.394533941935528</v>
      </c>
      <c r="H938" s="24">
        <f t="shared" si="87"/>
        <v>34.910620399579308</v>
      </c>
      <c r="I938" s="24">
        <f t="shared" si="88"/>
        <v>109.07761824084025</v>
      </c>
    </row>
    <row r="939" spans="1:9" x14ac:dyDescent="0.2">
      <c r="A939" s="23">
        <v>43028</v>
      </c>
      <c r="B939" s="26">
        <v>457.68</v>
      </c>
      <c r="C939" s="26">
        <v>39.799999999999997</v>
      </c>
      <c r="D939" s="29">
        <f t="shared" si="89"/>
        <v>2.4092163476281403E-3</v>
      </c>
      <c r="E939" s="29">
        <f t="shared" si="84"/>
        <v>-1.0040160642571516E-3</v>
      </c>
      <c r="F939" s="24">
        <f t="shared" si="85"/>
        <v>256.41772648327566</v>
      </c>
      <c r="G939" s="24">
        <f t="shared" si="86"/>
        <v>30.321306933884077</v>
      </c>
      <c r="H939" s="24">
        <f t="shared" si="87"/>
        <v>34.875569575884946</v>
      </c>
      <c r="I939" s="24">
        <f t="shared" si="88"/>
        <v>109.18713392180496</v>
      </c>
    </row>
    <row r="940" spans="1:9" x14ac:dyDescent="0.2">
      <c r="A940" s="23">
        <v>43031</v>
      </c>
      <c r="B940" s="26">
        <v>447.98</v>
      </c>
      <c r="C940" s="26">
        <v>38.69</v>
      </c>
      <c r="D940" s="29">
        <f t="shared" si="89"/>
        <v>-2.1193847229505347E-2</v>
      </c>
      <c r="E940" s="29">
        <f t="shared" si="84"/>
        <v>-2.788944723618092E-2</v>
      </c>
      <c r="F940" s="24">
        <f t="shared" si="85"/>
        <v>250.98324836125204</v>
      </c>
      <c r="G940" s="24">
        <f t="shared" si="86"/>
        <v>30.963932080839761</v>
      </c>
      <c r="H940" s="24">
        <f t="shared" si="87"/>
        <v>33.902909218366545</v>
      </c>
      <c r="I940" s="24">
        <f t="shared" si="88"/>
        <v>112.23230273218697</v>
      </c>
    </row>
    <row r="941" spans="1:9" x14ac:dyDescent="0.2">
      <c r="A941" s="23">
        <v>43032</v>
      </c>
      <c r="B941" s="26">
        <v>449.36</v>
      </c>
      <c r="C941" s="26">
        <v>38.42</v>
      </c>
      <c r="D941" s="29">
        <f t="shared" si="89"/>
        <v>3.0804946649403142E-3</v>
      </c>
      <c r="E941" s="29">
        <f t="shared" si="84"/>
        <v>-6.9785474282759719E-3</v>
      </c>
      <c r="F941" s="24">
        <f t="shared" si="85"/>
        <v>251.75640091881826</v>
      </c>
      <c r="G941" s="24">
        <f t="shared" si="86"/>
        <v>30.868547853259159</v>
      </c>
      <c r="H941" s="24">
        <f t="shared" si="87"/>
        <v>33.666316158429638</v>
      </c>
      <c r="I941" s="24">
        <f t="shared" si="88"/>
        <v>113.01552117978817</v>
      </c>
    </row>
    <row r="942" spans="1:9" x14ac:dyDescent="0.2">
      <c r="A942" s="23">
        <v>43033</v>
      </c>
      <c r="B942" s="26">
        <v>446.23</v>
      </c>
      <c r="C942" s="26">
        <v>38.17</v>
      </c>
      <c r="D942" s="29">
        <f t="shared" si="89"/>
        <v>-6.9654619903862791E-3</v>
      </c>
      <c r="E942" s="29">
        <f t="shared" si="84"/>
        <v>-6.5070275897969321E-3</v>
      </c>
      <c r="F942" s="24">
        <f t="shared" si="85"/>
        <v>250.00280127738179</v>
      </c>
      <c r="G942" s="24">
        <f t="shared" si="86"/>
        <v>31.083561550029454</v>
      </c>
      <c r="H942" s="24">
        <f t="shared" si="87"/>
        <v>33.447248510339911</v>
      </c>
      <c r="I942" s="24">
        <f t="shared" si="88"/>
        <v>113.75091629418033</v>
      </c>
    </row>
    <row r="943" spans="1:9" x14ac:dyDescent="0.2">
      <c r="A943" s="23">
        <v>43034</v>
      </c>
      <c r="B943" s="26">
        <v>446.3</v>
      </c>
      <c r="C943" s="26">
        <v>45.23</v>
      </c>
      <c r="D943" s="29">
        <f t="shared" si="89"/>
        <v>1.5686977567619387E-4</v>
      </c>
      <c r="E943" s="29">
        <f t="shared" si="84"/>
        <v>0.1849620120513491</v>
      </c>
      <c r="F943" s="24">
        <f t="shared" si="85"/>
        <v>250.0420191607366</v>
      </c>
      <c r="G943" s="24">
        <f t="shared" si="86"/>
        <v>31.078685478701885</v>
      </c>
      <c r="H943" s="24">
        <f t="shared" si="87"/>
        <v>39.633718892393873</v>
      </c>
      <c r="I943" s="24">
        <f t="shared" si="88"/>
        <v>92.71131794372414</v>
      </c>
    </row>
    <row r="944" spans="1:9" x14ac:dyDescent="0.2">
      <c r="A944" s="23">
        <v>43035</v>
      </c>
      <c r="B944" s="26">
        <v>465.27</v>
      </c>
      <c r="C944" s="26">
        <v>48.29</v>
      </c>
      <c r="D944" s="29">
        <f t="shared" si="89"/>
        <v>4.2505041451938119E-2</v>
      </c>
      <c r="E944" s="29">
        <f t="shared" si="84"/>
        <v>6.765421180632325E-2</v>
      </c>
      <c r="F944" s="24">
        <f t="shared" si="85"/>
        <v>260.67006554989001</v>
      </c>
      <c r="G944" s="24">
        <f t="shared" si="86"/>
        <v>29.757684664157914</v>
      </c>
      <c r="H944" s="24">
        <f t="shared" si="87"/>
        <v>42.315106905012165</v>
      </c>
      <c r="I944" s="24">
        <f t="shared" si="88"/>
        <v>86.439006802716051</v>
      </c>
    </row>
    <row r="945" spans="1:9" x14ac:dyDescent="0.2">
      <c r="A945" s="23">
        <v>43038</v>
      </c>
      <c r="B945" s="26">
        <v>470.47</v>
      </c>
      <c r="C945" s="26">
        <v>47.33</v>
      </c>
      <c r="D945" s="29">
        <f t="shared" si="89"/>
        <v>1.11763062307908E-2</v>
      </c>
      <c r="E945" s="29">
        <f t="shared" si="84"/>
        <v>-1.9879892317249959E-2</v>
      </c>
      <c r="F945" s="24">
        <f t="shared" si="85"/>
        <v>263.58339402767592</v>
      </c>
      <c r="G945" s="24">
        <f t="shared" si="86"/>
        <v>29.425103667631976</v>
      </c>
      <c r="H945" s="24">
        <f t="shared" si="87"/>
        <v>41.473887136347599</v>
      </c>
      <c r="I945" s="24">
        <f t="shared" si="88"/>
        <v>88.157404949964075</v>
      </c>
    </row>
    <row r="946" spans="1:9" x14ac:dyDescent="0.2">
      <c r="A946" s="23">
        <v>43039</v>
      </c>
      <c r="B946" s="26">
        <v>470.97</v>
      </c>
      <c r="C946" s="26">
        <v>45.92</v>
      </c>
      <c r="D946" s="29">
        <f t="shared" si="89"/>
        <v>1.0627670202139061E-3</v>
      </c>
      <c r="E946" s="29">
        <f t="shared" si="84"/>
        <v>-2.979083034016472E-2</v>
      </c>
      <c r="F946" s="24">
        <f t="shared" si="85"/>
        <v>263.86352176592459</v>
      </c>
      <c r="G946" s="24">
        <f t="shared" si="86"/>
        <v>29.393831637887644</v>
      </c>
      <c r="H946" s="24">
        <f t="shared" si="87"/>
        <v>40.23834560112153</v>
      </c>
      <c r="I946" s="24">
        <f t="shared" si="88"/>
        <v>90.78368724405766</v>
      </c>
    </row>
    <row r="947" spans="1:9" x14ac:dyDescent="0.2">
      <c r="A947" s="23">
        <v>43040</v>
      </c>
      <c r="B947" s="26">
        <v>477.77</v>
      </c>
      <c r="C947" s="26">
        <v>45.9</v>
      </c>
      <c r="D947" s="29">
        <f t="shared" si="89"/>
        <v>1.4438286939720157E-2</v>
      </c>
      <c r="E947" s="29">
        <f t="shared" si="84"/>
        <v>-4.3554006968649084E-4</v>
      </c>
      <c r="F947" s="24">
        <f t="shared" si="85"/>
        <v>267.67325900610609</v>
      </c>
      <c r="G947" s="24">
        <f t="shared" si="86"/>
        <v>28.969435062441999</v>
      </c>
      <c r="H947" s="24">
        <f t="shared" si="87"/>
        <v>40.220820189274349</v>
      </c>
      <c r="I947" s="24">
        <f t="shared" si="88"/>
        <v>90.823227177526334</v>
      </c>
    </row>
    <row r="948" spans="1:9" x14ac:dyDescent="0.2">
      <c r="A948" s="23">
        <v>43041</v>
      </c>
      <c r="B948" s="26">
        <v>467.99</v>
      </c>
      <c r="C948" s="26">
        <v>43.9</v>
      </c>
      <c r="D948" s="29">
        <f t="shared" si="89"/>
        <v>-2.0470100676057479E-2</v>
      </c>
      <c r="E948" s="29">
        <f t="shared" si="84"/>
        <v>-4.3572984749455368E-2</v>
      </c>
      <c r="F948" s="24">
        <f t="shared" si="85"/>
        <v>262.19396044596272</v>
      </c>
      <c r="G948" s="24">
        <f t="shared" si="86"/>
        <v>29.562442314698696</v>
      </c>
      <c r="H948" s="24">
        <f t="shared" si="87"/>
        <v>38.468279004556514</v>
      </c>
      <c r="I948" s="24">
        <f t="shared" si="88"/>
        <v>94.78066627022902</v>
      </c>
    </row>
    <row r="949" spans="1:9" x14ac:dyDescent="0.2">
      <c r="A949" s="23">
        <v>43042</v>
      </c>
      <c r="B949" s="26">
        <v>467.99</v>
      </c>
      <c r="C949" s="26">
        <v>44.32</v>
      </c>
      <c r="D949" s="29">
        <f t="shared" si="89"/>
        <v>0</v>
      </c>
      <c r="E949" s="29">
        <f t="shared" si="84"/>
        <v>9.5671981776765946E-3</v>
      </c>
      <c r="F949" s="24">
        <f t="shared" si="85"/>
        <v>262.19396044596272</v>
      </c>
      <c r="G949" s="24">
        <f t="shared" si="86"/>
        <v>29.562442314698696</v>
      </c>
      <c r="H949" s="24">
        <f t="shared" si="87"/>
        <v>38.836312653347264</v>
      </c>
      <c r="I949" s="24">
        <f t="shared" si="88"/>
        <v>93.873880852609517</v>
      </c>
    </row>
    <row r="950" spans="1:9" x14ac:dyDescent="0.2">
      <c r="A950" s="23">
        <v>43045</v>
      </c>
      <c r="B950" s="26">
        <v>471.26</v>
      </c>
      <c r="C950" s="26">
        <v>43.18</v>
      </c>
      <c r="D950" s="29">
        <f t="shared" si="89"/>
        <v>6.9873287890767077E-3</v>
      </c>
      <c r="E950" s="29">
        <f t="shared" si="84"/>
        <v>-2.5722021660649852E-2</v>
      </c>
      <c r="F950" s="24">
        <f t="shared" si="85"/>
        <v>264.02599585410883</v>
      </c>
      <c r="G950" s="24">
        <f t="shared" si="86"/>
        <v>29.355879810437784</v>
      </c>
      <c r="H950" s="24">
        <f t="shared" si="87"/>
        <v>37.837364178058095</v>
      </c>
      <c r="I950" s="24">
        <f t="shared" si="88"/>
        <v>96.288506849269595</v>
      </c>
    </row>
    <row r="951" spans="1:9" x14ac:dyDescent="0.2">
      <c r="A951" s="23">
        <v>43046</v>
      </c>
      <c r="B951" s="26">
        <v>471.47</v>
      </c>
      <c r="C951" s="26">
        <v>43.79</v>
      </c>
      <c r="D951" s="29">
        <f t="shared" si="89"/>
        <v>4.456138861774761E-4</v>
      </c>
      <c r="E951" s="29">
        <f t="shared" si="84"/>
        <v>1.41269106067623E-2</v>
      </c>
      <c r="F951" s="24">
        <f t="shared" si="85"/>
        <v>264.14364950417325</v>
      </c>
      <c r="G951" s="24">
        <f t="shared" si="86"/>
        <v>29.342798422753297</v>
      </c>
      <c r="H951" s="24">
        <f t="shared" si="87"/>
        <v>38.371889239397035</v>
      </c>
      <c r="I951" s="24">
        <f t="shared" si="88"/>
        <v>94.92824772055134</v>
      </c>
    </row>
    <row r="952" spans="1:9" x14ac:dyDescent="0.2">
      <c r="A952" s="23">
        <v>43047</v>
      </c>
      <c r="B952" s="26">
        <v>469.66</v>
      </c>
      <c r="C952" s="26">
        <v>43.63</v>
      </c>
      <c r="D952" s="29">
        <f t="shared" si="89"/>
        <v>-3.8390565677561828E-3</v>
      </c>
      <c r="E952" s="29">
        <f t="shared" si="84"/>
        <v>-3.6538022379537516E-3</v>
      </c>
      <c r="F952" s="24">
        <f t="shared" si="85"/>
        <v>263.12958709171318</v>
      </c>
      <c r="G952" s="24">
        <f t="shared" si="86"/>
        <v>29.455447085754514</v>
      </c>
      <c r="H952" s="24">
        <f t="shared" si="87"/>
        <v>38.231685944619613</v>
      </c>
      <c r="I952" s="24">
        <f t="shared" si="88"/>
        <v>95.275096764517713</v>
      </c>
    </row>
    <row r="953" spans="1:9" x14ac:dyDescent="0.2">
      <c r="A953" s="23">
        <v>43048</v>
      </c>
      <c r="B953" s="26">
        <v>468.98</v>
      </c>
      <c r="C953" s="26">
        <v>44.32</v>
      </c>
      <c r="D953" s="29">
        <f t="shared" si="89"/>
        <v>-1.4478558957543575E-3</v>
      </c>
      <c r="E953" s="29">
        <f t="shared" si="84"/>
        <v>1.581480632592247E-2</v>
      </c>
      <c r="F953" s="24">
        <f t="shared" si="85"/>
        <v>262.74861336769504</v>
      </c>
      <c r="G953" s="24">
        <f t="shared" si="86"/>
        <v>29.498094328479709</v>
      </c>
      <c r="H953" s="24">
        <f t="shared" si="87"/>
        <v>38.836312653347264</v>
      </c>
      <c r="I953" s="24">
        <f t="shared" si="88"/>
        <v>93.768339561503339</v>
      </c>
    </row>
    <row r="954" spans="1:9" x14ac:dyDescent="0.2">
      <c r="A954" s="23">
        <v>43049</v>
      </c>
      <c r="B954" s="26">
        <v>466.78</v>
      </c>
      <c r="C954" s="26">
        <v>45.26</v>
      </c>
      <c r="D954" s="29">
        <f t="shared" si="89"/>
        <v>-4.6910316004947772E-3</v>
      </c>
      <c r="E954" s="29">
        <f t="shared" si="84"/>
        <v>2.1209386281588305E-2</v>
      </c>
      <c r="F954" s="24">
        <f t="shared" si="85"/>
        <v>261.51605131940102</v>
      </c>
      <c r="G954" s="24">
        <f t="shared" si="86"/>
        <v>29.636470821128988</v>
      </c>
      <c r="H954" s="24">
        <f t="shared" si="87"/>
        <v>39.660007010164641</v>
      </c>
      <c r="I954" s="24">
        <f t="shared" si="88"/>
        <v>91.779570626760275</v>
      </c>
    </row>
    <row r="955" spans="1:9" x14ac:dyDescent="0.2">
      <c r="A955" s="23">
        <v>43052</v>
      </c>
      <c r="B955" s="26">
        <v>467.59</v>
      </c>
      <c r="C955" s="26">
        <v>44.92</v>
      </c>
      <c r="D955" s="29">
        <f t="shared" si="89"/>
        <v>1.7352928574490001E-3</v>
      </c>
      <c r="E955" s="29">
        <f t="shared" si="84"/>
        <v>-7.5121520106052886E-3</v>
      </c>
      <c r="F955" s="24">
        <f t="shared" si="85"/>
        <v>261.96985825536382</v>
      </c>
      <c r="G955" s="24">
        <f t="shared" si="86"/>
        <v>29.585042864993088</v>
      </c>
      <c r="H955" s="24">
        <f t="shared" si="87"/>
        <v>39.362075008762609</v>
      </c>
      <c r="I955" s="24">
        <f t="shared" si="88"/>
        <v>92.469032712776567</v>
      </c>
    </row>
    <row r="956" spans="1:9" x14ac:dyDescent="0.2">
      <c r="A956" s="23">
        <v>43053</v>
      </c>
      <c r="B956" s="26">
        <v>465.76</v>
      </c>
      <c r="C956" s="26">
        <v>44.65</v>
      </c>
      <c r="D956" s="29">
        <f t="shared" si="89"/>
        <v>-3.9136850659765576E-3</v>
      </c>
      <c r="E956" s="29">
        <f t="shared" si="84"/>
        <v>-6.0106856634016825E-3</v>
      </c>
      <c r="F956" s="24">
        <f t="shared" si="85"/>
        <v>260.94459073337379</v>
      </c>
      <c r="G956" s="24">
        <f t="shared" si="86"/>
        <v>29.700829405430092</v>
      </c>
      <c r="H956" s="24">
        <f t="shared" si="87"/>
        <v>39.125481948825701</v>
      </c>
      <c r="I956" s="24">
        <f t="shared" si="88"/>
        <v>93.024835002011869</v>
      </c>
    </row>
    <row r="957" spans="1:9" x14ac:dyDescent="0.2">
      <c r="A957" s="23">
        <v>43054</v>
      </c>
      <c r="B957" s="26">
        <v>465.45</v>
      </c>
      <c r="C957" s="26">
        <v>44.34</v>
      </c>
      <c r="D957" s="29">
        <f t="shared" si="89"/>
        <v>-6.655788388869599E-4</v>
      </c>
      <c r="E957" s="29">
        <f t="shared" si="84"/>
        <v>-6.9428891377378843E-3</v>
      </c>
      <c r="F957" s="24">
        <f t="shared" si="85"/>
        <v>260.77091153565965</v>
      </c>
      <c r="G957" s="24">
        <f t="shared" si="86"/>
        <v>29.720597648979737</v>
      </c>
      <c r="H957" s="24">
        <f t="shared" si="87"/>
        <v>38.853838065194438</v>
      </c>
      <c r="I957" s="24">
        <f t="shared" si="88"/>
        <v>93.6706961184872</v>
      </c>
    </row>
    <row r="958" spans="1:9" x14ac:dyDescent="0.2">
      <c r="A958" s="23">
        <v>43055</v>
      </c>
      <c r="B958" s="26">
        <v>469.74</v>
      </c>
      <c r="C958" s="26">
        <v>45.35</v>
      </c>
      <c r="D958" s="29">
        <f t="shared" si="89"/>
        <v>9.2168868836610685E-3</v>
      </c>
      <c r="E958" s="29">
        <f t="shared" si="84"/>
        <v>2.2778529544429382E-2</v>
      </c>
      <c r="F958" s="24">
        <f t="shared" si="85"/>
        <v>263.17440752983299</v>
      </c>
      <c r="G958" s="24">
        <f t="shared" si="86"/>
        <v>29.446666262334286</v>
      </c>
      <c r="H958" s="24">
        <f t="shared" si="87"/>
        <v>39.738871363476946</v>
      </c>
      <c r="I958" s="24">
        <f t="shared" si="88"/>
        <v>91.537015399504966</v>
      </c>
    </row>
    <row r="959" spans="1:9" x14ac:dyDescent="0.2">
      <c r="A959" s="23">
        <v>43056</v>
      </c>
      <c r="B959" s="26">
        <v>468.2</v>
      </c>
      <c r="C959" s="26">
        <v>46.24</v>
      </c>
      <c r="D959" s="29">
        <f t="shared" si="89"/>
        <v>-3.2784093328224184E-3</v>
      </c>
      <c r="E959" s="29">
        <f t="shared" si="84"/>
        <v>1.9625137816979166E-2</v>
      </c>
      <c r="F959" s="24">
        <f t="shared" si="85"/>
        <v>262.3116140960272</v>
      </c>
      <c r="G959" s="24">
        <f t="shared" si="86"/>
        <v>29.543204487829229</v>
      </c>
      <c r="H959" s="24">
        <f t="shared" si="87"/>
        <v>40.518752190676388</v>
      </c>
      <c r="I959" s="24">
        <f t="shared" si="88"/>
        <v>89.740588856934735</v>
      </c>
    </row>
    <row r="960" spans="1:9" x14ac:dyDescent="0.2">
      <c r="A960" s="23">
        <v>43059</v>
      </c>
      <c r="B960" s="26">
        <v>467.52</v>
      </c>
      <c r="C960" s="26">
        <v>47.06</v>
      </c>
      <c r="D960" s="29">
        <f t="shared" si="89"/>
        <v>-1.4523707817172271E-3</v>
      </c>
      <c r="E960" s="29">
        <f t="shared" si="84"/>
        <v>1.7733564013840741E-2</v>
      </c>
      <c r="F960" s="24">
        <f t="shared" si="85"/>
        <v>261.93064037200907</v>
      </c>
      <c r="G960" s="24">
        <f t="shared" si="86"/>
        <v>29.586112174825651</v>
      </c>
      <c r="H960" s="24">
        <f t="shared" si="87"/>
        <v>41.237294076410699</v>
      </c>
      <c r="I960" s="24">
        <f t="shared" si="88"/>
        <v>88.149168379800514</v>
      </c>
    </row>
    <row r="961" spans="1:9" x14ac:dyDescent="0.2">
      <c r="A961" s="23">
        <v>43060</v>
      </c>
      <c r="B961" s="26">
        <v>475.68</v>
      </c>
      <c r="C961" s="26">
        <v>48.73</v>
      </c>
      <c r="D961" s="29">
        <f t="shared" si="89"/>
        <v>1.7453798767967266E-2</v>
      </c>
      <c r="E961" s="29">
        <f t="shared" si="84"/>
        <v>3.548661283467891E-2</v>
      </c>
      <c r="F961" s="24">
        <f t="shared" si="85"/>
        <v>266.50232506022689</v>
      </c>
      <c r="G961" s="24">
        <f t="shared" si="86"/>
        <v>29.069722126599739</v>
      </c>
      <c r="H961" s="24">
        <f t="shared" si="87"/>
        <v>42.700665965650082</v>
      </c>
      <c r="I961" s="24">
        <f t="shared" si="88"/>
        <v>85.021052969807613</v>
      </c>
    </row>
    <row r="962" spans="1:9" x14ac:dyDescent="0.2">
      <c r="A962" s="23">
        <v>43061</v>
      </c>
      <c r="B962" s="26">
        <v>473.09</v>
      </c>
      <c r="C962" s="26">
        <v>49.6</v>
      </c>
      <c r="D962" s="29">
        <f t="shared" si="89"/>
        <v>-5.444836865119429E-3</v>
      </c>
      <c r="E962" s="29">
        <f t="shared" si="84"/>
        <v>1.7853478350092544E-2</v>
      </c>
      <c r="F962" s="24">
        <f t="shared" si="85"/>
        <v>265.05126337609892</v>
      </c>
      <c r="G962" s="24">
        <f t="shared" si="86"/>
        <v>29.228002021293428</v>
      </c>
      <c r="H962" s="24">
        <f t="shared" si="87"/>
        <v>43.463021381002349</v>
      </c>
      <c r="I962" s="24">
        <f t="shared" si="88"/>
        <v>83.50313144130908</v>
      </c>
    </row>
    <row r="963" spans="1:9" x14ac:dyDescent="0.2">
      <c r="A963" s="23">
        <v>43062</v>
      </c>
      <c r="B963" s="26">
        <v>473.09</v>
      </c>
      <c r="C963" s="26">
        <v>49.6</v>
      </c>
      <c r="D963" s="29">
        <f t="shared" si="89"/>
        <v>0</v>
      </c>
      <c r="E963" s="29">
        <f t="shared" ref="E963:E1026" si="90">C963/C962-1</f>
        <v>0</v>
      </c>
      <c r="F963" s="24">
        <f t="shared" ref="F963:F1026" si="91">F962*(1+D963)</f>
        <v>265.05126337609892</v>
      </c>
      <c r="G963" s="24">
        <f t="shared" ref="G963:G1026" si="92">G962*(1-D963)</f>
        <v>29.228002021293428</v>
      </c>
      <c r="H963" s="24">
        <f t="shared" ref="H963:H1026" si="93">H962*(1+E963)</f>
        <v>43.463021381002349</v>
      </c>
      <c r="I963" s="24">
        <f t="shared" ref="I963:I1026" si="94">I962*(1-E963)</f>
        <v>83.50313144130908</v>
      </c>
    </row>
    <row r="964" spans="1:9" x14ac:dyDescent="0.2">
      <c r="A964" s="23">
        <v>43063</v>
      </c>
      <c r="B964" s="26">
        <v>478.08</v>
      </c>
      <c r="C964" s="26">
        <v>49.93</v>
      </c>
      <c r="D964" s="29">
        <f t="shared" ref="D964:D1027" si="95">B964/B963-1</f>
        <v>1.0547675917901511E-2</v>
      </c>
      <c r="E964" s="29">
        <f t="shared" si="90"/>
        <v>6.653225806451557E-3</v>
      </c>
      <c r="F964" s="24">
        <f t="shared" si="91"/>
        <v>267.84693820382034</v>
      </c>
      <c r="G964" s="24">
        <f t="shared" si="92"/>
        <v>28.919714528245056</v>
      </c>
      <c r="H964" s="24">
        <f t="shared" si="93"/>
        <v>43.752190676480787</v>
      </c>
      <c r="I964" s="24">
        <f t="shared" si="94"/>
        <v>82.947566252284247</v>
      </c>
    </row>
    <row r="965" spans="1:9" x14ac:dyDescent="0.2">
      <c r="A965" s="23">
        <v>43066</v>
      </c>
      <c r="B965" s="26">
        <v>478.74</v>
      </c>
      <c r="C965" s="26">
        <v>48.6</v>
      </c>
      <c r="D965" s="29">
        <f t="shared" si="95"/>
        <v>1.3805220883533753E-3</v>
      </c>
      <c r="E965" s="29">
        <f t="shared" si="90"/>
        <v>-2.6637292209092722E-2</v>
      </c>
      <c r="F965" s="24">
        <f t="shared" si="91"/>
        <v>268.21670681830852</v>
      </c>
      <c r="G965" s="24">
        <f t="shared" si="92"/>
        <v>28.879790223549939</v>
      </c>
      <c r="H965" s="24">
        <f t="shared" si="93"/>
        <v>42.586750788643428</v>
      </c>
      <c r="I965" s="24">
        <f t="shared" si="94"/>
        <v>85.157064812579421</v>
      </c>
    </row>
    <row r="966" spans="1:9" x14ac:dyDescent="0.2">
      <c r="A966" s="23">
        <v>43067</v>
      </c>
      <c r="B966" s="26">
        <v>477.14</v>
      </c>
      <c r="C966" s="26">
        <v>48.62</v>
      </c>
      <c r="D966" s="29">
        <f t="shared" si="95"/>
        <v>-3.3421063625350689E-3</v>
      </c>
      <c r="E966" s="29">
        <f t="shared" si="90"/>
        <v>4.1152263374466536E-4</v>
      </c>
      <c r="F966" s="24">
        <f t="shared" si="91"/>
        <v>267.32029805591287</v>
      </c>
      <c r="G966" s="24">
        <f t="shared" si="92"/>
        <v>28.976309554204747</v>
      </c>
      <c r="H966" s="24">
        <f t="shared" si="93"/>
        <v>42.604276200490595</v>
      </c>
      <c r="I966" s="24">
        <f t="shared" si="94"/>
        <v>85.122020752985776</v>
      </c>
    </row>
    <row r="967" spans="1:9" x14ac:dyDescent="0.2">
      <c r="A967" s="23">
        <v>43068</v>
      </c>
      <c r="B967" s="26">
        <v>458.07</v>
      </c>
      <c r="C967" s="26">
        <v>46.3</v>
      </c>
      <c r="D967" s="29">
        <f t="shared" si="95"/>
        <v>-3.9967305193444269E-2</v>
      </c>
      <c r="E967" s="29">
        <f t="shared" si="90"/>
        <v>-4.7716988893459544E-2</v>
      </c>
      <c r="F967" s="24">
        <f t="shared" si="91"/>
        <v>256.63622611910972</v>
      </c>
      <c r="G967" s="24">
        <f t="shared" si="92"/>
        <v>30.134414561537358</v>
      </c>
      <c r="H967" s="24">
        <f t="shared" si="93"/>
        <v>40.571328426217903</v>
      </c>
      <c r="I967" s="24">
        <f t="shared" si="94"/>
        <v>89.183787271844821</v>
      </c>
    </row>
    <row r="968" spans="1:9" x14ac:dyDescent="0.2">
      <c r="A968" s="23">
        <v>43069</v>
      </c>
      <c r="B968" s="26">
        <v>463.44</v>
      </c>
      <c r="C968" s="26">
        <v>45.84</v>
      </c>
      <c r="D968" s="29">
        <f t="shared" si="95"/>
        <v>1.1723099089658851E-2</v>
      </c>
      <c r="E968" s="29">
        <f t="shared" si="90"/>
        <v>-9.9352051835851496E-3</v>
      </c>
      <c r="F968" s="24">
        <f t="shared" si="91"/>
        <v>259.64479802790015</v>
      </c>
      <c r="G968" s="24">
        <f t="shared" si="92"/>
        <v>29.781145833623597</v>
      </c>
      <c r="H968" s="24">
        <f t="shared" si="93"/>
        <v>40.168243953732805</v>
      </c>
      <c r="I968" s="24">
        <f t="shared" si="94"/>
        <v>90.069846497439812</v>
      </c>
    </row>
    <row r="969" spans="1:9" x14ac:dyDescent="0.2">
      <c r="A969" s="23">
        <v>43070</v>
      </c>
      <c r="B969" s="26">
        <v>458</v>
      </c>
      <c r="C969" s="26">
        <v>46.12</v>
      </c>
      <c r="D969" s="29">
        <f t="shared" si="95"/>
        <v>-1.1738304850681835E-2</v>
      </c>
      <c r="E969" s="29">
        <f t="shared" si="90"/>
        <v>6.108202443280808E-3</v>
      </c>
      <c r="F969" s="24">
        <f t="shared" si="91"/>
        <v>256.59700823575497</v>
      </c>
      <c r="G969" s="24">
        <f t="shared" si="92"/>
        <v>30.130726002221284</v>
      </c>
      <c r="H969" s="24">
        <f t="shared" si="93"/>
        <v>40.413599719593293</v>
      </c>
      <c r="I969" s="24">
        <f t="shared" si="94"/>
        <v>89.519681640998229</v>
      </c>
    </row>
    <row r="970" spans="1:9" x14ac:dyDescent="0.2">
      <c r="A970" s="23">
        <v>43073</v>
      </c>
      <c r="B970" s="26">
        <v>448.5</v>
      </c>
      <c r="C970" s="26">
        <v>45.43</v>
      </c>
      <c r="D970" s="29">
        <f t="shared" si="95"/>
        <v>-2.0742358078602585E-2</v>
      </c>
      <c r="E970" s="29">
        <f t="shared" si="90"/>
        <v>-1.4960971379011201E-2</v>
      </c>
      <c r="F970" s="24">
        <f t="shared" si="91"/>
        <v>251.2745812090308</v>
      </c>
      <c r="G970" s="24">
        <f t="shared" si="92"/>
        <v>30.75570831012762</v>
      </c>
      <c r="H970" s="24">
        <f t="shared" si="93"/>
        <v>39.808973010865643</v>
      </c>
      <c r="I970" s="24">
        <f t="shared" si="94"/>
        <v>90.858983035887405</v>
      </c>
    </row>
    <row r="971" spans="1:9" x14ac:dyDescent="0.2">
      <c r="A971" s="23">
        <v>43074</v>
      </c>
      <c r="B971" s="26">
        <v>452.06</v>
      </c>
      <c r="C971" s="26">
        <v>46.26</v>
      </c>
      <c r="D971" s="29">
        <f t="shared" si="95"/>
        <v>7.937569676700118E-3</v>
      </c>
      <c r="E971" s="29">
        <f t="shared" si="90"/>
        <v>1.8269865727492896E-2</v>
      </c>
      <c r="F971" s="24">
        <f t="shared" si="91"/>
        <v>253.26909070536112</v>
      </c>
      <c r="G971" s="24">
        <f t="shared" si="92"/>
        <v>30.511582732459718</v>
      </c>
      <c r="H971" s="24">
        <f t="shared" si="93"/>
        <v>40.536277602523548</v>
      </c>
      <c r="I971" s="24">
        <f t="shared" si="94"/>
        <v>89.199001615685191</v>
      </c>
    </row>
    <row r="972" spans="1:9" x14ac:dyDescent="0.2">
      <c r="A972" s="23">
        <v>43075</v>
      </c>
      <c r="B972" s="26">
        <v>460.51</v>
      </c>
      <c r="C972" s="26">
        <v>46.97</v>
      </c>
      <c r="D972" s="29">
        <f t="shared" si="95"/>
        <v>1.8692208998805526E-2</v>
      </c>
      <c r="E972" s="29">
        <f t="shared" si="90"/>
        <v>1.534803285776043E-2</v>
      </c>
      <c r="F972" s="24">
        <f t="shared" si="91"/>
        <v>258.00324948176319</v>
      </c>
      <c r="G972" s="24">
        <f t="shared" si="92"/>
        <v>29.941253851140235</v>
      </c>
      <c r="H972" s="24">
        <f t="shared" si="93"/>
        <v>41.158429723098379</v>
      </c>
      <c r="I972" s="24">
        <f t="shared" si="94"/>
        <v>87.829972408008231</v>
      </c>
    </row>
    <row r="973" spans="1:9" x14ac:dyDescent="0.2">
      <c r="A973" s="23">
        <v>43076</v>
      </c>
      <c r="B973" s="26">
        <v>471.18</v>
      </c>
      <c r="C973" s="26">
        <v>46.79</v>
      </c>
      <c r="D973" s="29">
        <f t="shared" si="95"/>
        <v>2.3169963735858001E-2</v>
      </c>
      <c r="E973" s="29">
        <f t="shared" si="90"/>
        <v>-3.8322333404300357E-3</v>
      </c>
      <c r="F973" s="24">
        <f t="shared" si="91"/>
        <v>263.98117541598918</v>
      </c>
      <c r="G973" s="24">
        <f t="shared" si="92"/>
        <v>29.247516085203198</v>
      </c>
      <c r="H973" s="24">
        <f t="shared" si="93"/>
        <v>41.000701016473776</v>
      </c>
      <c r="I973" s="24">
        <f t="shared" si="94"/>
        <v>88.166557356559267</v>
      </c>
    </row>
    <row r="974" spans="1:9" x14ac:dyDescent="0.2">
      <c r="A974" s="23">
        <v>43077</v>
      </c>
      <c r="B974" s="26">
        <v>468.2</v>
      </c>
      <c r="C974" s="26">
        <v>46.99</v>
      </c>
      <c r="D974" s="29">
        <f t="shared" si="95"/>
        <v>-6.3245468822955564E-3</v>
      </c>
      <c r="E974" s="29">
        <f t="shared" si="90"/>
        <v>4.2744176106006559E-3</v>
      </c>
      <c r="F974" s="24">
        <f t="shared" si="91"/>
        <v>262.31161409602726</v>
      </c>
      <c r="G974" s="24">
        <f t="shared" si="92"/>
        <v>29.432493371874763</v>
      </c>
      <c r="H974" s="24">
        <f t="shared" si="93"/>
        <v>41.175955134945561</v>
      </c>
      <c r="I974" s="24">
        <f t="shared" si="94"/>
        <v>87.789696671128354</v>
      </c>
    </row>
    <row r="975" spans="1:9" x14ac:dyDescent="0.2">
      <c r="A975" s="23">
        <v>43080</v>
      </c>
      <c r="B975" s="26">
        <v>468.3</v>
      </c>
      <c r="C975" s="26">
        <v>49.11</v>
      </c>
      <c r="D975" s="29">
        <f t="shared" si="95"/>
        <v>2.1358393848780466E-4</v>
      </c>
      <c r="E975" s="29">
        <f t="shared" si="90"/>
        <v>4.5115982123856035E-2</v>
      </c>
      <c r="F975" s="24">
        <f t="shared" si="91"/>
        <v>262.36763964367697</v>
      </c>
      <c r="G975" s="24">
        <f t="shared" si="92"/>
        <v>29.426207064020883</v>
      </c>
      <c r="H975" s="24">
        <f t="shared" si="93"/>
        <v>43.033648790746462</v>
      </c>
      <c r="I975" s="24">
        <f t="shared" si="94"/>
        <v>83.82897828545498</v>
      </c>
    </row>
    <row r="976" spans="1:9" x14ac:dyDescent="0.2">
      <c r="A976" s="23">
        <v>43081</v>
      </c>
      <c r="B976" s="26">
        <v>462.86</v>
      </c>
      <c r="C976" s="26">
        <v>48.22</v>
      </c>
      <c r="D976" s="29">
        <f t="shared" si="95"/>
        <v>-1.1616485159086087E-2</v>
      </c>
      <c r="E976" s="29">
        <f t="shared" si="90"/>
        <v>-1.8122581958867845E-2</v>
      </c>
      <c r="F976" s="24">
        <f t="shared" si="91"/>
        <v>259.31984985153173</v>
      </c>
      <c r="G976" s="24">
        <f t="shared" si="92"/>
        <v>29.768036161668274</v>
      </c>
      <c r="H976" s="24">
        <f t="shared" si="93"/>
        <v>42.253767963547027</v>
      </c>
      <c r="I976" s="24">
        <f t="shared" si="94"/>
        <v>85.34817581496128</v>
      </c>
    </row>
    <row r="977" spans="1:9" x14ac:dyDescent="0.2">
      <c r="A977" s="23">
        <v>43082</v>
      </c>
      <c r="B977" s="26">
        <v>466.37</v>
      </c>
      <c r="C977" s="26">
        <v>48.24</v>
      </c>
      <c r="D977" s="29">
        <f t="shared" si="95"/>
        <v>7.5832865229226165E-3</v>
      </c>
      <c r="E977" s="29">
        <f t="shared" si="90"/>
        <v>4.1476565740361515E-4</v>
      </c>
      <c r="F977" s="24">
        <f t="shared" si="91"/>
        <v>261.28634657403717</v>
      </c>
      <c r="G977" s="24">
        <f t="shared" si="92"/>
        <v>29.54229661422962</v>
      </c>
      <c r="H977" s="24">
        <f t="shared" si="93"/>
        <v>42.271293375394208</v>
      </c>
      <c r="I977" s="24">
        <f t="shared" si="94"/>
        <v>85.312776322711187</v>
      </c>
    </row>
    <row r="978" spans="1:9" x14ac:dyDescent="0.2">
      <c r="A978" s="23">
        <v>43083</v>
      </c>
      <c r="B978" s="26">
        <v>466.6</v>
      </c>
      <c r="C978" s="26">
        <v>50.29</v>
      </c>
      <c r="D978" s="29">
        <f t="shared" si="95"/>
        <v>4.9317065849008301E-4</v>
      </c>
      <c r="E978" s="29">
        <f t="shared" si="90"/>
        <v>4.2495854063018257E-2</v>
      </c>
      <c r="F978" s="24">
        <f t="shared" si="91"/>
        <v>261.41520533363155</v>
      </c>
      <c r="G978" s="24">
        <f t="shared" si="92"/>
        <v>29.527727220355072</v>
      </c>
      <c r="H978" s="24">
        <f t="shared" si="93"/>
        <v>44.067648089729992</v>
      </c>
      <c r="I978" s="24">
        <f t="shared" si="94"/>
        <v>81.687337030390339</v>
      </c>
    </row>
    <row r="979" spans="1:9" x14ac:dyDescent="0.2">
      <c r="A979" s="23">
        <v>43084</v>
      </c>
      <c r="B979" s="26">
        <v>471.28</v>
      </c>
      <c r="C979" s="26">
        <v>49.51</v>
      </c>
      <c r="D979" s="29">
        <f t="shared" si="95"/>
        <v>1.003000428632661E-2</v>
      </c>
      <c r="E979" s="29">
        <f t="shared" si="90"/>
        <v>-1.5510041757804793E-2</v>
      </c>
      <c r="F979" s="24">
        <f t="shared" si="91"/>
        <v>264.03720096363884</v>
      </c>
      <c r="G979" s="24">
        <f t="shared" si="92"/>
        <v>29.231563989769427</v>
      </c>
      <c r="H979" s="24">
        <f t="shared" si="93"/>
        <v>43.384157027690037</v>
      </c>
      <c r="I979" s="24">
        <f t="shared" si="94"/>
        <v>82.954311038815561</v>
      </c>
    </row>
    <row r="980" spans="1:9" x14ac:dyDescent="0.2">
      <c r="A980" s="23">
        <v>43087</v>
      </c>
      <c r="B980" s="26">
        <v>472.96</v>
      </c>
      <c r="C980" s="26">
        <v>54.97</v>
      </c>
      <c r="D980" s="29">
        <f t="shared" si="95"/>
        <v>3.5647598030894567E-3</v>
      </c>
      <c r="E980" s="29">
        <f t="shared" si="90"/>
        <v>0.11028075136336102</v>
      </c>
      <c r="F980" s="24">
        <f t="shared" si="91"/>
        <v>264.97843016415425</v>
      </c>
      <c r="G980" s="24">
        <f t="shared" si="92"/>
        <v>29.127360485477258</v>
      </c>
      <c r="H980" s="24">
        <f t="shared" si="93"/>
        <v>48.168594461969732</v>
      </c>
      <c r="I980" s="24">
        <f t="shared" si="94"/>
        <v>73.806047288625024</v>
      </c>
    </row>
    <row r="981" spans="1:9" x14ac:dyDescent="0.2">
      <c r="A981" s="23">
        <v>43088</v>
      </c>
      <c r="B981" s="26">
        <v>469.53</v>
      </c>
      <c r="C981" s="26">
        <v>55.86</v>
      </c>
      <c r="D981" s="29">
        <f t="shared" si="95"/>
        <v>-7.2521989174559875E-3</v>
      </c>
      <c r="E981" s="29">
        <f t="shared" si="90"/>
        <v>1.6190649445151806E-2</v>
      </c>
      <c r="F981" s="24">
        <f t="shared" si="91"/>
        <v>263.05675387976856</v>
      </c>
      <c r="G981" s="24">
        <f t="shared" si="92"/>
        <v>29.338597897658389</v>
      </c>
      <c r="H981" s="24">
        <f t="shared" si="93"/>
        <v>48.948475289169167</v>
      </c>
      <c r="I981" s="24">
        <f t="shared" si="94"/>
        <v>72.611079450042595</v>
      </c>
    </row>
    <row r="982" spans="1:9" x14ac:dyDescent="0.2">
      <c r="A982" s="23">
        <v>43089</v>
      </c>
      <c r="B982" s="26">
        <v>465.29</v>
      </c>
      <c r="C982" s="26">
        <v>56.12</v>
      </c>
      <c r="D982" s="29">
        <f t="shared" si="95"/>
        <v>-9.0303069026472782E-3</v>
      </c>
      <c r="E982" s="29">
        <f t="shared" si="90"/>
        <v>4.6544933762977525E-3</v>
      </c>
      <c r="F982" s="24">
        <f t="shared" si="91"/>
        <v>260.68127065942008</v>
      </c>
      <c r="G982" s="24">
        <f t="shared" si="92"/>
        <v>29.603534440767611</v>
      </c>
      <c r="H982" s="24">
        <f t="shared" si="93"/>
        <v>49.176305643182481</v>
      </c>
      <c r="I982" s="24">
        <f t="shared" si="94"/>
        <v>72.273111661696547</v>
      </c>
    </row>
    <row r="983" spans="1:9" x14ac:dyDescent="0.2">
      <c r="A983" s="23">
        <v>43090</v>
      </c>
      <c r="B983" s="26">
        <v>464.14</v>
      </c>
      <c r="C983" s="26">
        <v>55.79</v>
      </c>
      <c r="D983" s="29">
        <f t="shared" si="95"/>
        <v>-2.4715768660406034E-3</v>
      </c>
      <c r="E983" s="29">
        <f t="shared" si="90"/>
        <v>-5.8802565930149431E-3</v>
      </c>
      <c r="F983" s="24">
        <f t="shared" si="91"/>
        <v>260.03697686144818</v>
      </c>
      <c r="G983" s="24">
        <f t="shared" si="92"/>
        <v>29.676701851644449</v>
      </c>
      <c r="H983" s="24">
        <f t="shared" si="93"/>
        <v>48.887136347704036</v>
      </c>
      <c r="I983" s="24">
        <f t="shared" si="94"/>
        <v>72.698096103042943</v>
      </c>
    </row>
    <row r="984" spans="1:9" x14ac:dyDescent="0.2">
      <c r="A984" s="23">
        <v>43091</v>
      </c>
      <c r="B984" s="26">
        <v>463.49</v>
      </c>
      <c r="C984" s="26">
        <v>54.48</v>
      </c>
      <c r="D984" s="29">
        <f t="shared" si="95"/>
        <v>-1.4004395225577504E-3</v>
      </c>
      <c r="E984" s="29">
        <f t="shared" si="90"/>
        <v>-2.348091055744761E-2</v>
      </c>
      <c r="F984" s="24">
        <f t="shared" si="91"/>
        <v>259.67281080172495</v>
      </c>
      <c r="G984" s="24">
        <f t="shared" si="92"/>
        <v>29.718262277816656</v>
      </c>
      <c r="H984" s="24">
        <f t="shared" si="93"/>
        <v>47.739221871713852</v>
      </c>
      <c r="I984" s="24">
        <f t="shared" si="94"/>
        <v>74.405113595335223</v>
      </c>
    </row>
    <row r="985" spans="1:9" x14ac:dyDescent="0.2">
      <c r="A985" s="23">
        <v>43094</v>
      </c>
      <c r="B985" s="26">
        <v>463.49</v>
      </c>
      <c r="C985" s="26">
        <v>54.48</v>
      </c>
      <c r="D985" s="29">
        <f t="shared" si="95"/>
        <v>0</v>
      </c>
      <c r="E985" s="29">
        <f t="shared" si="90"/>
        <v>0</v>
      </c>
      <c r="F985" s="24">
        <f t="shared" si="91"/>
        <v>259.67281080172495</v>
      </c>
      <c r="G985" s="24">
        <f t="shared" si="92"/>
        <v>29.718262277816656</v>
      </c>
      <c r="H985" s="24">
        <f t="shared" si="93"/>
        <v>47.739221871713852</v>
      </c>
      <c r="I985" s="24">
        <f t="shared" si="94"/>
        <v>74.405113595335223</v>
      </c>
    </row>
    <row r="986" spans="1:9" x14ac:dyDescent="0.2">
      <c r="A986" s="23">
        <v>43095</v>
      </c>
      <c r="B986" s="26">
        <v>460.32</v>
      </c>
      <c r="C986" s="26">
        <v>54.03</v>
      </c>
      <c r="D986" s="29">
        <f t="shared" si="95"/>
        <v>-6.8394140110897839E-3</v>
      </c>
      <c r="E986" s="29">
        <f t="shared" si="90"/>
        <v>-8.2599118942729977E-3</v>
      </c>
      <c r="F986" s="24">
        <f t="shared" si="91"/>
        <v>257.89680094122855</v>
      </c>
      <c r="G986" s="24">
        <f t="shared" si="92"/>
        <v>29.921517777224793</v>
      </c>
      <c r="H986" s="24">
        <f t="shared" si="93"/>
        <v>47.344900105152348</v>
      </c>
      <c r="I986" s="24">
        <f t="shared" si="94"/>
        <v>75.019693278116065</v>
      </c>
    </row>
    <row r="987" spans="1:9" x14ac:dyDescent="0.2">
      <c r="A987" s="23">
        <v>43096</v>
      </c>
      <c r="B987" s="26">
        <v>464.59</v>
      </c>
      <c r="C987" s="26">
        <v>53.96</v>
      </c>
      <c r="D987" s="29">
        <f t="shared" si="95"/>
        <v>9.276155717761414E-3</v>
      </c>
      <c r="E987" s="29">
        <f t="shared" si="90"/>
        <v>-1.2955765315565415E-3</v>
      </c>
      <c r="F987" s="24">
        <f t="shared" si="91"/>
        <v>260.28909182587188</v>
      </c>
      <c r="G987" s="24">
        <f t="shared" si="92"/>
        <v>29.64396111901149</v>
      </c>
      <c r="H987" s="24">
        <f t="shared" si="93"/>
        <v>47.283561163687224</v>
      </c>
      <c r="I987" s="24">
        <f t="shared" si="94"/>
        <v>75.116887032131757</v>
      </c>
    </row>
    <row r="988" spans="1:9" x14ac:dyDescent="0.2">
      <c r="A988" s="23">
        <v>43097</v>
      </c>
      <c r="B988" s="26">
        <v>465.37</v>
      </c>
      <c r="C988" s="26">
        <v>54.14</v>
      </c>
      <c r="D988" s="29">
        <f t="shared" si="95"/>
        <v>1.6788996749823593E-3</v>
      </c>
      <c r="E988" s="29">
        <f t="shared" si="90"/>
        <v>3.3358042994811044E-3</v>
      </c>
      <c r="F988" s="24">
        <f t="shared" si="91"/>
        <v>260.72609109753978</v>
      </c>
      <c r="G988" s="24">
        <f t="shared" si="92"/>
        <v>29.594191882323592</v>
      </c>
      <c r="H988" s="24">
        <f t="shared" si="93"/>
        <v>47.441289870311827</v>
      </c>
      <c r="I988" s="24">
        <f t="shared" si="94"/>
        <v>74.86631179740634</v>
      </c>
    </row>
    <row r="989" spans="1:9" x14ac:dyDescent="0.2">
      <c r="A989" s="23">
        <v>43098</v>
      </c>
      <c r="B989" s="26">
        <v>461.55</v>
      </c>
      <c r="C989" s="26">
        <v>53.47</v>
      </c>
      <c r="D989" s="29">
        <f t="shared" si="95"/>
        <v>-8.2085222511120159E-3</v>
      </c>
      <c r="E989" s="29">
        <f t="shared" si="90"/>
        <v>-1.2375323236054725E-2</v>
      </c>
      <c r="F989" s="24">
        <f t="shared" si="91"/>
        <v>258.58591517732015</v>
      </c>
      <c r="G989" s="24">
        <f t="shared" si="92"/>
        <v>29.83711646489332</v>
      </c>
      <c r="H989" s="24">
        <f t="shared" si="93"/>
        <v>46.854188573431351</v>
      </c>
      <c r="I989" s="24">
        <f t="shared" si="94"/>
        <v>75.79280660539051</v>
      </c>
    </row>
    <row r="990" spans="1:9" x14ac:dyDescent="0.2">
      <c r="A990" s="23">
        <v>43101</v>
      </c>
      <c r="B990" s="26">
        <v>461.55</v>
      </c>
      <c r="C990" s="26">
        <v>53.47</v>
      </c>
      <c r="D990" s="29">
        <f t="shared" si="95"/>
        <v>0</v>
      </c>
      <c r="E990" s="29">
        <f t="shared" si="90"/>
        <v>0</v>
      </c>
      <c r="F990" s="24">
        <f t="shared" si="91"/>
        <v>258.58591517732015</v>
      </c>
      <c r="G990" s="24">
        <f t="shared" si="92"/>
        <v>29.83711646489332</v>
      </c>
      <c r="H990" s="24">
        <f t="shared" si="93"/>
        <v>46.854188573431351</v>
      </c>
      <c r="I990" s="24">
        <f t="shared" si="94"/>
        <v>75.79280660539051</v>
      </c>
    </row>
    <row r="991" spans="1:9" x14ac:dyDescent="0.2">
      <c r="A991" s="23">
        <v>43102</v>
      </c>
      <c r="B991" s="26">
        <v>474.53</v>
      </c>
      <c r="C991" s="26">
        <v>54.59</v>
      </c>
      <c r="D991" s="29">
        <f t="shared" si="95"/>
        <v>2.8122630267576554E-2</v>
      </c>
      <c r="E991" s="29">
        <f t="shared" si="90"/>
        <v>2.0946325042079827E-2</v>
      </c>
      <c r="F991" s="24">
        <f t="shared" si="91"/>
        <v>265.85803126225483</v>
      </c>
      <c r="G991" s="24">
        <f t="shared" si="92"/>
        <v>28.998018270300506</v>
      </c>
      <c r="H991" s="24">
        <f t="shared" si="93"/>
        <v>47.835611636873345</v>
      </c>
      <c r="I991" s="24">
        <f t="shared" si="94"/>
        <v>74.205225842382504</v>
      </c>
    </row>
    <row r="992" spans="1:9" x14ac:dyDescent="0.2">
      <c r="A992" s="23">
        <v>43103</v>
      </c>
      <c r="B992" s="26">
        <v>483.03</v>
      </c>
      <c r="C992" s="26">
        <v>54.45</v>
      </c>
      <c r="D992" s="29">
        <f t="shared" si="95"/>
        <v>1.7912460750637571E-2</v>
      </c>
      <c r="E992" s="29">
        <f t="shared" si="90"/>
        <v>-2.5645722659828341E-3</v>
      </c>
      <c r="F992" s="24">
        <f t="shared" si="91"/>
        <v>270.62020281248175</v>
      </c>
      <c r="G992" s="24">
        <f t="shared" si="92"/>
        <v>28.478592406187477</v>
      </c>
      <c r="H992" s="24">
        <f t="shared" si="93"/>
        <v>47.712933753943091</v>
      </c>
      <c r="I992" s="24">
        <f t="shared" si="94"/>
        <v>74.395530506568875</v>
      </c>
    </row>
    <row r="993" spans="1:9" x14ac:dyDescent="0.2">
      <c r="A993" s="23">
        <v>43104</v>
      </c>
      <c r="B993" s="26">
        <v>482.14</v>
      </c>
      <c r="C993" s="26">
        <v>53.43</v>
      </c>
      <c r="D993" s="29">
        <f t="shared" si="95"/>
        <v>-1.8425356603108956E-3</v>
      </c>
      <c r="E993" s="29">
        <f t="shared" si="90"/>
        <v>-1.8732782369146106E-2</v>
      </c>
      <c r="F993" s="24">
        <f t="shared" si="91"/>
        <v>270.12157543839919</v>
      </c>
      <c r="G993" s="24">
        <f t="shared" si="92"/>
        <v>28.531065228251336</v>
      </c>
      <c r="H993" s="24">
        <f t="shared" si="93"/>
        <v>46.819137749736988</v>
      </c>
      <c r="I993" s="24">
        <f t="shared" si="94"/>
        <v>75.789165788785596</v>
      </c>
    </row>
    <row r="994" spans="1:9" x14ac:dyDescent="0.2">
      <c r="A994" s="23">
        <v>43105</v>
      </c>
      <c r="B994" s="26">
        <v>488.73</v>
      </c>
      <c r="C994" s="26">
        <v>54.16</v>
      </c>
      <c r="D994" s="29">
        <f t="shared" si="95"/>
        <v>1.3668229145061606E-2</v>
      </c>
      <c r="E994" s="29">
        <f t="shared" si="90"/>
        <v>1.3662736290473543E-2</v>
      </c>
      <c r="F994" s="24">
        <f t="shared" si="91"/>
        <v>273.81365902851627</v>
      </c>
      <c r="G994" s="24">
        <f t="shared" si="92"/>
        <v>28.141096090958897</v>
      </c>
      <c r="H994" s="24">
        <f t="shared" si="93"/>
        <v>47.458815282159001</v>
      </c>
      <c r="I994" s="24">
        <f t="shared" si="94"/>
        <v>74.753678402938434</v>
      </c>
    </row>
    <row r="995" spans="1:9" x14ac:dyDescent="0.2">
      <c r="A995" s="23">
        <v>43108</v>
      </c>
      <c r="B995" s="26">
        <v>492.47</v>
      </c>
      <c r="C995" s="26">
        <v>54.77</v>
      </c>
      <c r="D995" s="29">
        <f t="shared" si="95"/>
        <v>7.6524870582939108E-3</v>
      </c>
      <c r="E995" s="29">
        <f t="shared" si="90"/>
        <v>1.1262924667651442E-2</v>
      </c>
      <c r="F995" s="24">
        <f t="shared" si="91"/>
        <v>275.90901451061609</v>
      </c>
      <c r="G995" s="24">
        <f t="shared" si="92"/>
        <v>27.925746717316628</v>
      </c>
      <c r="H995" s="24">
        <f t="shared" si="93"/>
        <v>47.993340343497941</v>
      </c>
      <c r="I995" s="24">
        <f t="shared" si="94"/>
        <v>73.911733354456302</v>
      </c>
    </row>
    <row r="996" spans="1:9" x14ac:dyDescent="0.2">
      <c r="A996" s="23">
        <v>43109</v>
      </c>
      <c r="B996" s="26">
        <v>491.4</v>
      </c>
      <c r="C996" s="26">
        <v>53.83</v>
      </c>
      <c r="D996" s="29">
        <f t="shared" si="95"/>
        <v>-2.1727211809857705E-3</v>
      </c>
      <c r="E996" s="29">
        <f t="shared" si="90"/>
        <v>-1.716268029943413E-2</v>
      </c>
      <c r="F996" s="24">
        <f t="shared" si="91"/>
        <v>275.30954115076395</v>
      </c>
      <c r="G996" s="24">
        <f t="shared" si="92"/>
        <v>27.986421578704189</v>
      </c>
      <c r="H996" s="24">
        <f t="shared" si="93"/>
        <v>47.16964598668055</v>
      </c>
      <c r="I996" s="24">
        <f t="shared" si="94"/>
        <v>75.180256804395853</v>
      </c>
    </row>
    <row r="997" spans="1:9" x14ac:dyDescent="0.2">
      <c r="A997" s="23">
        <v>43110</v>
      </c>
      <c r="B997" s="26">
        <v>491.32</v>
      </c>
      <c r="C997" s="26">
        <v>54.01</v>
      </c>
      <c r="D997" s="29">
        <f t="shared" si="95"/>
        <v>-1.6280016280012521E-4</v>
      </c>
      <c r="E997" s="29">
        <f t="shared" si="90"/>
        <v>3.3438603009474654E-3</v>
      </c>
      <c r="F997" s="24">
        <f t="shared" si="91"/>
        <v>275.26472071264419</v>
      </c>
      <c r="G997" s="24">
        <f t="shared" si="92"/>
        <v>27.990977772693391</v>
      </c>
      <c r="H997" s="24">
        <f t="shared" si="93"/>
        <v>47.32737469330516</v>
      </c>
      <c r="I997" s="24">
        <f t="shared" si="94"/>
        <v>74.928864528252603</v>
      </c>
    </row>
    <row r="998" spans="1:9" x14ac:dyDescent="0.2">
      <c r="A998" s="23">
        <v>43111</v>
      </c>
      <c r="B998" s="26">
        <v>491.14</v>
      </c>
      <c r="C998" s="26">
        <v>54.23</v>
      </c>
      <c r="D998" s="29">
        <f t="shared" si="95"/>
        <v>-3.6636000976963956E-4</v>
      </c>
      <c r="E998" s="29">
        <f t="shared" si="90"/>
        <v>4.0733197556008793E-3</v>
      </c>
      <c r="F998" s="24">
        <f t="shared" si="91"/>
        <v>275.16387472687467</v>
      </c>
      <c r="G998" s="24">
        <f t="shared" si="92"/>
        <v>28.001232547583658</v>
      </c>
      <c r="H998" s="24">
        <f t="shared" si="93"/>
        <v>47.520154223624125</v>
      </c>
      <c r="I998" s="24">
        <f t="shared" si="94"/>
        <v>74.623655304104929</v>
      </c>
    </row>
    <row r="999" spans="1:9" x14ac:dyDescent="0.2">
      <c r="A999" s="23">
        <v>43112</v>
      </c>
      <c r="B999" s="26">
        <v>469.16</v>
      </c>
      <c r="C999" s="26">
        <v>56.59</v>
      </c>
      <c r="D999" s="29">
        <f t="shared" si="95"/>
        <v>-4.4753023577798534E-2</v>
      </c>
      <c r="E999" s="29">
        <f t="shared" si="90"/>
        <v>4.3518347777982802E-2</v>
      </c>
      <c r="F999" s="24">
        <f t="shared" si="91"/>
        <v>262.84945935346445</v>
      </c>
      <c r="G999" s="24">
        <f t="shared" si="92"/>
        <v>29.254372367993085</v>
      </c>
      <c r="H999" s="24">
        <f t="shared" si="93"/>
        <v>49.58815282159118</v>
      </c>
      <c r="I999" s="24">
        <f t="shared" si="94"/>
        <v>71.376157120116574</v>
      </c>
    </row>
    <row r="1000" spans="1:9" x14ac:dyDescent="0.2">
      <c r="A1000" s="23">
        <v>43115</v>
      </c>
      <c r="B1000" s="26">
        <v>469.16</v>
      </c>
      <c r="C1000" s="26">
        <v>56.59</v>
      </c>
      <c r="D1000" s="29">
        <f t="shared" si="95"/>
        <v>0</v>
      </c>
      <c r="E1000" s="29">
        <f t="shared" si="90"/>
        <v>0</v>
      </c>
      <c r="F1000" s="24">
        <f t="shared" si="91"/>
        <v>262.84945935346445</v>
      </c>
      <c r="G1000" s="24">
        <f t="shared" si="92"/>
        <v>29.254372367993085</v>
      </c>
      <c r="H1000" s="24">
        <f t="shared" si="93"/>
        <v>49.58815282159118</v>
      </c>
      <c r="I1000" s="24">
        <f t="shared" si="94"/>
        <v>71.376157120116574</v>
      </c>
    </row>
    <row r="1001" spans="1:9" x14ac:dyDescent="0.2">
      <c r="A1001" s="23">
        <v>43116</v>
      </c>
      <c r="B1001" s="26">
        <v>466.6</v>
      </c>
      <c r="C1001" s="26">
        <v>54.92</v>
      </c>
      <c r="D1001" s="29">
        <f t="shared" si="95"/>
        <v>-5.4565606616079343E-3</v>
      </c>
      <c r="E1001" s="29">
        <f t="shared" si="90"/>
        <v>-2.9510514225128182E-2</v>
      </c>
      <c r="F1001" s="24">
        <f t="shared" si="91"/>
        <v>261.41520533363143</v>
      </c>
      <c r="G1001" s="24">
        <f t="shared" si="92"/>
        <v>29.414000625436305</v>
      </c>
      <c r="H1001" s="24">
        <f t="shared" si="93"/>
        <v>48.124780932351783</v>
      </c>
      <c r="I1001" s="24">
        <f t="shared" si="94"/>
        <v>73.482504220144762</v>
      </c>
    </row>
    <row r="1002" spans="1:9" x14ac:dyDescent="0.2">
      <c r="A1002" s="23">
        <v>43117</v>
      </c>
      <c r="B1002" s="26">
        <v>464.53</v>
      </c>
      <c r="C1002" s="26">
        <v>54.7</v>
      </c>
      <c r="D1002" s="29">
        <f t="shared" si="95"/>
        <v>-4.4363480497214836E-3</v>
      </c>
      <c r="E1002" s="29">
        <f t="shared" si="90"/>
        <v>-4.0058266569555911E-3</v>
      </c>
      <c r="F1002" s="24">
        <f t="shared" si="91"/>
        <v>260.25547649728202</v>
      </c>
      <c r="G1002" s="24">
        <f t="shared" si="92"/>
        <v>29.544491369745469</v>
      </c>
      <c r="H1002" s="24">
        <f t="shared" si="93"/>
        <v>47.932001402032817</v>
      </c>
      <c r="I1002" s="24">
        <f t="shared" si="94"/>
        <v>73.776862394369672</v>
      </c>
    </row>
    <row r="1003" spans="1:9" x14ac:dyDescent="0.2">
      <c r="A1003" s="23">
        <v>43118</v>
      </c>
      <c r="B1003" s="26">
        <v>470.29</v>
      </c>
      <c r="C1003" s="26">
        <v>53.54</v>
      </c>
      <c r="D1003" s="29">
        <f t="shared" si="95"/>
        <v>1.2399629733278905E-2</v>
      </c>
      <c r="E1003" s="29">
        <f t="shared" si="90"/>
        <v>-2.1206581352833709E-2</v>
      </c>
      <c r="F1003" s="24">
        <f t="shared" si="91"/>
        <v>263.4825480419064</v>
      </c>
      <c r="G1003" s="24">
        <f t="shared" si="92"/>
        <v>29.17815061610257</v>
      </c>
      <c r="H1003" s="24">
        <f t="shared" si="93"/>
        <v>46.915527514896468</v>
      </c>
      <c r="I1003" s="24">
        <f t="shared" si="94"/>
        <v>75.341417428692694</v>
      </c>
    </row>
    <row r="1004" spans="1:9" x14ac:dyDescent="0.2">
      <c r="A1004" s="23">
        <v>43119</v>
      </c>
      <c r="B1004" s="26">
        <v>474.19</v>
      </c>
      <c r="C1004" s="26">
        <v>52.69</v>
      </c>
      <c r="D1004" s="29">
        <f t="shared" si="95"/>
        <v>8.2927555338194736E-3</v>
      </c>
      <c r="E1004" s="29">
        <f t="shared" si="90"/>
        <v>-1.5875980575270843E-2</v>
      </c>
      <c r="F1004" s="24">
        <f t="shared" si="91"/>
        <v>265.66754440024579</v>
      </c>
      <c r="G1004" s="24">
        <f t="shared" si="92"/>
        <v>28.936183346114266</v>
      </c>
      <c r="H1004" s="24">
        <f t="shared" si="93"/>
        <v>46.170697511391388</v>
      </c>
      <c r="I1004" s="24">
        <f t="shared" si="94"/>
        <v>76.537536308303984</v>
      </c>
    </row>
    <row r="1005" spans="1:9" x14ac:dyDescent="0.2">
      <c r="A1005" s="23">
        <v>43122</v>
      </c>
      <c r="B1005" s="26">
        <v>484.86</v>
      </c>
      <c r="C1005" s="26">
        <v>51.94</v>
      </c>
      <c r="D1005" s="29">
        <f t="shared" si="95"/>
        <v>2.2501528923005498E-2</v>
      </c>
      <c r="E1005" s="29">
        <f t="shared" si="90"/>
        <v>-1.4234200037957834E-2</v>
      </c>
      <c r="F1005" s="24">
        <f t="shared" si="91"/>
        <v>271.64547033447178</v>
      </c>
      <c r="G1005" s="24">
        <f t="shared" si="92"/>
        <v>28.285074979630284</v>
      </c>
      <c r="H1005" s="24">
        <f t="shared" si="93"/>
        <v>45.513494567122201</v>
      </c>
      <c r="I1005" s="24">
        <f t="shared" si="94"/>
        <v>77.626986910528842</v>
      </c>
    </row>
    <row r="1006" spans="1:9" x14ac:dyDescent="0.2">
      <c r="A1006" s="23">
        <v>43123</v>
      </c>
      <c r="B1006" s="26">
        <v>495.27</v>
      </c>
      <c r="C1006" s="26">
        <v>50.67</v>
      </c>
      <c r="D1006" s="29">
        <f t="shared" si="95"/>
        <v>2.1470115084766705E-2</v>
      </c>
      <c r="E1006" s="29">
        <f t="shared" si="90"/>
        <v>-2.4451289949942168E-2</v>
      </c>
      <c r="F1006" s="24">
        <f t="shared" si="91"/>
        <v>277.47772984480849</v>
      </c>
      <c r="G1006" s="24">
        <f t="shared" si="92"/>
        <v>27.677791164636368</v>
      </c>
      <c r="H1006" s="24">
        <f t="shared" si="93"/>
        <v>44.40063091482638</v>
      </c>
      <c r="I1006" s="24">
        <f t="shared" si="94"/>
        <v>79.52506687541856</v>
      </c>
    </row>
    <row r="1007" spans="1:9" x14ac:dyDescent="0.2">
      <c r="A1007" s="23">
        <v>43124</v>
      </c>
      <c r="B1007" s="26">
        <v>487.94</v>
      </c>
      <c r="C1007" s="26">
        <v>49.82</v>
      </c>
      <c r="D1007" s="29">
        <f t="shared" si="95"/>
        <v>-1.4800008076402693E-2</v>
      </c>
      <c r="E1007" s="29">
        <f t="shared" si="90"/>
        <v>-1.6775212157094987E-2</v>
      </c>
      <c r="F1007" s="24">
        <f t="shared" si="91"/>
        <v>273.37105720208342</v>
      </c>
      <c r="G1007" s="24">
        <f t="shared" si="92"/>
        <v>28.087422697409977</v>
      </c>
      <c r="H1007" s="24">
        <f t="shared" si="93"/>
        <v>43.655800911321293</v>
      </c>
      <c r="I1007" s="24">
        <f t="shared" si="94"/>
        <v>80.85911674406087</v>
      </c>
    </row>
    <row r="1008" spans="1:9" x14ac:dyDescent="0.2">
      <c r="A1008" s="23">
        <v>43125</v>
      </c>
      <c r="B1008" s="26">
        <v>490.38</v>
      </c>
      <c r="C1008" s="26">
        <v>49.35</v>
      </c>
      <c r="D1008" s="29">
        <f t="shared" si="95"/>
        <v>5.0006148296921626E-3</v>
      </c>
      <c r="E1008" s="29">
        <f t="shared" si="90"/>
        <v>-9.4339622641509413E-3</v>
      </c>
      <c r="F1008" s="24">
        <f t="shared" si="91"/>
        <v>274.73808056473678</v>
      </c>
      <c r="G1008" s="24">
        <f t="shared" si="92"/>
        <v>27.946968314941476</v>
      </c>
      <c r="H1008" s="24">
        <f t="shared" si="93"/>
        <v>43.243953732912601</v>
      </c>
      <c r="I1008" s="24">
        <f t="shared" si="94"/>
        <v>81.621938600136929</v>
      </c>
    </row>
    <row r="1009" spans="1:9" x14ac:dyDescent="0.2">
      <c r="A1009" s="23">
        <v>43126</v>
      </c>
      <c r="B1009" s="26">
        <v>496.97</v>
      </c>
      <c r="C1009" s="26">
        <v>54.05</v>
      </c>
      <c r="D1009" s="29">
        <f t="shared" si="95"/>
        <v>1.3438557853093558E-2</v>
      </c>
      <c r="E1009" s="29">
        <f t="shared" si="90"/>
        <v>9.5238095238095122E-2</v>
      </c>
      <c r="F1009" s="24">
        <f t="shared" si="91"/>
        <v>278.43016415485386</v>
      </c>
      <c r="G1009" s="24">
        <f t="shared" si="92"/>
        <v>27.571401364422563</v>
      </c>
      <c r="H1009" s="24">
        <f t="shared" si="93"/>
        <v>47.362425516999508</v>
      </c>
      <c r="I1009" s="24">
        <f t="shared" si="94"/>
        <v>73.848420638219139</v>
      </c>
    </row>
    <row r="1010" spans="1:9" x14ac:dyDescent="0.2">
      <c r="A1010" s="23">
        <v>43129</v>
      </c>
      <c r="B1010" s="26">
        <v>486.45</v>
      </c>
      <c r="C1010" s="26">
        <v>56.08</v>
      </c>
      <c r="D1010" s="29">
        <f t="shared" si="95"/>
        <v>-2.1168279775439225E-2</v>
      </c>
      <c r="E1010" s="29">
        <f t="shared" si="90"/>
        <v>3.7557816836262692E-2</v>
      </c>
      <c r="F1010" s="24">
        <f t="shared" si="91"/>
        <v>272.53627654210243</v>
      </c>
      <c r="G1010" s="24">
        <f t="shared" si="92"/>
        <v>28.155040502305585</v>
      </c>
      <c r="H1010" s="24">
        <f t="shared" si="93"/>
        <v>49.141254819488111</v>
      </c>
      <c r="I1010" s="24">
        <f t="shared" si="94"/>
        <v>71.074835182241628</v>
      </c>
    </row>
    <row r="1011" spans="1:9" x14ac:dyDescent="0.2">
      <c r="A1011" s="23">
        <v>43130</v>
      </c>
      <c r="B1011" s="26">
        <v>489.44</v>
      </c>
      <c r="C1011" s="26">
        <v>57.06</v>
      </c>
      <c r="D1011" s="29">
        <f t="shared" si="95"/>
        <v>6.1465721040190324E-3</v>
      </c>
      <c r="E1011" s="29">
        <f t="shared" si="90"/>
        <v>1.747503566333819E-2</v>
      </c>
      <c r="F1011" s="24">
        <f t="shared" si="91"/>
        <v>274.2114404168293</v>
      </c>
      <c r="G1011" s="24">
        <f t="shared" si="92"/>
        <v>27.981983515766586</v>
      </c>
      <c r="H1011" s="24">
        <f t="shared" si="93"/>
        <v>49.999999999999858</v>
      </c>
      <c r="I1011" s="24">
        <f t="shared" si="94"/>
        <v>69.832799902666068</v>
      </c>
    </row>
    <row r="1012" spans="1:9" x14ac:dyDescent="0.2">
      <c r="A1012" s="23">
        <v>43131</v>
      </c>
      <c r="B1012" s="26">
        <v>488.83</v>
      </c>
      <c r="C1012" s="26">
        <v>57.48</v>
      </c>
      <c r="D1012" s="29">
        <f t="shared" si="95"/>
        <v>-1.2463223275580582E-3</v>
      </c>
      <c r="E1012" s="29">
        <f t="shared" si="90"/>
        <v>7.3606729758148859E-3</v>
      </c>
      <c r="F1012" s="24">
        <f t="shared" si="91"/>
        <v>273.86968457616598</v>
      </c>
      <c r="G1012" s="24">
        <f t="shared" si="92"/>
        <v>28.016858086591647</v>
      </c>
      <c r="H1012" s="24">
        <f t="shared" si="93"/>
        <v>50.3680336487906</v>
      </c>
      <c r="I1012" s="24">
        <f t="shared" si="94"/>
        <v>69.318783499597032</v>
      </c>
    </row>
    <row r="1013" spans="1:9" x14ac:dyDescent="0.2">
      <c r="A1013" s="23">
        <v>43132</v>
      </c>
      <c r="B1013" s="26">
        <v>505.05</v>
      </c>
      <c r="C1013" s="26">
        <v>60.45</v>
      </c>
      <c r="D1013" s="29">
        <f t="shared" si="95"/>
        <v>3.3181269562015503E-2</v>
      </c>
      <c r="E1013" s="29">
        <f t="shared" si="90"/>
        <v>5.1670146137787087E-2</v>
      </c>
      <c r="F1013" s="24">
        <f t="shared" si="91"/>
        <v>282.95702840495193</v>
      </c>
      <c r="G1013" s="24">
        <f t="shared" si="92"/>
        <v>27.087223166139715</v>
      </c>
      <c r="H1013" s="24">
        <f t="shared" si="93"/>
        <v>52.970557308096588</v>
      </c>
      <c r="I1013" s="24">
        <f t="shared" si="94"/>
        <v>65.73707182607923</v>
      </c>
    </row>
    <row r="1014" spans="1:9" x14ac:dyDescent="0.2">
      <c r="A1014" s="23">
        <v>43133</v>
      </c>
      <c r="B1014" s="26">
        <v>497.7</v>
      </c>
      <c r="C1014" s="26">
        <v>57.73</v>
      </c>
      <c r="D1014" s="29">
        <f t="shared" si="95"/>
        <v>-1.4553014553014609E-2</v>
      </c>
      <c r="E1014" s="29">
        <f t="shared" si="90"/>
        <v>-4.499586435070313E-2</v>
      </c>
      <c r="F1014" s="24">
        <f t="shared" si="91"/>
        <v>278.8391506526969</v>
      </c>
      <c r="G1014" s="24">
        <f t="shared" si="92"/>
        <v>27.481423919077301</v>
      </c>
      <c r="H1014" s="24">
        <f t="shared" si="93"/>
        <v>50.587101296880327</v>
      </c>
      <c r="I1014" s="24">
        <f t="shared" si="94"/>
        <v>68.694968192777921</v>
      </c>
    </row>
    <row r="1015" spans="1:9" x14ac:dyDescent="0.2">
      <c r="A1015" s="23">
        <v>43136</v>
      </c>
      <c r="B1015" s="26">
        <v>474.11</v>
      </c>
      <c r="C1015" s="26">
        <v>55.97</v>
      </c>
      <c r="D1015" s="29">
        <f t="shared" si="95"/>
        <v>-4.7398030942334746E-2</v>
      </c>
      <c r="E1015" s="29">
        <f t="shared" si="90"/>
        <v>-3.048674865754375E-2</v>
      </c>
      <c r="F1015" s="24">
        <f t="shared" si="91"/>
        <v>265.62272396212603</v>
      </c>
      <c r="G1015" s="24">
        <f t="shared" si="92"/>
        <v>28.783989300333143</v>
      </c>
      <c r="H1015" s="24">
        <f t="shared" si="93"/>
        <v>49.044865054328632</v>
      </c>
      <c r="I1015" s="24">
        <f t="shared" si="94"/>
        <v>70.78925442210911</v>
      </c>
    </row>
    <row r="1016" spans="1:9" x14ac:dyDescent="0.2">
      <c r="A1016" s="23">
        <v>43137</v>
      </c>
      <c r="B1016" s="26">
        <v>484.7</v>
      </c>
      <c r="C1016" s="26">
        <v>56.21</v>
      </c>
      <c r="D1016" s="29">
        <f t="shared" si="95"/>
        <v>2.2336588555398551E-2</v>
      </c>
      <c r="E1016" s="29">
        <f t="shared" si="90"/>
        <v>4.2880114346972587E-3</v>
      </c>
      <c r="F1016" s="24">
        <f t="shared" si="91"/>
        <v>271.55582945823227</v>
      </c>
      <c r="G1016" s="24">
        <f t="shared" si="92"/>
        <v>28.141053174348606</v>
      </c>
      <c r="H1016" s="24">
        <f t="shared" si="93"/>
        <v>49.255169996494779</v>
      </c>
      <c r="I1016" s="24">
        <f t="shared" si="94"/>
        <v>70.485709289693418</v>
      </c>
    </row>
    <row r="1017" spans="1:9" x14ac:dyDescent="0.2">
      <c r="A1017" s="23">
        <v>43138</v>
      </c>
      <c r="B1017" s="26">
        <v>471.28</v>
      </c>
      <c r="C1017" s="26">
        <v>59.93</v>
      </c>
      <c r="D1017" s="29">
        <f t="shared" si="95"/>
        <v>-2.768722921394684E-2</v>
      </c>
      <c r="E1017" s="29">
        <f t="shared" si="90"/>
        <v>6.6180394947518151E-2</v>
      </c>
      <c r="F1017" s="24">
        <f t="shared" si="91"/>
        <v>264.03720096363872</v>
      </c>
      <c r="G1017" s="24">
        <f t="shared" si="92"/>
        <v>28.920200963908659</v>
      </c>
      <c r="H1017" s="24">
        <f t="shared" si="93"/>
        <v>52.514896600069946</v>
      </c>
      <c r="I1017" s="24">
        <f t="shared" si="94"/>
        <v>65.820937210745555</v>
      </c>
    </row>
    <row r="1018" spans="1:9" x14ac:dyDescent="0.2">
      <c r="A1018" s="23">
        <v>43139</v>
      </c>
      <c r="B1018" s="26">
        <v>448.79</v>
      </c>
      <c r="C1018" s="26">
        <v>67.22</v>
      </c>
      <c r="D1018" s="29">
        <f t="shared" si="95"/>
        <v>-4.7721099983024873E-2</v>
      </c>
      <c r="E1018" s="29">
        <f t="shared" si="90"/>
        <v>0.12164191556816295</v>
      </c>
      <c r="F1018" s="24">
        <f t="shared" si="91"/>
        <v>251.4370552972149</v>
      </c>
      <c r="G1018" s="24">
        <f t="shared" si="92"/>
        <v>30.300304765636515</v>
      </c>
      <c r="H1018" s="24">
        <f t="shared" si="93"/>
        <v>58.90290921836646</v>
      </c>
      <c r="I1018" s="24">
        <f t="shared" si="94"/>
        <v>57.814352323938692</v>
      </c>
    </row>
    <row r="1019" spans="1:9" x14ac:dyDescent="0.2">
      <c r="A1019" s="23">
        <v>43140</v>
      </c>
      <c r="B1019" s="26">
        <v>460.64</v>
      </c>
      <c r="C1019" s="26">
        <v>70.180000000000007</v>
      </c>
      <c r="D1019" s="29">
        <f t="shared" si="95"/>
        <v>2.6404331647318369E-2</v>
      </c>
      <c r="E1019" s="29">
        <f t="shared" si="90"/>
        <v>4.4034513537637654E-2</v>
      </c>
      <c r="F1019" s="24">
        <f t="shared" si="91"/>
        <v>258.07608269370769</v>
      </c>
      <c r="G1019" s="24">
        <f t="shared" si="92"/>
        <v>29.500245469589828</v>
      </c>
      <c r="H1019" s="24">
        <f t="shared" si="93"/>
        <v>61.49667017174886</v>
      </c>
      <c r="I1019" s="24">
        <f t="shared" si="94"/>
        <v>55.268525443860462</v>
      </c>
    </row>
    <row r="1020" spans="1:9" x14ac:dyDescent="0.2">
      <c r="A1020" s="23">
        <v>43143</v>
      </c>
      <c r="B1020" s="26">
        <v>461.42</v>
      </c>
      <c r="C1020" s="26">
        <v>68.930000000000007</v>
      </c>
      <c r="D1020" s="29">
        <f t="shared" si="95"/>
        <v>1.6932962834317333E-3</v>
      </c>
      <c r="E1020" s="29">
        <f t="shared" si="90"/>
        <v>-1.7811342262752938E-2</v>
      </c>
      <c r="F1020" s="24">
        <f t="shared" si="91"/>
        <v>258.51308196537559</v>
      </c>
      <c r="G1020" s="24">
        <f t="shared" si="92"/>
        <v>29.450292813575846</v>
      </c>
      <c r="H1020" s="24">
        <f t="shared" si="93"/>
        <v>60.401331931300213</v>
      </c>
      <c r="I1020" s="24">
        <f t="shared" si="94"/>
        <v>56.252932066898722</v>
      </c>
    </row>
    <row r="1021" spans="1:9" x14ac:dyDescent="0.2">
      <c r="A1021" s="23">
        <v>43144</v>
      </c>
      <c r="B1021" s="26">
        <v>452.9</v>
      </c>
      <c r="C1021" s="26">
        <v>74.48</v>
      </c>
      <c r="D1021" s="29">
        <f t="shared" si="95"/>
        <v>-1.8464739283082787E-2</v>
      </c>
      <c r="E1021" s="29">
        <f t="shared" si="90"/>
        <v>8.0516465979979746E-2</v>
      </c>
      <c r="F1021" s="24">
        <f t="shared" si="91"/>
        <v>253.73970530561871</v>
      </c>
      <c r="G1021" s="24">
        <f t="shared" si="92"/>
        <v>29.994084792188971</v>
      </c>
      <c r="H1021" s="24">
        <f t="shared" si="93"/>
        <v>65.264633718892213</v>
      </c>
      <c r="I1021" s="24">
        <f t="shared" si="94"/>
        <v>51.723644775860159</v>
      </c>
    </row>
    <row r="1022" spans="1:9" x14ac:dyDescent="0.2">
      <c r="A1022" s="23">
        <v>43145</v>
      </c>
      <c r="B1022" s="26">
        <v>469.56</v>
      </c>
      <c r="C1022" s="26">
        <v>75.17</v>
      </c>
      <c r="D1022" s="29">
        <f t="shared" si="95"/>
        <v>3.6785162287480633E-2</v>
      </c>
      <c r="E1022" s="29">
        <f t="shared" si="90"/>
        <v>9.264232008592943E-3</v>
      </c>
      <c r="F1022" s="24">
        <f t="shared" si="91"/>
        <v>263.07356154406341</v>
      </c>
      <c r="G1022" s="24">
        <f t="shared" si="92"/>
        <v>28.890747515443845</v>
      </c>
      <c r="H1022" s="24">
        <f t="shared" si="93"/>
        <v>65.869260427619864</v>
      </c>
      <c r="I1022" s="24">
        <f t="shared" si="94"/>
        <v>51.244464930326544</v>
      </c>
    </row>
    <row r="1023" spans="1:9" x14ac:dyDescent="0.2">
      <c r="A1023" s="23">
        <v>43146</v>
      </c>
      <c r="B1023" s="26">
        <v>470.71</v>
      </c>
      <c r="C1023" s="26">
        <v>74.86</v>
      </c>
      <c r="D1023" s="29">
        <f t="shared" si="95"/>
        <v>2.4491012863105954E-3</v>
      </c>
      <c r="E1023" s="29">
        <f t="shared" si="90"/>
        <v>-4.1239856325662183E-3</v>
      </c>
      <c r="F1023" s="24">
        <f t="shared" si="91"/>
        <v>263.71785534203531</v>
      </c>
      <c r="G1023" s="24">
        <f t="shared" si="92"/>
        <v>28.819991148541298</v>
      </c>
      <c r="H1023" s="24">
        <f t="shared" si="93"/>
        <v>65.597616543988593</v>
      </c>
      <c r="I1023" s="24">
        <f t="shared" si="94"/>
        <v>51.455796367447746</v>
      </c>
    </row>
    <row r="1024" spans="1:9" x14ac:dyDescent="0.2">
      <c r="A1024" s="23">
        <v>43147</v>
      </c>
      <c r="B1024" s="26">
        <v>463.91</v>
      </c>
      <c r="C1024" s="26">
        <v>73.63</v>
      </c>
      <c r="D1024" s="29">
        <f t="shared" si="95"/>
        <v>-1.4446262029699675E-2</v>
      </c>
      <c r="E1024" s="29">
        <f t="shared" si="90"/>
        <v>-1.6430670585092177E-2</v>
      </c>
      <c r="F1024" s="24">
        <f t="shared" si="91"/>
        <v>259.90811810185386</v>
      </c>
      <c r="G1024" s="24">
        <f t="shared" si="92"/>
        <v>29.23633229236675</v>
      </c>
      <c r="H1024" s="24">
        <f t="shared" si="93"/>
        <v>64.519803715387127</v>
      </c>
      <c r="I1024" s="24">
        <f t="shared" si="94"/>
        <v>52.30124960725486</v>
      </c>
    </row>
    <row r="1025" spans="1:9" x14ac:dyDescent="0.2">
      <c r="A1025" s="23">
        <v>43150</v>
      </c>
      <c r="B1025" s="26">
        <v>463.91</v>
      </c>
      <c r="C1025" s="26">
        <v>73.63</v>
      </c>
      <c r="D1025" s="29">
        <f t="shared" si="95"/>
        <v>0</v>
      </c>
      <c r="E1025" s="29">
        <f t="shared" si="90"/>
        <v>0</v>
      </c>
      <c r="F1025" s="24">
        <f t="shared" si="91"/>
        <v>259.90811810185386</v>
      </c>
      <c r="G1025" s="24">
        <f t="shared" si="92"/>
        <v>29.23633229236675</v>
      </c>
      <c r="H1025" s="24">
        <f t="shared" si="93"/>
        <v>64.519803715387127</v>
      </c>
      <c r="I1025" s="24">
        <f t="shared" si="94"/>
        <v>52.30124960725486</v>
      </c>
    </row>
    <row r="1026" spans="1:9" x14ac:dyDescent="0.2">
      <c r="A1026" s="23">
        <v>43151</v>
      </c>
      <c r="B1026" s="26">
        <v>460.38</v>
      </c>
      <c r="C1026" s="26">
        <v>73.14</v>
      </c>
      <c r="D1026" s="29">
        <f t="shared" si="95"/>
        <v>-7.6092345498049996E-3</v>
      </c>
      <c r="E1026" s="29">
        <f t="shared" si="90"/>
        <v>-6.6548961021322128E-3</v>
      </c>
      <c r="F1026" s="24">
        <f t="shared" si="91"/>
        <v>257.93041626981841</v>
      </c>
      <c r="G1026" s="24">
        <f t="shared" si="92"/>
        <v>29.458798402155402</v>
      </c>
      <c r="H1026" s="24">
        <f t="shared" si="93"/>
        <v>64.090431125131261</v>
      </c>
      <c r="I1026" s="24">
        <f t="shared" si="94"/>
        <v>52.649308989402826</v>
      </c>
    </row>
    <row r="1027" spans="1:9" x14ac:dyDescent="0.2">
      <c r="A1027" s="23">
        <v>43152</v>
      </c>
      <c r="B1027" s="26">
        <v>465.35</v>
      </c>
      <c r="C1027" s="26">
        <v>74.34</v>
      </c>
      <c r="D1027" s="29">
        <f t="shared" si="95"/>
        <v>1.0795429862287653E-2</v>
      </c>
      <c r="E1027" s="29">
        <f t="shared" ref="E1027:E1045" si="96">C1027/C1026-1</f>
        <v>1.6406890894175685E-2</v>
      </c>
      <c r="F1027" s="24">
        <f t="shared" ref="F1027:F1045" si="97">F1026*(1+D1027)</f>
        <v>260.71488598800988</v>
      </c>
      <c r="G1027" s="24">
        <f t="shared" ref="G1027:G1045" si="98">G1026*(1-D1027)</f>
        <v>29.140778010177662</v>
      </c>
      <c r="H1027" s="24">
        <f t="shared" ref="H1027:H1045" si="99">H1026*(1+E1027)</f>
        <v>65.141955835961966</v>
      </c>
      <c r="I1027" s="24">
        <f t="shared" ref="I1027:I1045" si="100">I1026*(1-E1027)</f>
        <v>51.785497521159954</v>
      </c>
    </row>
    <row r="1028" spans="1:9" x14ac:dyDescent="0.2">
      <c r="A1028" s="23">
        <v>43153</v>
      </c>
      <c r="B1028" s="26">
        <v>468.17</v>
      </c>
      <c r="C1028" s="26">
        <v>71.510000000000005</v>
      </c>
      <c r="D1028" s="29">
        <f t="shared" ref="D1028:D1045" si="101">B1028/B1027-1</f>
        <v>6.0599548726765207E-3</v>
      </c>
      <c r="E1028" s="29">
        <f t="shared" si="96"/>
        <v>-3.8068334678504123E-2</v>
      </c>
      <c r="F1028" s="24">
        <f t="shared" si="97"/>
        <v>262.29480643173224</v>
      </c>
      <c r="G1028" s="24">
        <f t="shared" si="98"/>
        <v>28.964186210481301</v>
      </c>
      <c r="H1028" s="24">
        <f t="shared" si="99"/>
        <v>62.662110059586233</v>
      </c>
      <c r="I1028" s="24">
        <f t="shared" si="100"/>
        <v>53.756885172288314</v>
      </c>
    </row>
    <row r="1029" spans="1:9" x14ac:dyDescent="0.2">
      <c r="A1029" s="23">
        <v>43154</v>
      </c>
      <c r="B1029" s="26">
        <v>479.42</v>
      </c>
      <c r="C1029" s="26">
        <v>72.739999999999995</v>
      </c>
      <c r="D1029" s="29">
        <f t="shared" si="101"/>
        <v>2.4029732789371483E-2</v>
      </c>
      <c r="E1029" s="29">
        <f t="shared" si="96"/>
        <v>1.7200391553628736E-2</v>
      </c>
      <c r="F1029" s="24">
        <f t="shared" si="97"/>
        <v>268.59768054232666</v>
      </c>
      <c r="G1029" s="24">
        <f t="shared" si="98"/>
        <v>28.268184555381836</v>
      </c>
      <c r="H1029" s="24">
        <f t="shared" si="99"/>
        <v>63.739922888187692</v>
      </c>
      <c r="I1029" s="24">
        <f t="shared" si="100"/>
        <v>52.832245698621499</v>
      </c>
    </row>
    <row r="1030" spans="1:9" x14ac:dyDescent="0.2">
      <c r="A1030" s="23">
        <v>43157</v>
      </c>
      <c r="B1030" s="26">
        <v>483.71</v>
      </c>
      <c r="C1030" s="26">
        <v>71.63</v>
      </c>
      <c r="D1030" s="29">
        <f t="shared" si="101"/>
        <v>8.9483125443243772E-3</v>
      </c>
      <c r="E1030" s="29">
        <f t="shared" si="96"/>
        <v>-1.5259829529832292E-2</v>
      </c>
      <c r="F1030" s="24">
        <f t="shared" si="97"/>
        <v>271.0011765365</v>
      </c>
      <c r="G1030" s="24">
        <f t="shared" si="98"/>
        <v>28.015232004919636</v>
      </c>
      <c r="H1030" s="24">
        <f t="shared" si="99"/>
        <v>62.767262530669292</v>
      </c>
      <c r="I1030" s="24">
        <f t="shared" si="100"/>
        <v>53.638456761660677</v>
      </c>
    </row>
    <row r="1031" spans="1:9" x14ac:dyDescent="0.2">
      <c r="A1031" s="23">
        <v>43158</v>
      </c>
      <c r="B1031" s="26">
        <v>474.63</v>
      </c>
      <c r="C1031" s="26">
        <v>69.760000000000005</v>
      </c>
      <c r="D1031" s="29">
        <f t="shared" si="101"/>
        <v>-1.877157801161855E-2</v>
      </c>
      <c r="E1031" s="29">
        <f t="shared" si="96"/>
        <v>-2.6106380008376284E-2</v>
      </c>
      <c r="F1031" s="24">
        <f t="shared" si="97"/>
        <v>265.91405680990465</v>
      </c>
      <c r="G1031" s="24">
        <f t="shared" si="98"/>
        <v>28.541122118013579</v>
      </c>
      <c r="H1031" s="24">
        <f t="shared" si="99"/>
        <v>61.128636522958125</v>
      </c>
      <c r="I1031" s="24">
        <f t="shared" si="100"/>
        <v>55.038762696943451</v>
      </c>
    </row>
    <row r="1032" spans="1:9" x14ac:dyDescent="0.2">
      <c r="A1032" s="23">
        <v>43159</v>
      </c>
      <c r="B1032" s="26">
        <v>466.42</v>
      </c>
      <c r="C1032" s="26">
        <v>70.959999999999994</v>
      </c>
      <c r="D1032" s="29">
        <f t="shared" si="101"/>
        <v>-1.7297684512146305E-2</v>
      </c>
      <c r="E1032" s="29">
        <f t="shared" si="96"/>
        <v>1.7201834862385246E-2</v>
      </c>
      <c r="F1032" s="24">
        <f t="shared" si="97"/>
        <v>261.31435934786197</v>
      </c>
      <c r="G1032" s="24">
        <f t="shared" si="98"/>
        <v>29.034817444033617</v>
      </c>
      <c r="H1032" s="24">
        <f t="shared" si="99"/>
        <v>62.180161233788823</v>
      </c>
      <c r="I1032" s="24">
        <f t="shared" si="100"/>
        <v>54.091994990000622</v>
      </c>
    </row>
    <row r="1033" spans="1:9" x14ac:dyDescent="0.2">
      <c r="A1033" s="23">
        <v>43160</v>
      </c>
      <c r="B1033" s="26">
        <v>460.19</v>
      </c>
      <c r="C1033" s="26">
        <v>71.8</v>
      </c>
      <c r="D1033" s="29">
        <f t="shared" si="101"/>
        <v>-1.3357060160370526E-2</v>
      </c>
      <c r="E1033" s="29">
        <f t="shared" si="96"/>
        <v>1.1837655016911031E-2</v>
      </c>
      <c r="F1033" s="24">
        <f t="shared" si="97"/>
        <v>257.82396772928388</v>
      </c>
      <c r="G1033" s="24">
        <f t="shared" si="98"/>
        <v>29.422637247378951</v>
      </c>
      <c r="H1033" s="24">
        <f t="shared" si="99"/>
        <v>62.916228531370322</v>
      </c>
      <c r="I1033" s="24">
        <f t="shared" si="100"/>
        <v>53.451672614132512</v>
      </c>
    </row>
    <row r="1034" spans="1:9" x14ac:dyDescent="0.2">
      <c r="A1034" s="23">
        <v>43161</v>
      </c>
      <c r="B1034" s="26">
        <v>461.97</v>
      </c>
      <c r="C1034" s="26">
        <v>73.5</v>
      </c>
      <c r="D1034" s="29">
        <f t="shared" si="101"/>
        <v>3.8679675786088552E-3</v>
      </c>
      <c r="E1034" s="29">
        <f t="shared" si="96"/>
        <v>2.3676880222841312E-2</v>
      </c>
      <c r="F1034" s="24">
        <f t="shared" si="97"/>
        <v>258.82122247744906</v>
      </c>
      <c r="G1034" s="24">
        <f t="shared" si="98"/>
        <v>29.308831440428921</v>
      </c>
      <c r="H1034" s="24">
        <f t="shared" si="99"/>
        <v>64.405888538380495</v>
      </c>
      <c r="I1034" s="24">
        <f t="shared" si="100"/>
        <v>52.186103763937169</v>
      </c>
    </row>
    <row r="1035" spans="1:9" x14ac:dyDescent="0.2">
      <c r="A1035" s="23">
        <v>43164</v>
      </c>
      <c r="B1035" s="26">
        <v>471.86</v>
      </c>
      <c r="C1035" s="26">
        <v>77.02</v>
      </c>
      <c r="D1035" s="29">
        <f t="shared" si="101"/>
        <v>2.1408316557352203E-2</v>
      </c>
      <c r="E1035" s="29">
        <f t="shared" si="96"/>
        <v>4.7891156462585016E-2</v>
      </c>
      <c r="F1035" s="24">
        <f t="shared" si="97"/>
        <v>264.36214914000715</v>
      </c>
      <c r="G1035" s="24">
        <f t="shared" si="98"/>
        <v>28.681378699026141</v>
      </c>
      <c r="H1035" s="24">
        <f t="shared" si="99"/>
        <v>67.490361023483885</v>
      </c>
      <c r="I1035" s="24">
        <f t="shared" si="100"/>
        <v>49.686850903405755</v>
      </c>
    </row>
    <row r="1036" spans="1:9" x14ac:dyDescent="0.2">
      <c r="A1036" s="23">
        <v>43165</v>
      </c>
      <c r="B1036" s="26">
        <v>470.24</v>
      </c>
      <c r="C1036" s="26">
        <v>76.680000000000007</v>
      </c>
      <c r="D1036" s="29">
        <f t="shared" si="101"/>
        <v>-3.4332217183062896E-3</v>
      </c>
      <c r="E1036" s="29">
        <f t="shared" si="96"/>
        <v>-4.4144378083613711E-3</v>
      </c>
      <c r="F1036" s="24">
        <f t="shared" si="97"/>
        <v>263.45453526808154</v>
      </c>
      <c r="G1036" s="24">
        <f t="shared" si="98"/>
        <v>28.7798482312866</v>
      </c>
      <c r="H1036" s="24">
        <f t="shared" si="99"/>
        <v>67.192429022081853</v>
      </c>
      <c r="I1036" s="24">
        <f t="shared" si="100"/>
        <v>49.906190416612155</v>
      </c>
    </row>
    <row r="1037" spans="1:9" x14ac:dyDescent="0.2">
      <c r="A1037" s="23">
        <v>43166</v>
      </c>
      <c r="B1037" s="26">
        <v>480.52</v>
      </c>
      <c r="C1037" s="26">
        <v>79.64</v>
      </c>
      <c r="D1037" s="29">
        <f t="shared" si="101"/>
        <v>2.1861177271180532E-2</v>
      </c>
      <c r="E1037" s="29">
        <f t="shared" si="96"/>
        <v>3.860198226395406E-2</v>
      </c>
      <c r="F1037" s="24">
        <f t="shared" si="97"/>
        <v>269.21396156647353</v>
      </c>
      <c r="G1037" s="24">
        <f t="shared" si="98"/>
        <v>28.150686867264771</v>
      </c>
      <c r="H1037" s="24">
        <f t="shared" si="99"/>
        <v>69.786189975464254</v>
      </c>
      <c r="I1037" s="24">
        <f t="shared" si="100"/>
        <v>47.979712539288577</v>
      </c>
    </row>
    <row r="1038" spans="1:9" x14ac:dyDescent="0.2">
      <c r="A1038" s="23">
        <v>43167</v>
      </c>
      <c r="B1038" s="26">
        <v>476.93</v>
      </c>
      <c r="C1038" s="26">
        <v>77.62</v>
      </c>
      <c r="D1038" s="29">
        <f t="shared" si="101"/>
        <v>-7.4710730042453211E-3</v>
      </c>
      <c r="E1038" s="29">
        <f t="shared" si="96"/>
        <v>-2.5364138623807042E-2</v>
      </c>
      <c r="F1038" s="24">
        <f t="shared" si="97"/>
        <v>267.20264440584833</v>
      </c>
      <c r="G1038" s="24">
        <f t="shared" si="98"/>
        <v>28.361002703969756</v>
      </c>
      <c r="H1038" s="24">
        <f t="shared" si="99"/>
        <v>68.016123378899252</v>
      </c>
      <c r="I1038" s="24">
        <f t="shared" si="100"/>
        <v>49.196676619265503</v>
      </c>
    </row>
    <row r="1039" spans="1:9" x14ac:dyDescent="0.2">
      <c r="A1039" s="23">
        <v>43168</v>
      </c>
      <c r="B1039" s="26">
        <v>484.49</v>
      </c>
      <c r="C1039" s="26">
        <v>78.73</v>
      </c>
      <c r="D1039" s="29">
        <f t="shared" si="101"/>
        <v>1.5851382802507752E-2</v>
      </c>
      <c r="E1039" s="29">
        <f t="shared" si="96"/>
        <v>1.4300438031435103E-2</v>
      </c>
      <c r="F1039" s="24">
        <f t="shared" si="97"/>
        <v>271.43817580816778</v>
      </c>
      <c r="G1039" s="24">
        <f t="shared" si="98"/>
        <v>27.911441593446174</v>
      </c>
      <c r="H1039" s="24">
        <f t="shared" si="99"/>
        <v>68.988783736417645</v>
      </c>
      <c r="I1039" s="24">
        <f t="shared" si="100"/>
        <v>48.493142593919146</v>
      </c>
    </row>
    <row r="1040" spans="1:9" x14ac:dyDescent="0.2">
      <c r="A1040" s="23">
        <v>43171</v>
      </c>
      <c r="B1040" s="26">
        <v>483.26</v>
      </c>
      <c r="C1040" s="26">
        <v>79.06</v>
      </c>
      <c r="D1040" s="29">
        <f t="shared" si="101"/>
        <v>-2.5387520898264571E-3</v>
      </c>
      <c r="E1040" s="29">
        <f t="shared" si="96"/>
        <v>4.1915407087513845E-3</v>
      </c>
      <c r="F1040" s="24">
        <f t="shared" si="97"/>
        <v>270.74906157207613</v>
      </c>
      <c r="G1040" s="24">
        <f t="shared" si="98"/>
        <v>27.982301824121603</v>
      </c>
      <c r="H1040" s="24">
        <f t="shared" si="99"/>
        <v>69.277953031896089</v>
      </c>
      <c r="I1040" s="24">
        <f t="shared" si="100"/>
        <v>48.289881612641445</v>
      </c>
    </row>
    <row r="1041" spans="1:9" x14ac:dyDescent="0.2">
      <c r="A1041" s="23">
        <v>43172</v>
      </c>
      <c r="B1041" s="26">
        <v>475.73</v>
      </c>
      <c r="C1041" s="26">
        <v>75.97</v>
      </c>
      <c r="D1041" s="29">
        <f t="shared" si="101"/>
        <v>-1.5581674460952599E-2</v>
      </c>
      <c r="E1041" s="29">
        <f t="shared" si="96"/>
        <v>-3.9084239817859912E-2</v>
      </c>
      <c r="F1041" s="24">
        <f t="shared" si="97"/>
        <v>266.53033783405164</v>
      </c>
      <c r="G1041" s="24">
        <f t="shared" si="98"/>
        <v>28.418312941813184</v>
      </c>
      <c r="H1041" s="24">
        <f t="shared" si="99"/>
        <v>66.570276901507029</v>
      </c>
      <c r="I1041" s="24">
        <f t="shared" si="100"/>
        <v>50.17725492636599</v>
      </c>
    </row>
    <row r="1042" spans="1:9" x14ac:dyDescent="0.2">
      <c r="A1042" s="23">
        <v>43173</v>
      </c>
      <c r="B1042" s="26">
        <v>481.77</v>
      </c>
      <c r="C1042" s="26">
        <v>81.510000000000005</v>
      </c>
      <c r="D1042" s="29">
        <f t="shared" si="101"/>
        <v>1.2696277300149106E-2</v>
      </c>
      <c r="E1042" s="29">
        <f t="shared" si="96"/>
        <v>7.2923522443069766E-2</v>
      </c>
      <c r="F1042" s="24">
        <f t="shared" si="97"/>
        <v>269.91428091209519</v>
      </c>
      <c r="G1042" s="24">
        <f t="shared" si="98"/>
        <v>28.057506160301507</v>
      </c>
      <c r="H1042" s="24">
        <f t="shared" si="99"/>
        <v>71.424815983175449</v>
      </c>
      <c r="I1042" s="24">
        <f t="shared" si="100"/>
        <v>46.518152750611506</v>
      </c>
    </row>
    <row r="1043" spans="1:9" x14ac:dyDescent="0.2">
      <c r="A1043" s="23">
        <v>43174</v>
      </c>
      <c r="B1043" s="26">
        <v>480.91</v>
      </c>
      <c r="C1043" s="26">
        <v>79.73</v>
      </c>
      <c r="D1043" s="29">
        <f t="shared" si="101"/>
        <v>-1.7850841687941932E-3</v>
      </c>
      <c r="E1043" s="29">
        <f t="shared" si="96"/>
        <v>-2.1837811311495536E-2</v>
      </c>
      <c r="F1043" s="24">
        <f t="shared" si="97"/>
        <v>269.43246120230754</v>
      </c>
      <c r="G1043" s="24">
        <f t="shared" si="98"/>
        <v>28.107591170364103</v>
      </c>
      <c r="H1043" s="24">
        <f t="shared" si="99"/>
        <v>69.86505432877658</v>
      </c>
      <c r="I1043" s="24">
        <f t="shared" si="100"/>
        <v>47.534007392938683</v>
      </c>
    </row>
    <row r="1044" spans="1:9" x14ac:dyDescent="0.2">
      <c r="A1044" s="23">
        <v>43175</v>
      </c>
      <c r="B1044" s="26">
        <v>484.13</v>
      </c>
      <c r="C1044" s="26">
        <v>79.239999999999995</v>
      </c>
      <c r="D1044" s="29">
        <f t="shared" si="101"/>
        <v>6.695639516749452E-3</v>
      </c>
      <c r="E1044" s="29">
        <f t="shared" si="96"/>
        <v>-6.1457418788412044E-3</v>
      </c>
      <c r="F1044" s="24">
        <f t="shared" si="97"/>
        <v>271.23648383662879</v>
      </c>
      <c r="G1044" s="24">
        <f t="shared" si="98"/>
        <v>27.919392872203176</v>
      </c>
      <c r="H1044" s="24">
        <f t="shared" si="99"/>
        <v>69.435681738520699</v>
      </c>
      <c r="I1044" s="24">
        <f t="shared" si="100"/>
        <v>47.826139132842606</v>
      </c>
    </row>
    <row r="1045" spans="1:9" x14ac:dyDescent="0.2">
      <c r="A1045" s="23">
        <v>43178</v>
      </c>
      <c r="B1045" s="26">
        <v>451.35</v>
      </c>
      <c r="C1045" s="26">
        <v>77.91</v>
      </c>
      <c r="D1045" s="29">
        <f t="shared" si="101"/>
        <v>-6.7709086402412466E-2</v>
      </c>
      <c r="E1045" s="29">
        <f t="shared" si="96"/>
        <v>-1.6784452296819796E-2</v>
      </c>
      <c r="F1045" s="24">
        <f t="shared" si="97"/>
        <v>252.87130931704795</v>
      </c>
      <c r="G1045" s="24">
        <f t="shared" si="98"/>
        <v>29.809789456490083</v>
      </c>
      <c r="H1045" s="24">
        <f t="shared" si="99"/>
        <v>68.270241850683334</v>
      </c>
      <c r="I1045" s="24">
        <f t="shared" si="100"/>
        <v>48.628874683658871</v>
      </c>
    </row>
    <row r="1046" spans="1:9" x14ac:dyDescent="0.2">
      <c r="A1046" s="26"/>
      <c r="B1046" s="26"/>
      <c r="C1046" s="26"/>
    </row>
    <row r="1047" spans="1:9" x14ac:dyDescent="0.2">
      <c r="A1047" s="26"/>
      <c r="B1047" s="26"/>
      <c r="C1047" s="26"/>
    </row>
    <row r="1048" spans="1:9" x14ac:dyDescent="0.2">
      <c r="A1048" s="26"/>
      <c r="B1048" s="26"/>
      <c r="C1048" s="26"/>
    </row>
    <row r="1049" spans="1:9" x14ac:dyDescent="0.2">
      <c r="A1049" s="26"/>
      <c r="B1049" s="26"/>
      <c r="C1049" s="26"/>
    </row>
    <row r="1050" spans="1:9" x14ac:dyDescent="0.2">
      <c r="A1050" s="26"/>
      <c r="B1050" s="26"/>
      <c r="C1050" s="26"/>
    </row>
    <row r="1051" spans="1:9" x14ac:dyDescent="0.2">
      <c r="A1051" s="26"/>
      <c r="B1051" s="26"/>
      <c r="C1051" s="26"/>
    </row>
    <row r="1052" spans="1:9" x14ac:dyDescent="0.2">
      <c r="A1052" s="26"/>
      <c r="B1052" s="26"/>
      <c r="C1052" s="26"/>
    </row>
    <row r="1053" spans="1:9" x14ac:dyDescent="0.2">
      <c r="A1053" s="26"/>
      <c r="B1053" s="26"/>
      <c r="C1053" s="26"/>
    </row>
    <row r="1054" spans="1:9" x14ac:dyDescent="0.2">
      <c r="A1054" s="26"/>
      <c r="B1054" s="26"/>
      <c r="C1054" s="26"/>
    </row>
    <row r="1055" spans="1:9" x14ac:dyDescent="0.2">
      <c r="A1055" s="26"/>
      <c r="B1055" s="26"/>
      <c r="C1055" s="26"/>
    </row>
    <row r="1056" spans="1:9" x14ac:dyDescent="0.2">
      <c r="A1056" s="26"/>
      <c r="B1056" s="26"/>
      <c r="C1056" s="26"/>
    </row>
    <row r="1057" spans="1:3" x14ac:dyDescent="0.2">
      <c r="A1057" s="26"/>
      <c r="B1057" s="26"/>
      <c r="C1057" s="26"/>
    </row>
    <row r="1058" spans="1:3" x14ac:dyDescent="0.2">
      <c r="A1058" s="26"/>
      <c r="B1058" s="26"/>
      <c r="C1058" s="26"/>
    </row>
    <row r="1059" spans="1:3" x14ac:dyDescent="0.2">
      <c r="A1059" s="26"/>
      <c r="B1059" s="26"/>
      <c r="C1059" s="26"/>
    </row>
    <row r="1060" spans="1:3" x14ac:dyDescent="0.2">
      <c r="A1060" s="26"/>
      <c r="B1060" s="26"/>
      <c r="C1060" s="26"/>
    </row>
    <row r="1061" spans="1:3" x14ac:dyDescent="0.2">
      <c r="A1061" s="26"/>
      <c r="B1061" s="26"/>
      <c r="C1061" s="26"/>
    </row>
    <row r="1062" spans="1:3" x14ac:dyDescent="0.2">
      <c r="A1062" s="26"/>
      <c r="B1062" s="26"/>
      <c r="C1062" s="26"/>
    </row>
    <row r="1063" spans="1:3" x14ac:dyDescent="0.2">
      <c r="A1063" s="26"/>
      <c r="B1063" s="26"/>
      <c r="C1063" s="26"/>
    </row>
    <row r="1064" spans="1:3" x14ac:dyDescent="0.2">
      <c r="A1064" s="26"/>
      <c r="B1064" s="26"/>
      <c r="C1064" s="26"/>
    </row>
    <row r="1065" spans="1:3" x14ac:dyDescent="0.2">
      <c r="A1065" s="26"/>
      <c r="B1065" s="26"/>
      <c r="C1065" s="26"/>
    </row>
    <row r="1066" spans="1:3" x14ac:dyDescent="0.2">
      <c r="A1066" s="26"/>
      <c r="B1066" s="26"/>
      <c r="C1066" s="26"/>
    </row>
    <row r="1067" spans="1:3" x14ac:dyDescent="0.2">
      <c r="A1067" s="26"/>
      <c r="B1067" s="26"/>
      <c r="C1067" s="26"/>
    </row>
    <row r="1068" spans="1:3" x14ac:dyDescent="0.2">
      <c r="A1068" s="26"/>
      <c r="B1068" s="26"/>
      <c r="C1068" s="26"/>
    </row>
    <row r="1069" spans="1:3" x14ac:dyDescent="0.2">
      <c r="A1069" s="26"/>
      <c r="B1069" s="26"/>
      <c r="C1069" s="26"/>
    </row>
    <row r="1070" spans="1:3" x14ac:dyDescent="0.2">
      <c r="A1070" s="26"/>
      <c r="B1070" s="26"/>
      <c r="C1070" s="26"/>
    </row>
    <row r="1071" spans="1:3" x14ac:dyDescent="0.2">
      <c r="A1071" s="26"/>
      <c r="B1071" s="26"/>
      <c r="C1071" s="26"/>
    </row>
    <row r="1072" spans="1:3" x14ac:dyDescent="0.2">
      <c r="A1072" s="26"/>
      <c r="B1072" s="26"/>
      <c r="C1072" s="26"/>
    </row>
    <row r="1073" spans="1:3" x14ac:dyDescent="0.2">
      <c r="A1073" s="26"/>
      <c r="B1073" s="26"/>
      <c r="C1073" s="26"/>
    </row>
    <row r="1074" spans="1:3" x14ac:dyDescent="0.2">
      <c r="A1074" s="26"/>
      <c r="B1074" s="26"/>
      <c r="C1074" s="26"/>
    </row>
    <row r="1075" spans="1:3" x14ac:dyDescent="0.2">
      <c r="A1075" s="26"/>
      <c r="B1075" s="26"/>
      <c r="C1075" s="26"/>
    </row>
    <row r="1076" spans="1:3" x14ac:dyDescent="0.2">
      <c r="A1076" s="26"/>
      <c r="B1076" s="26"/>
      <c r="C1076" s="26"/>
    </row>
    <row r="1077" spans="1:3" x14ac:dyDescent="0.2">
      <c r="A1077" s="26"/>
      <c r="B1077" s="26"/>
      <c r="C1077" s="26"/>
    </row>
    <row r="1078" spans="1:3" x14ac:dyDescent="0.2">
      <c r="A1078" s="26"/>
      <c r="B1078" s="26"/>
      <c r="C1078" s="26"/>
    </row>
    <row r="1079" spans="1:3" x14ac:dyDescent="0.2">
      <c r="A1079" s="26"/>
      <c r="B1079" s="26"/>
      <c r="C1079" s="26"/>
    </row>
    <row r="1080" spans="1:3" x14ac:dyDescent="0.2">
      <c r="A1080" s="26"/>
      <c r="B1080" s="26"/>
      <c r="C1080" s="26"/>
    </row>
    <row r="1081" spans="1:3" x14ac:dyDescent="0.2">
      <c r="A1081" s="26"/>
      <c r="B1081" s="26"/>
      <c r="C1081" s="26"/>
    </row>
    <row r="1082" spans="1:3" x14ac:dyDescent="0.2">
      <c r="A1082" s="26"/>
      <c r="B1082" s="26"/>
      <c r="C1082" s="26"/>
    </row>
    <row r="1083" spans="1:3" x14ac:dyDescent="0.2">
      <c r="A1083" s="26"/>
      <c r="B1083" s="26"/>
      <c r="C1083" s="26"/>
    </row>
    <row r="1084" spans="1:3" x14ac:dyDescent="0.2">
      <c r="A1084" s="26"/>
      <c r="B1084" s="26"/>
      <c r="C1084" s="26"/>
    </row>
    <row r="1085" spans="1:3" x14ac:dyDescent="0.2">
      <c r="A1085" s="26"/>
      <c r="B1085" s="26"/>
      <c r="C1085" s="26"/>
    </row>
    <row r="1086" spans="1:3" x14ac:dyDescent="0.2">
      <c r="A1086" s="26"/>
      <c r="B1086" s="26"/>
      <c r="C1086" s="26"/>
    </row>
    <row r="1087" spans="1:3" x14ac:dyDescent="0.2">
      <c r="A1087" s="26"/>
      <c r="B1087" s="26"/>
      <c r="C1087" s="26"/>
    </row>
    <row r="1088" spans="1:3" x14ac:dyDescent="0.2">
      <c r="A1088" s="26"/>
      <c r="B1088" s="26"/>
      <c r="C1088" s="26"/>
    </row>
    <row r="1089" spans="1:3" x14ac:dyDescent="0.2">
      <c r="A1089" s="26"/>
      <c r="B1089" s="26"/>
      <c r="C1089" s="26"/>
    </row>
    <row r="1090" spans="1:3" x14ac:dyDescent="0.2">
      <c r="A1090" s="26"/>
      <c r="B1090" s="26"/>
      <c r="C1090" s="26"/>
    </row>
    <row r="1091" spans="1:3" x14ac:dyDescent="0.2">
      <c r="A1091" s="26"/>
      <c r="B1091" s="26"/>
      <c r="C1091" s="26"/>
    </row>
    <row r="1092" spans="1:3" x14ac:dyDescent="0.2">
      <c r="A1092" s="26"/>
      <c r="B1092" s="26"/>
      <c r="C1092" s="26"/>
    </row>
    <row r="1093" spans="1:3" x14ac:dyDescent="0.2">
      <c r="A1093" s="26"/>
      <c r="B1093" s="26"/>
      <c r="C1093" s="26"/>
    </row>
    <row r="1094" spans="1:3" x14ac:dyDescent="0.2">
      <c r="A1094" s="26"/>
      <c r="B1094" s="26"/>
      <c r="C1094" s="26"/>
    </row>
    <row r="1095" spans="1:3" x14ac:dyDescent="0.2">
      <c r="A1095" s="26"/>
      <c r="B1095" s="26"/>
      <c r="C1095" s="26"/>
    </row>
    <row r="1096" spans="1:3" x14ac:dyDescent="0.2">
      <c r="A1096" s="26"/>
      <c r="B1096" s="26"/>
      <c r="C1096" s="26"/>
    </row>
    <row r="1097" spans="1:3" x14ac:dyDescent="0.2">
      <c r="A1097" s="26"/>
      <c r="B1097" s="26"/>
      <c r="C1097" s="26"/>
    </row>
    <row r="1098" spans="1:3" x14ac:dyDescent="0.2">
      <c r="A1098" s="26"/>
      <c r="B1098" s="26"/>
      <c r="C1098" s="26"/>
    </row>
    <row r="1099" spans="1:3" x14ac:dyDescent="0.2">
      <c r="A1099" s="26"/>
      <c r="B1099" s="26"/>
      <c r="C1099" s="26"/>
    </row>
    <row r="1100" spans="1:3" x14ac:dyDescent="0.2">
      <c r="A1100" s="26"/>
      <c r="B1100" s="26"/>
      <c r="C1100" s="26"/>
    </row>
    <row r="1101" spans="1:3" x14ac:dyDescent="0.2">
      <c r="A1101" s="26"/>
      <c r="B1101" s="26"/>
      <c r="C1101" s="26"/>
    </row>
    <row r="1102" spans="1:3" x14ac:dyDescent="0.2">
      <c r="A1102" s="26"/>
      <c r="B1102" s="26"/>
      <c r="C1102" s="26"/>
    </row>
    <row r="1103" spans="1:3" x14ac:dyDescent="0.2">
      <c r="A1103" s="26"/>
      <c r="B1103" s="26"/>
      <c r="C1103" s="26"/>
    </row>
    <row r="1104" spans="1:3" x14ac:dyDescent="0.2">
      <c r="A1104" s="26"/>
      <c r="B1104" s="26"/>
      <c r="C1104" s="26"/>
    </row>
    <row r="1105" spans="1:3" x14ac:dyDescent="0.2">
      <c r="A1105" s="26"/>
      <c r="B1105" s="26"/>
      <c r="C1105" s="26"/>
    </row>
    <row r="1106" spans="1:3" x14ac:dyDescent="0.2">
      <c r="A1106" s="26"/>
      <c r="B1106" s="26"/>
      <c r="C1106" s="26"/>
    </row>
    <row r="1107" spans="1:3" x14ac:dyDescent="0.2">
      <c r="A1107" s="26"/>
      <c r="B1107" s="26"/>
      <c r="C1107" s="26"/>
    </row>
    <row r="1108" spans="1:3" x14ac:dyDescent="0.2">
      <c r="A1108" s="26"/>
      <c r="B1108" s="26"/>
      <c r="C1108" s="26"/>
    </row>
    <row r="1109" spans="1:3" x14ac:dyDescent="0.2">
      <c r="A1109" s="26"/>
      <c r="B1109" s="26"/>
      <c r="C1109" s="26"/>
    </row>
    <row r="1110" spans="1:3" x14ac:dyDescent="0.2">
      <c r="A1110" s="26"/>
      <c r="B1110" s="26"/>
      <c r="C1110" s="26"/>
    </row>
    <row r="1111" spans="1:3" x14ac:dyDescent="0.2">
      <c r="A1111" s="26"/>
      <c r="B1111" s="26"/>
      <c r="C1111" s="26"/>
    </row>
    <row r="1112" spans="1:3" x14ac:dyDescent="0.2">
      <c r="A1112" s="26"/>
      <c r="B1112" s="26"/>
      <c r="C1112" s="26"/>
    </row>
    <row r="1113" spans="1:3" x14ac:dyDescent="0.2">
      <c r="A1113" s="26"/>
      <c r="B1113" s="26"/>
      <c r="C1113" s="26"/>
    </row>
    <row r="1114" spans="1:3" x14ac:dyDescent="0.2">
      <c r="A1114" s="26"/>
      <c r="B1114" s="26"/>
      <c r="C1114" s="26"/>
    </row>
    <row r="1115" spans="1:3" x14ac:dyDescent="0.2">
      <c r="A1115" s="26"/>
      <c r="B1115" s="26"/>
      <c r="C1115" s="26"/>
    </row>
    <row r="1116" spans="1:3" x14ac:dyDescent="0.2">
      <c r="A1116" s="26"/>
      <c r="B1116" s="26"/>
      <c r="C1116" s="26"/>
    </row>
    <row r="1117" spans="1:3" x14ac:dyDescent="0.2">
      <c r="A1117" s="26"/>
      <c r="B1117" s="26"/>
      <c r="C1117" s="26"/>
    </row>
    <row r="1118" spans="1:3" x14ac:dyDescent="0.2">
      <c r="A1118" s="26"/>
      <c r="B1118" s="26"/>
      <c r="C1118" s="26"/>
    </row>
    <row r="1119" spans="1:3" x14ac:dyDescent="0.2">
      <c r="A1119" s="26"/>
      <c r="B1119" s="26"/>
      <c r="C1119" s="26"/>
    </row>
    <row r="1120" spans="1:3" x14ac:dyDescent="0.2">
      <c r="A1120" s="26"/>
      <c r="B1120" s="26"/>
      <c r="C1120" s="26"/>
    </row>
    <row r="1121" spans="1:3" x14ac:dyDescent="0.2">
      <c r="A1121" s="26"/>
      <c r="B1121" s="26"/>
      <c r="C1121" s="26"/>
    </row>
    <row r="1122" spans="1:3" x14ac:dyDescent="0.2">
      <c r="A1122" s="26"/>
      <c r="B1122" s="26"/>
      <c r="C1122" s="26"/>
    </row>
    <row r="1123" spans="1:3" x14ac:dyDescent="0.2">
      <c r="A1123" s="26"/>
      <c r="B1123" s="26"/>
      <c r="C1123" s="26"/>
    </row>
    <row r="1124" spans="1:3" x14ac:dyDescent="0.2">
      <c r="A1124" s="26"/>
      <c r="B1124" s="26"/>
      <c r="C1124" s="26"/>
    </row>
    <row r="1125" spans="1:3" x14ac:dyDescent="0.2">
      <c r="A1125" s="26"/>
      <c r="B1125" s="26"/>
      <c r="C1125" s="26"/>
    </row>
    <row r="1126" spans="1:3" x14ac:dyDescent="0.2">
      <c r="A1126" s="26"/>
      <c r="B1126" s="26"/>
      <c r="C1126" s="26"/>
    </row>
    <row r="1127" spans="1:3" x14ac:dyDescent="0.2">
      <c r="A1127" s="26"/>
      <c r="B1127" s="26"/>
      <c r="C1127" s="26"/>
    </row>
    <row r="1128" spans="1:3" x14ac:dyDescent="0.2">
      <c r="A1128" s="26"/>
      <c r="B1128" s="26"/>
      <c r="C1128" s="26"/>
    </row>
    <row r="1129" spans="1:3" x14ac:dyDescent="0.2">
      <c r="A1129" s="26"/>
      <c r="B1129" s="26"/>
      <c r="C1129" s="26"/>
    </row>
    <row r="1130" spans="1:3" x14ac:dyDescent="0.2">
      <c r="A1130" s="26"/>
      <c r="B1130" s="26"/>
      <c r="C1130" s="26"/>
    </row>
    <row r="1131" spans="1:3" x14ac:dyDescent="0.2">
      <c r="A1131" s="26"/>
      <c r="B1131" s="26"/>
      <c r="C1131" s="26"/>
    </row>
    <row r="1132" spans="1:3" x14ac:dyDescent="0.2">
      <c r="A1132" s="26"/>
      <c r="B1132" s="26"/>
      <c r="C1132" s="26"/>
    </row>
    <row r="1133" spans="1:3" x14ac:dyDescent="0.2">
      <c r="A1133" s="26"/>
      <c r="B1133" s="26"/>
      <c r="C1133" s="26"/>
    </row>
    <row r="1134" spans="1:3" x14ac:dyDescent="0.2">
      <c r="A1134" s="26"/>
      <c r="B1134" s="26"/>
      <c r="C1134" s="26"/>
    </row>
    <row r="1135" spans="1:3" x14ac:dyDescent="0.2">
      <c r="A1135" s="26"/>
      <c r="B1135" s="26"/>
      <c r="C1135" s="26"/>
    </row>
    <row r="1136" spans="1:3" x14ac:dyDescent="0.2">
      <c r="A1136" s="26"/>
      <c r="B1136" s="26"/>
      <c r="C1136" s="26"/>
    </row>
    <row r="1137" spans="1:3" x14ac:dyDescent="0.2">
      <c r="A1137" s="26"/>
      <c r="B1137" s="26"/>
      <c r="C1137" s="26"/>
    </row>
    <row r="1138" spans="1:3" x14ac:dyDescent="0.2">
      <c r="A1138" s="26"/>
      <c r="B1138" s="26"/>
      <c r="C1138" s="26"/>
    </row>
    <row r="1139" spans="1:3" x14ac:dyDescent="0.2">
      <c r="A1139" s="26"/>
      <c r="B1139" s="26"/>
      <c r="C1139" s="26"/>
    </row>
    <row r="1140" spans="1:3" x14ac:dyDescent="0.2">
      <c r="A1140" s="26"/>
      <c r="B1140" s="26"/>
      <c r="C1140" s="26"/>
    </row>
    <row r="1141" spans="1:3" x14ac:dyDescent="0.2">
      <c r="A1141" s="26"/>
      <c r="B1141" s="26"/>
      <c r="C1141" s="26"/>
    </row>
    <row r="1142" spans="1:3" x14ac:dyDescent="0.2">
      <c r="A1142" s="26"/>
      <c r="B1142" s="26"/>
      <c r="C1142" s="26"/>
    </row>
    <row r="1143" spans="1:3" x14ac:dyDescent="0.2">
      <c r="A1143" s="26"/>
      <c r="B1143" s="26"/>
      <c r="C1143" s="26"/>
    </row>
    <row r="1144" spans="1:3" x14ac:dyDescent="0.2">
      <c r="A1144" s="26"/>
      <c r="B1144" s="26"/>
      <c r="C1144" s="26"/>
    </row>
    <row r="1145" spans="1:3" x14ac:dyDescent="0.2">
      <c r="A1145" s="26"/>
      <c r="B1145" s="26"/>
      <c r="C1145" s="26"/>
    </row>
    <row r="1146" spans="1:3" x14ac:dyDescent="0.2">
      <c r="A1146" s="26"/>
      <c r="B1146" s="26"/>
      <c r="C1146" s="26"/>
    </row>
    <row r="1147" spans="1:3" x14ac:dyDescent="0.2">
      <c r="A1147" s="26"/>
      <c r="B1147" s="26"/>
      <c r="C1147" s="26"/>
    </row>
    <row r="1148" spans="1:3" x14ac:dyDescent="0.2">
      <c r="A1148" s="26"/>
      <c r="B1148" s="26"/>
      <c r="C1148" s="26"/>
    </row>
    <row r="1149" spans="1:3" x14ac:dyDescent="0.2">
      <c r="A1149" s="26"/>
      <c r="B1149" s="26"/>
      <c r="C1149" s="26"/>
    </row>
    <row r="1150" spans="1:3" x14ac:dyDescent="0.2">
      <c r="A1150" s="26"/>
      <c r="B1150" s="26"/>
      <c r="C1150" s="26"/>
    </row>
    <row r="1151" spans="1:3" x14ac:dyDescent="0.2">
      <c r="A1151" s="26"/>
      <c r="B1151" s="26"/>
      <c r="C1151" s="26"/>
    </row>
    <row r="1152" spans="1:3" x14ac:dyDescent="0.2">
      <c r="A1152" s="26"/>
      <c r="B1152" s="26"/>
      <c r="C1152" s="26"/>
    </row>
    <row r="1153" spans="1:3" x14ac:dyDescent="0.2">
      <c r="A1153" s="26"/>
      <c r="B1153" s="26"/>
      <c r="C1153" s="26"/>
    </row>
    <row r="1154" spans="1:3" x14ac:dyDescent="0.2">
      <c r="A1154" s="26"/>
      <c r="B1154" s="26"/>
      <c r="C1154" s="26"/>
    </row>
    <row r="1155" spans="1:3" x14ac:dyDescent="0.2">
      <c r="A1155" s="26"/>
      <c r="B1155" s="26"/>
      <c r="C1155" s="26"/>
    </row>
    <row r="1156" spans="1:3" x14ac:dyDescent="0.2">
      <c r="A1156" s="26"/>
      <c r="B1156" s="26"/>
      <c r="C1156" s="26"/>
    </row>
    <row r="1157" spans="1:3" x14ac:dyDescent="0.2">
      <c r="A1157" s="26"/>
      <c r="B1157" s="26"/>
      <c r="C1157" s="26"/>
    </row>
    <row r="1158" spans="1:3" x14ac:dyDescent="0.2">
      <c r="A1158" s="26"/>
      <c r="B1158" s="26"/>
      <c r="C1158" s="26"/>
    </row>
    <row r="1159" spans="1:3" x14ac:dyDescent="0.2">
      <c r="A1159" s="26"/>
      <c r="B1159" s="26"/>
      <c r="C1159" s="26"/>
    </row>
    <row r="1160" spans="1:3" x14ac:dyDescent="0.2">
      <c r="A1160" s="26"/>
      <c r="B1160" s="26"/>
      <c r="C1160" s="26"/>
    </row>
    <row r="1161" spans="1:3" x14ac:dyDescent="0.2">
      <c r="A1161" s="26"/>
      <c r="B1161" s="26"/>
      <c r="C1161" s="26"/>
    </row>
    <row r="1162" spans="1:3" x14ac:dyDescent="0.2">
      <c r="A1162" s="26"/>
      <c r="B1162" s="26"/>
      <c r="C1162" s="26"/>
    </row>
    <row r="1163" spans="1:3" x14ac:dyDescent="0.2">
      <c r="A1163" s="26"/>
      <c r="B1163" s="26"/>
      <c r="C1163" s="26"/>
    </row>
    <row r="1164" spans="1:3" x14ac:dyDescent="0.2">
      <c r="A1164" s="26"/>
      <c r="B1164" s="26"/>
      <c r="C1164" s="26"/>
    </row>
    <row r="1165" spans="1:3" x14ac:dyDescent="0.2">
      <c r="A1165" s="26"/>
      <c r="B1165" s="26"/>
      <c r="C1165" s="26"/>
    </row>
    <row r="1166" spans="1:3" x14ac:dyDescent="0.2">
      <c r="A1166" s="26"/>
      <c r="B1166" s="26"/>
      <c r="C1166" s="26"/>
    </row>
    <row r="1167" spans="1:3" x14ac:dyDescent="0.2">
      <c r="A1167" s="26"/>
      <c r="B1167" s="26"/>
      <c r="C1167" s="26"/>
    </row>
    <row r="1168" spans="1:3" x14ac:dyDescent="0.2">
      <c r="A1168" s="26"/>
      <c r="B1168" s="26"/>
      <c r="C1168" s="26"/>
    </row>
    <row r="1169" spans="1:3" x14ac:dyDescent="0.2">
      <c r="A1169" s="26"/>
      <c r="B1169" s="26"/>
      <c r="C1169" s="26"/>
    </row>
    <row r="1170" spans="1:3" x14ac:dyDescent="0.2">
      <c r="A1170" s="26"/>
      <c r="B1170" s="26"/>
      <c r="C1170" s="26"/>
    </row>
    <row r="1171" spans="1:3" x14ac:dyDescent="0.2">
      <c r="A1171" s="26"/>
      <c r="B1171" s="26"/>
      <c r="C1171" s="26"/>
    </row>
    <row r="1172" spans="1:3" x14ac:dyDescent="0.2">
      <c r="A1172" s="26"/>
      <c r="B1172" s="26"/>
      <c r="C1172" s="26"/>
    </row>
    <row r="1173" spans="1:3" x14ac:dyDescent="0.2">
      <c r="A1173" s="26"/>
      <c r="B1173" s="26"/>
      <c r="C1173" s="26"/>
    </row>
    <row r="1174" spans="1:3" x14ac:dyDescent="0.2">
      <c r="A1174" s="26"/>
      <c r="B1174" s="26"/>
      <c r="C1174" s="26"/>
    </row>
    <row r="1175" spans="1:3" x14ac:dyDescent="0.2">
      <c r="A1175" s="26"/>
      <c r="B1175" s="26"/>
      <c r="C1175" s="26"/>
    </row>
    <row r="1176" spans="1:3" x14ac:dyDescent="0.2">
      <c r="A1176" s="26"/>
      <c r="B1176" s="26"/>
      <c r="C1176" s="26"/>
    </row>
    <row r="1177" spans="1:3" x14ac:dyDescent="0.2">
      <c r="A1177" s="26"/>
      <c r="B1177" s="26"/>
      <c r="C1177" s="26"/>
    </row>
    <row r="1178" spans="1:3" x14ac:dyDescent="0.2">
      <c r="A1178" s="26"/>
      <c r="B1178" s="26"/>
      <c r="C1178" s="26"/>
    </row>
    <row r="1179" spans="1:3" x14ac:dyDescent="0.2">
      <c r="A1179" s="26"/>
      <c r="B1179" s="26"/>
      <c r="C1179" s="26"/>
    </row>
    <row r="1180" spans="1:3" x14ac:dyDescent="0.2">
      <c r="A1180" s="26"/>
      <c r="B1180" s="26"/>
      <c r="C1180" s="26"/>
    </row>
    <row r="1181" spans="1:3" x14ac:dyDescent="0.2">
      <c r="A1181" s="26"/>
      <c r="B1181" s="26"/>
      <c r="C1181" s="26"/>
    </row>
    <row r="1182" spans="1:3" x14ac:dyDescent="0.2">
      <c r="A1182" s="26"/>
      <c r="B1182" s="26"/>
      <c r="C1182" s="26"/>
    </row>
    <row r="1183" spans="1:3" x14ac:dyDescent="0.2">
      <c r="A1183" s="26"/>
      <c r="B1183" s="26"/>
      <c r="C1183" s="26"/>
    </row>
    <row r="1184" spans="1:3" x14ac:dyDescent="0.2">
      <c r="A1184" s="26"/>
      <c r="B1184" s="26"/>
      <c r="C1184" s="26"/>
    </row>
    <row r="1185" spans="1:3" x14ac:dyDescent="0.2">
      <c r="A1185" s="26"/>
      <c r="B1185" s="26"/>
      <c r="C1185" s="26"/>
    </row>
    <row r="1186" spans="1:3" x14ac:dyDescent="0.2">
      <c r="A1186" s="26"/>
      <c r="B1186" s="26"/>
      <c r="C1186" s="26"/>
    </row>
    <row r="1187" spans="1:3" x14ac:dyDescent="0.2">
      <c r="A1187" s="26"/>
      <c r="B1187" s="26"/>
      <c r="C1187" s="26"/>
    </row>
    <row r="1188" spans="1:3" x14ac:dyDescent="0.2">
      <c r="A1188" s="26"/>
      <c r="B1188" s="26"/>
      <c r="C1188" s="26"/>
    </row>
    <row r="1189" spans="1:3" x14ac:dyDescent="0.2">
      <c r="A1189" s="26"/>
      <c r="B1189" s="26"/>
      <c r="C1189" s="26"/>
    </row>
    <row r="1190" spans="1:3" x14ac:dyDescent="0.2">
      <c r="A1190" s="26"/>
      <c r="B1190" s="26"/>
      <c r="C1190" s="26"/>
    </row>
    <row r="1191" spans="1:3" x14ac:dyDescent="0.2">
      <c r="A1191" s="26"/>
      <c r="B1191" s="26"/>
      <c r="C1191" s="26"/>
    </row>
    <row r="1192" spans="1:3" x14ac:dyDescent="0.2">
      <c r="A1192" s="26"/>
      <c r="B1192" s="26"/>
      <c r="C1192" s="26"/>
    </row>
    <row r="1193" spans="1:3" x14ac:dyDescent="0.2">
      <c r="A1193" s="26"/>
      <c r="B1193" s="26"/>
      <c r="C1193" s="26"/>
    </row>
    <row r="1194" spans="1:3" x14ac:dyDescent="0.2">
      <c r="A1194" s="26"/>
      <c r="B1194" s="26"/>
      <c r="C1194" s="26"/>
    </row>
    <row r="1195" spans="1:3" x14ac:dyDescent="0.2">
      <c r="A1195" s="26"/>
      <c r="B1195" s="26"/>
      <c r="C1195" s="26"/>
    </row>
    <row r="1196" spans="1:3" x14ac:dyDescent="0.2">
      <c r="A1196" s="26"/>
      <c r="B1196" s="26"/>
      <c r="C1196" s="26"/>
    </row>
    <row r="1197" spans="1:3" x14ac:dyDescent="0.2">
      <c r="A1197" s="26"/>
      <c r="B1197" s="26"/>
      <c r="C1197" s="26"/>
    </row>
    <row r="1198" spans="1:3" x14ac:dyDescent="0.2">
      <c r="A1198" s="26"/>
      <c r="B1198" s="26"/>
      <c r="C1198" s="26"/>
    </row>
    <row r="1199" spans="1:3" x14ac:dyDescent="0.2">
      <c r="A1199" s="26"/>
      <c r="B1199" s="26"/>
      <c r="C1199" s="26"/>
    </row>
    <row r="1200" spans="1:3" x14ac:dyDescent="0.2">
      <c r="A1200" s="26"/>
      <c r="B1200" s="26"/>
      <c r="C1200" s="26"/>
    </row>
    <row r="1201" spans="1:3" x14ac:dyDescent="0.2">
      <c r="A1201" s="26"/>
      <c r="B1201" s="26"/>
      <c r="C1201" s="26"/>
    </row>
    <row r="1202" spans="1:3" x14ac:dyDescent="0.2">
      <c r="A1202" s="26"/>
      <c r="B1202" s="26"/>
      <c r="C1202" s="26"/>
    </row>
    <row r="1203" spans="1:3" x14ac:dyDescent="0.2">
      <c r="A1203" s="26"/>
      <c r="B1203" s="26"/>
      <c r="C1203" s="26"/>
    </row>
    <row r="1204" spans="1:3" x14ac:dyDescent="0.2">
      <c r="A1204" s="26"/>
      <c r="B1204" s="26"/>
      <c r="C1204" s="26"/>
    </row>
    <row r="1205" spans="1:3" x14ac:dyDescent="0.2">
      <c r="A1205" s="26"/>
      <c r="B1205" s="26"/>
      <c r="C1205" s="26"/>
    </row>
    <row r="1206" spans="1:3" x14ac:dyDescent="0.2">
      <c r="A1206" s="26"/>
      <c r="B1206" s="26"/>
      <c r="C1206" s="26"/>
    </row>
    <row r="1207" spans="1:3" x14ac:dyDescent="0.2">
      <c r="A1207" s="26"/>
      <c r="B1207" s="26"/>
      <c r="C1207" s="26"/>
    </row>
    <row r="1208" spans="1:3" x14ac:dyDescent="0.2">
      <c r="A1208" s="26"/>
      <c r="B1208" s="26"/>
      <c r="C1208" s="26"/>
    </row>
    <row r="1209" spans="1:3" x14ac:dyDescent="0.2">
      <c r="A1209" s="26"/>
      <c r="B1209" s="26"/>
      <c r="C1209" s="26"/>
    </row>
    <row r="1210" spans="1:3" x14ac:dyDescent="0.2">
      <c r="A1210" s="26"/>
      <c r="B1210" s="26"/>
      <c r="C1210" s="26"/>
    </row>
    <row r="1211" spans="1:3" x14ac:dyDescent="0.2">
      <c r="A1211" s="26"/>
      <c r="B1211" s="26"/>
      <c r="C1211" s="26"/>
    </row>
    <row r="1212" spans="1:3" x14ac:dyDescent="0.2">
      <c r="A1212" s="26"/>
      <c r="B1212" s="26"/>
      <c r="C1212" s="26"/>
    </row>
    <row r="1213" spans="1:3" x14ac:dyDescent="0.2">
      <c r="A1213" s="26"/>
      <c r="B1213" s="26"/>
      <c r="C1213" s="26"/>
    </row>
    <row r="1214" spans="1:3" x14ac:dyDescent="0.2">
      <c r="A1214" s="26"/>
      <c r="B1214" s="26"/>
      <c r="C1214" s="26"/>
    </row>
    <row r="1215" spans="1:3" x14ac:dyDescent="0.2">
      <c r="A1215" s="26"/>
      <c r="B1215" s="26"/>
      <c r="C1215" s="26"/>
    </row>
    <row r="1216" spans="1:3" x14ac:dyDescent="0.2">
      <c r="A1216" s="26"/>
      <c r="B1216" s="26"/>
      <c r="C1216" s="26"/>
    </row>
    <row r="1217" spans="1:3" x14ac:dyDescent="0.2">
      <c r="A1217" s="26"/>
      <c r="B1217" s="26"/>
      <c r="C1217" s="26"/>
    </row>
    <row r="1218" spans="1:3" x14ac:dyDescent="0.2">
      <c r="A1218" s="26"/>
      <c r="B1218" s="26"/>
      <c r="C1218" s="26"/>
    </row>
    <row r="1219" spans="1:3" x14ac:dyDescent="0.2">
      <c r="A1219" s="26"/>
      <c r="B1219" s="26"/>
      <c r="C1219" s="26"/>
    </row>
    <row r="1220" spans="1:3" x14ac:dyDescent="0.2">
      <c r="A1220" s="26"/>
      <c r="B1220" s="26"/>
      <c r="C1220" s="26"/>
    </row>
    <row r="1221" spans="1:3" x14ac:dyDescent="0.2">
      <c r="A1221" s="26"/>
      <c r="B1221" s="26"/>
      <c r="C1221" s="26"/>
    </row>
    <row r="1222" spans="1:3" x14ac:dyDescent="0.2">
      <c r="A1222" s="26"/>
      <c r="B1222" s="26"/>
      <c r="C1222" s="26"/>
    </row>
    <row r="1223" spans="1:3" x14ac:dyDescent="0.2">
      <c r="A1223" s="26"/>
      <c r="B1223" s="26"/>
      <c r="C1223" s="26"/>
    </row>
    <row r="1224" spans="1:3" x14ac:dyDescent="0.2">
      <c r="A1224" s="26"/>
      <c r="B1224" s="26"/>
      <c r="C1224" s="26"/>
    </row>
    <row r="1225" spans="1:3" x14ac:dyDescent="0.2">
      <c r="A1225" s="26"/>
      <c r="B1225" s="26"/>
      <c r="C1225" s="26"/>
    </row>
    <row r="1226" spans="1:3" x14ac:dyDescent="0.2">
      <c r="A1226" s="26"/>
      <c r="B1226" s="26"/>
      <c r="C1226" s="26"/>
    </row>
    <row r="1227" spans="1:3" x14ac:dyDescent="0.2">
      <c r="A1227" s="26"/>
      <c r="B1227" s="26"/>
      <c r="C1227" s="26"/>
    </row>
    <row r="1228" spans="1:3" x14ac:dyDescent="0.2">
      <c r="A1228" s="26"/>
      <c r="B1228" s="26"/>
      <c r="C1228" s="26"/>
    </row>
    <row r="1229" spans="1:3" x14ac:dyDescent="0.2">
      <c r="A1229" s="26"/>
      <c r="B1229" s="26"/>
      <c r="C1229" s="26"/>
    </row>
    <row r="1230" spans="1:3" x14ac:dyDescent="0.2">
      <c r="A1230" s="26"/>
      <c r="B1230" s="26"/>
      <c r="C1230" s="26"/>
    </row>
    <row r="1231" spans="1:3" x14ac:dyDescent="0.2">
      <c r="A1231" s="26"/>
      <c r="B1231" s="26"/>
      <c r="C1231" s="26"/>
    </row>
    <row r="1232" spans="1:3" x14ac:dyDescent="0.2">
      <c r="A1232" s="26"/>
      <c r="B1232" s="26"/>
      <c r="C1232" s="26"/>
    </row>
    <row r="1233" spans="1:3" x14ac:dyDescent="0.2">
      <c r="A1233" s="26"/>
      <c r="B1233" s="26"/>
      <c r="C1233" s="26"/>
    </row>
    <row r="1234" spans="1:3" x14ac:dyDescent="0.2">
      <c r="A1234" s="26"/>
      <c r="B1234" s="26"/>
      <c r="C1234" s="26"/>
    </row>
    <row r="1235" spans="1:3" x14ac:dyDescent="0.2">
      <c r="A1235" s="26"/>
      <c r="B1235" s="26"/>
      <c r="C1235" s="26"/>
    </row>
    <row r="1236" spans="1:3" x14ac:dyDescent="0.2">
      <c r="A1236" s="26"/>
      <c r="B1236" s="26"/>
      <c r="C1236" s="26"/>
    </row>
    <row r="1237" spans="1:3" x14ac:dyDescent="0.2">
      <c r="A1237" s="26"/>
      <c r="B1237" s="26"/>
      <c r="C1237" s="26"/>
    </row>
    <row r="1238" spans="1:3" x14ac:dyDescent="0.2">
      <c r="A1238" s="26"/>
      <c r="B1238" s="26"/>
      <c r="C1238" s="26"/>
    </row>
    <row r="1239" spans="1:3" x14ac:dyDescent="0.2">
      <c r="A1239" s="26"/>
      <c r="B1239" s="26"/>
      <c r="C1239" s="26"/>
    </row>
    <row r="1240" spans="1:3" x14ac:dyDescent="0.2">
      <c r="A1240" s="26"/>
      <c r="B1240" s="26"/>
      <c r="C1240" s="26"/>
    </row>
    <row r="1241" spans="1:3" x14ac:dyDescent="0.2">
      <c r="A1241" s="26"/>
      <c r="B1241" s="26"/>
      <c r="C1241" s="26"/>
    </row>
    <row r="1242" spans="1:3" x14ac:dyDescent="0.2">
      <c r="A1242" s="26"/>
      <c r="B1242" s="26"/>
      <c r="C1242" s="26"/>
    </row>
    <row r="1243" spans="1:3" x14ac:dyDescent="0.2">
      <c r="A1243" s="26"/>
      <c r="B1243" s="26"/>
      <c r="C1243" s="26"/>
    </row>
    <row r="1244" spans="1:3" x14ac:dyDescent="0.2">
      <c r="A1244" s="26"/>
      <c r="B1244" s="26"/>
      <c r="C1244" s="26"/>
    </row>
    <row r="1245" spans="1:3" x14ac:dyDescent="0.2">
      <c r="A1245" s="26"/>
      <c r="B1245" s="26"/>
      <c r="C1245" s="26"/>
    </row>
    <row r="1246" spans="1:3" x14ac:dyDescent="0.2">
      <c r="A1246" s="26"/>
      <c r="B1246" s="26"/>
      <c r="C1246" s="26"/>
    </row>
    <row r="1247" spans="1:3" x14ac:dyDescent="0.2">
      <c r="A1247" s="26"/>
      <c r="B1247" s="26"/>
      <c r="C1247" s="26"/>
    </row>
    <row r="1248" spans="1:3" x14ac:dyDescent="0.2">
      <c r="A1248" s="26"/>
      <c r="B1248" s="26"/>
      <c r="C1248" s="26"/>
    </row>
    <row r="1249" spans="1:3" x14ac:dyDescent="0.2">
      <c r="A1249" s="26"/>
      <c r="B1249" s="26"/>
      <c r="C1249" s="26"/>
    </row>
    <row r="1250" spans="1:3" x14ac:dyDescent="0.2">
      <c r="A1250" s="26"/>
      <c r="B1250" s="26"/>
      <c r="C1250" s="26"/>
    </row>
    <row r="1251" spans="1:3" x14ac:dyDescent="0.2">
      <c r="A1251" s="26"/>
      <c r="B1251" s="26"/>
      <c r="C1251" s="26"/>
    </row>
    <row r="1252" spans="1:3" x14ac:dyDescent="0.2">
      <c r="A1252" s="26"/>
      <c r="B1252" s="26"/>
      <c r="C1252" s="26"/>
    </row>
    <row r="1253" spans="1:3" x14ac:dyDescent="0.2">
      <c r="A1253" s="26"/>
      <c r="B1253" s="26"/>
      <c r="C1253" s="26"/>
    </row>
    <row r="1254" spans="1:3" x14ac:dyDescent="0.2">
      <c r="A1254" s="26"/>
      <c r="B1254" s="26"/>
      <c r="C1254" s="26"/>
    </row>
    <row r="1255" spans="1:3" x14ac:dyDescent="0.2">
      <c r="A1255" s="26"/>
      <c r="B1255" s="26"/>
      <c r="C1255" s="26"/>
    </row>
    <row r="1256" spans="1:3" x14ac:dyDescent="0.2">
      <c r="A1256" s="26"/>
      <c r="B1256" s="26"/>
      <c r="C1256" s="26"/>
    </row>
    <row r="1257" spans="1:3" x14ac:dyDescent="0.2">
      <c r="A1257" s="26"/>
      <c r="B1257" s="26"/>
      <c r="C1257" s="26"/>
    </row>
    <row r="1258" spans="1:3" x14ac:dyDescent="0.2">
      <c r="A1258" s="26"/>
      <c r="B1258" s="26"/>
      <c r="C1258" s="26"/>
    </row>
    <row r="1259" spans="1:3" x14ac:dyDescent="0.2">
      <c r="A1259" s="26"/>
      <c r="B1259" s="26"/>
      <c r="C1259" s="26"/>
    </row>
    <row r="1260" spans="1:3" x14ac:dyDescent="0.2">
      <c r="A1260" s="26"/>
      <c r="B1260" s="26"/>
      <c r="C1260" s="26"/>
    </row>
    <row r="1261" spans="1:3" x14ac:dyDescent="0.2">
      <c r="A1261" s="26"/>
      <c r="B1261" s="26"/>
      <c r="C1261" s="26"/>
    </row>
    <row r="1262" spans="1:3" x14ac:dyDescent="0.2">
      <c r="A1262" s="26"/>
      <c r="B1262" s="26"/>
      <c r="C1262" s="26"/>
    </row>
    <row r="1263" spans="1:3" x14ac:dyDescent="0.2">
      <c r="A1263" s="26"/>
      <c r="B1263" s="26"/>
      <c r="C1263" s="26"/>
    </row>
    <row r="1264" spans="1:3" x14ac:dyDescent="0.2">
      <c r="A1264" s="26"/>
      <c r="B1264" s="26"/>
      <c r="C1264" s="26"/>
    </row>
    <row r="1265" spans="1:3" x14ac:dyDescent="0.2">
      <c r="A1265" s="26"/>
      <c r="B1265" s="26"/>
      <c r="C1265" s="26"/>
    </row>
    <row r="1266" spans="1:3" x14ac:dyDescent="0.2">
      <c r="A1266" s="26"/>
      <c r="B1266" s="26"/>
      <c r="C1266" s="26"/>
    </row>
    <row r="1267" spans="1:3" x14ac:dyDescent="0.2">
      <c r="A1267" s="26"/>
      <c r="B1267" s="26"/>
      <c r="C1267" s="26"/>
    </row>
    <row r="1268" spans="1:3" x14ac:dyDescent="0.2">
      <c r="A1268" s="26"/>
      <c r="B1268" s="26"/>
      <c r="C1268" s="26"/>
    </row>
    <row r="1269" spans="1:3" x14ac:dyDescent="0.2">
      <c r="A1269" s="26"/>
      <c r="B1269" s="26"/>
      <c r="C1269" s="26"/>
    </row>
    <row r="1270" spans="1:3" x14ac:dyDescent="0.2">
      <c r="A1270" s="26"/>
      <c r="B1270" s="26"/>
      <c r="C1270" s="26"/>
    </row>
    <row r="1271" spans="1:3" x14ac:dyDescent="0.2">
      <c r="A1271" s="26"/>
      <c r="B1271" s="26"/>
      <c r="C1271" s="26"/>
    </row>
    <row r="1272" spans="1:3" x14ac:dyDescent="0.2">
      <c r="A1272" s="26"/>
      <c r="B1272" s="26"/>
      <c r="C1272" s="26"/>
    </row>
    <row r="1273" spans="1:3" x14ac:dyDescent="0.2">
      <c r="A1273" s="26"/>
      <c r="B1273" s="26"/>
      <c r="C1273" s="26"/>
    </row>
    <row r="1274" spans="1:3" x14ac:dyDescent="0.2">
      <c r="A1274" s="26"/>
      <c r="B1274" s="26"/>
      <c r="C1274" s="26"/>
    </row>
    <row r="1275" spans="1:3" x14ac:dyDescent="0.2">
      <c r="A1275" s="26"/>
      <c r="B1275" s="26"/>
      <c r="C1275" s="26"/>
    </row>
    <row r="1276" spans="1:3" x14ac:dyDescent="0.2">
      <c r="A1276" s="26"/>
      <c r="B1276" s="26"/>
      <c r="C1276" s="26"/>
    </row>
    <row r="1277" spans="1:3" x14ac:dyDescent="0.2">
      <c r="A1277" s="26"/>
      <c r="B1277" s="26"/>
      <c r="C1277" s="26"/>
    </row>
    <row r="1278" spans="1:3" x14ac:dyDescent="0.2">
      <c r="A1278" s="26"/>
      <c r="B1278" s="26"/>
      <c r="C1278" s="26"/>
    </row>
    <row r="1279" spans="1:3" x14ac:dyDescent="0.2">
      <c r="A1279" s="26"/>
      <c r="B1279" s="26"/>
      <c r="C1279" s="26"/>
    </row>
    <row r="1280" spans="1:3" x14ac:dyDescent="0.2">
      <c r="A1280" s="26"/>
      <c r="B1280" s="26"/>
      <c r="C1280" s="26"/>
    </row>
    <row r="1281" spans="1:3" x14ac:dyDescent="0.2">
      <c r="A1281" s="26"/>
      <c r="B1281" s="26"/>
      <c r="C1281" s="26"/>
    </row>
    <row r="1282" spans="1:3" x14ac:dyDescent="0.2">
      <c r="A1282" s="26"/>
      <c r="B1282" s="26"/>
      <c r="C1282" s="26"/>
    </row>
    <row r="1283" spans="1:3" x14ac:dyDescent="0.2">
      <c r="A1283" s="26"/>
      <c r="B1283" s="26"/>
      <c r="C1283" s="26"/>
    </row>
    <row r="1284" spans="1:3" x14ac:dyDescent="0.2">
      <c r="A1284" s="26"/>
      <c r="B1284" s="26"/>
      <c r="C1284" s="26"/>
    </row>
    <row r="1285" spans="1:3" x14ac:dyDescent="0.2">
      <c r="A1285" s="26"/>
      <c r="B1285" s="26"/>
      <c r="C1285" s="26"/>
    </row>
    <row r="1286" spans="1:3" x14ac:dyDescent="0.2">
      <c r="A1286" s="26"/>
      <c r="B1286" s="26"/>
      <c r="C1286" s="26"/>
    </row>
    <row r="1287" spans="1:3" x14ac:dyDescent="0.2">
      <c r="A1287" s="26"/>
      <c r="B1287" s="26"/>
      <c r="C1287" s="26"/>
    </row>
    <row r="1288" spans="1:3" x14ac:dyDescent="0.2">
      <c r="A1288" s="26"/>
      <c r="B1288" s="26"/>
      <c r="C1288" s="26"/>
    </row>
    <row r="1289" spans="1:3" x14ac:dyDescent="0.2">
      <c r="A1289" s="26"/>
      <c r="B1289" s="26"/>
      <c r="C1289" s="26"/>
    </row>
    <row r="1290" spans="1:3" x14ac:dyDescent="0.2">
      <c r="A1290" s="26"/>
      <c r="B1290" s="26"/>
      <c r="C1290" s="26"/>
    </row>
    <row r="1291" spans="1:3" x14ac:dyDescent="0.2">
      <c r="A1291" s="26"/>
      <c r="B1291" s="26"/>
      <c r="C1291" s="26"/>
    </row>
    <row r="1292" spans="1:3" x14ac:dyDescent="0.2">
      <c r="A1292" s="26"/>
      <c r="B1292" s="26"/>
      <c r="C1292" s="26"/>
    </row>
    <row r="1293" spans="1:3" x14ac:dyDescent="0.2">
      <c r="A1293" s="26"/>
      <c r="B1293" s="26"/>
      <c r="C1293" s="26"/>
    </row>
    <row r="1294" spans="1:3" x14ac:dyDescent="0.2">
      <c r="A1294" s="26"/>
      <c r="B1294" s="26"/>
      <c r="C1294" s="26"/>
    </row>
    <row r="1295" spans="1:3" x14ac:dyDescent="0.2">
      <c r="A1295" s="26"/>
      <c r="B1295" s="26"/>
      <c r="C1295" s="26"/>
    </row>
    <row r="1296" spans="1:3" x14ac:dyDescent="0.2">
      <c r="A1296" s="26"/>
      <c r="B1296" s="26"/>
      <c r="C1296" s="26"/>
    </row>
    <row r="1297" spans="1:3" x14ac:dyDescent="0.2">
      <c r="A1297" s="26"/>
      <c r="B1297" s="26"/>
      <c r="C1297" s="26"/>
    </row>
    <row r="1298" spans="1:3" x14ac:dyDescent="0.2">
      <c r="A1298" s="26"/>
      <c r="B1298" s="26"/>
      <c r="C1298" s="26"/>
    </row>
    <row r="1299" spans="1:3" x14ac:dyDescent="0.2">
      <c r="A1299" s="26"/>
      <c r="B1299" s="26"/>
      <c r="C1299" s="26"/>
    </row>
    <row r="1300" spans="1:3" x14ac:dyDescent="0.2">
      <c r="A1300" s="26"/>
      <c r="B1300" s="26"/>
      <c r="C1300" s="26"/>
    </row>
    <row r="1301" spans="1:3" x14ac:dyDescent="0.2">
      <c r="A1301" s="26"/>
      <c r="B1301" s="26"/>
      <c r="C1301" s="26"/>
    </row>
    <row r="1302" spans="1:3" x14ac:dyDescent="0.2">
      <c r="A1302" s="26"/>
      <c r="B1302" s="26"/>
      <c r="C1302" s="26"/>
    </row>
    <row r="1303" spans="1:3" x14ac:dyDescent="0.2">
      <c r="A1303" s="26"/>
      <c r="B1303" s="26"/>
      <c r="C1303" s="26"/>
    </row>
    <row r="1304" spans="1:3" x14ac:dyDescent="0.2">
      <c r="A1304" s="26"/>
      <c r="B1304" s="26"/>
      <c r="C1304" s="26"/>
    </row>
    <row r="1305" spans="1:3" x14ac:dyDescent="0.2">
      <c r="A1305" s="26"/>
      <c r="B1305" s="26"/>
      <c r="C1305" s="26"/>
    </row>
    <row r="1306" spans="1:3" x14ac:dyDescent="0.2">
      <c r="A1306" s="26"/>
      <c r="B1306" s="26"/>
      <c r="C1306" s="26"/>
    </row>
    <row r="1307" spans="1:3" x14ac:dyDescent="0.2">
      <c r="A1307" s="26"/>
      <c r="B1307" s="26"/>
      <c r="C1307" s="26"/>
    </row>
    <row r="1308" spans="1:3" x14ac:dyDescent="0.2">
      <c r="A1308" s="26"/>
      <c r="B1308" s="26"/>
      <c r="C1308" s="26"/>
    </row>
    <row r="1309" spans="1:3" x14ac:dyDescent="0.2">
      <c r="A1309" s="26"/>
      <c r="B1309" s="26"/>
      <c r="C1309" s="26"/>
    </row>
    <row r="1310" spans="1:3" x14ac:dyDescent="0.2">
      <c r="A1310" s="26"/>
      <c r="B1310" s="26"/>
      <c r="C1310" s="26"/>
    </row>
    <row r="1311" spans="1:3" x14ac:dyDescent="0.2">
      <c r="A1311" s="26"/>
      <c r="B1311" s="26"/>
      <c r="C1311" s="26"/>
    </row>
    <row r="1312" spans="1:3" x14ac:dyDescent="0.2">
      <c r="A1312" s="26"/>
      <c r="B1312" s="26"/>
      <c r="C1312" s="26"/>
    </row>
    <row r="1313" spans="1:3" x14ac:dyDescent="0.2">
      <c r="A1313" s="26"/>
      <c r="B1313" s="26"/>
      <c r="C1313" s="26"/>
    </row>
    <row r="1314" spans="1:3" x14ac:dyDescent="0.2">
      <c r="A1314" s="26"/>
      <c r="B1314" s="26"/>
      <c r="C1314" s="26"/>
    </row>
    <row r="1315" spans="1:3" x14ac:dyDescent="0.2">
      <c r="A1315" s="26"/>
      <c r="B1315" s="26"/>
      <c r="C1315" s="26"/>
    </row>
    <row r="1316" spans="1:3" x14ac:dyDescent="0.2">
      <c r="A1316" s="26"/>
      <c r="B1316" s="26"/>
      <c r="C1316" s="26"/>
    </row>
    <row r="1317" spans="1:3" x14ac:dyDescent="0.2">
      <c r="A1317" s="26"/>
      <c r="B1317" s="26"/>
      <c r="C1317" s="26"/>
    </row>
    <row r="1318" spans="1:3" x14ac:dyDescent="0.2">
      <c r="A1318" s="26"/>
      <c r="B1318" s="26"/>
      <c r="C1318" s="26"/>
    </row>
    <row r="1319" spans="1:3" x14ac:dyDescent="0.2">
      <c r="A1319" s="26"/>
      <c r="B1319" s="26"/>
      <c r="C1319" s="26"/>
    </row>
    <row r="1320" spans="1:3" x14ac:dyDescent="0.2">
      <c r="A1320" s="26"/>
      <c r="B1320" s="26"/>
      <c r="C1320" s="26"/>
    </row>
    <row r="1321" spans="1:3" x14ac:dyDescent="0.2">
      <c r="A1321" s="26"/>
      <c r="B1321" s="26"/>
      <c r="C1321" s="26"/>
    </row>
    <row r="1322" spans="1:3" x14ac:dyDescent="0.2">
      <c r="A1322" s="26"/>
      <c r="B1322" s="26"/>
      <c r="C1322" s="26"/>
    </row>
    <row r="1323" spans="1:3" x14ac:dyDescent="0.2">
      <c r="A1323" s="26"/>
      <c r="B1323" s="26"/>
      <c r="C1323" s="26"/>
    </row>
    <row r="1324" spans="1:3" x14ac:dyDescent="0.2">
      <c r="A1324" s="26"/>
      <c r="B1324" s="26"/>
      <c r="C1324" s="26"/>
    </row>
    <row r="1325" spans="1:3" x14ac:dyDescent="0.2">
      <c r="A1325" s="26"/>
      <c r="B1325" s="26"/>
      <c r="C1325" s="26"/>
    </row>
    <row r="1326" spans="1:3" x14ac:dyDescent="0.2">
      <c r="A1326" s="26"/>
      <c r="B1326" s="26"/>
      <c r="C1326" s="26"/>
    </row>
    <row r="1327" spans="1:3" x14ac:dyDescent="0.2">
      <c r="A1327" s="26"/>
      <c r="B1327" s="26"/>
      <c r="C1327" s="26"/>
    </row>
    <row r="1328" spans="1:3" x14ac:dyDescent="0.2">
      <c r="A1328" s="26"/>
      <c r="B1328" s="26"/>
      <c r="C1328" s="26"/>
    </row>
    <row r="1329" spans="1:3" x14ac:dyDescent="0.2">
      <c r="A1329" s="26"/>
      <c r="B1329" s="26"/>
      <c r="C1329" s="26"/>
    </row>
    <row r="1330" spans="1:3" x14ac:dyDescent="0.2">
      <c r="A1330" s="26"/>
      <c r="B1330" s="26"/>
      <c r="C1330" s="26"/>
    </row>
    <row r="1331" spans="1:3" x14ac:dyDescent="0.2">
      <c r="A1331" s="26"/>
      <c r="B1331" s="26"/>
      <c r="C1331" s="26"/>
    </row>
    <row r="1332" spans="1:3" x14ac:dyDescent="0.2">
      <c r="A1332" s="26"/>
      <c r="B1332" s="26"/>
      <c r="C1332" s="26"/>
    </row>
    <row r="1333" spans="1:3" x14ac:dyDescent="0.2">
      <c r="A1333" s="26"/>
      <c r="B1333" s="26"/>
      <c r="C1333" s="26"/>
    </row>
    <row r="1334" spans="1:3" x14ac:dyDescent="0.2">
      <c r="A1334" s="26"/>
      <c r="B1334" s="26"/>
      <c r="C1334" s="26"/>
    </row>
    <row r="1335" spans="1:3" x14ac:dyDescent="0.2">
      <c r="A1335" s="26"/>
      <c r="B1335" s="26"/>
      <c r="C1335" s="26"/>
    </row>
    <row r="1336" spans="1:3" x14ac:dyDescent="0.2">
      <c r="A1336" s="26"/>
      <c r="B1336" s="26"/>
      <c r="C1336" s="26"/>
    </row>
    <row r="1337" spans="1:3" x14ac:dyDescent="0.2">
      <c r="A1337" s="26"/>
      <c r="B1337" s="26"/>
      <c r="C1337" s="26"/>
    </row>
    <row r="1338" spans="1:3" x14ac:dyDescent="0.2">
      <c r="A1338" s="26"/>
      <c r="B1338" s="26"/>
      <c r="C1338" s="26"/>
    </row>
    <row r="1339" spans="1:3" x14ac:dyDescent="0.2">
      <c r="A1339" s="26"/>
      <c r="B1339" s="26"/>
      <c r="C1339" s="26"/>
    </row>
    <row r="1340" spans="1:3" x14ac:dyDescent="0.2">
      <c r="A1340" s="26"/>
      <c r="B1340" s="26"/>
      <c r="C1340" s="26"/>
    </row>
    <row r="1341" spans="1:3" x14ac:dyDescent="0.2">
      <c r="A1341" s="26"/>
      <c r="B1341" s="26"/>
      <c r="C1341" s="26"/>
    </row>
    <row r="1342" spans="1:3" x14ac:dyDescent="0.2">
      <c r="A1342" s="26"/>
      <c r="B1342" s="26"/>
      <c r="C1342" s="26"/>
    </row>
    <row r="1343" spans="1:3" x14ac:dyDescent="0.2">
      <c r="A1343" s="26"/>
      <c r="B1343" s="26"/>
      <c r="C1343" s="26"/>
    </row>
    <row r="1344" spans="1:3" x14ac:dyDescent="0.2">
      <c r="A1344" s="26"/>
      <c r="B1344" s="26"/>
      <c r="C1344" s="26"/>
    </row>
    <row r="1345" spans="1:3" x14ac:dyDescent="0.2">
      <c r="A1345" s="26"/>
      <c r="B1345" s="26"/>
      <c r="C1345" s="26"/>
    </row>
    <row r="1346" spans="1:3" x14ac:dyDescent="0.2">
      <c r="A1346" s="26"/>
      <c r="B1346" s="26"/>
      <c r="C1346" s="26"/>
    </row>
    <row r="1347" spans="1:3" x14ac:dyDescent="0.2">
      <c r="A1347" s="26"/>
      <c r="B1347" s="26"/>
      <c r="C1347" s="26"/>
    </row>
    <row r="1348" spans="1:3" x14ac:dyDescent="0.2">
      <c r="A1348" s="26"/>
      <c r="B1348" s="26"/>
      <c r="C1348" s="26"/>
    </row>
    <row r="1349" spans="1:3" x14ac:dyDescent="0.2">
      <c r="A1349" s="26"/>
      <c r="B1349" s="26"/>
      <c r="C1349" s="26"/>
    </row>
    <row r="1350" spans="1:3" x14ac:dyDescent="0.2">
      <c r="A1350" s="26"/>
      <c r="B1350" s="26"/>
      <c r="C1350" s="26"/>
    </row>
    <row r="1351" spans="1:3" x14ac:dyDescent="0.2">
      <c r="A1351" s="26"/>
      <c r="B1351" s="26"/>
      <c r="C1351" s="26"/>
    </row>
    <row r="1352" spans="1:3" x14ac:dyDescent="0.2">
      <c r="A1352" s="26"/>
      <c r="B1352" s="26"/>
      <c r="C1352" s="26"/>
    </row>
    <row r="1353" spans="1:3" x14ac:dyDescent="0.2">
      <c r="A1353" s="26"/>
      <c r="B1353" s="26"/>
      <c r="C1353" s="26"/>
    </row>
    <row r="1354" spans="1:3" x14ac:dyDescent="0.2">
      <c r="A1354" s="26"/>
      <c r="B1354" s="26"/>
      <c r="C1354" s="26"/>
    </row>
    <row r="1355" spans="1:3" x14ac:dyDescent="0.2">
      <c r="A1355" s="26"/>
      <c r="B1355" s="26"/>
      <c r="C1355" s="26"/>
    </row>
    <row r="1356" spans="1:3" x14ac:dyDescent="0.2">
      <c r="A1356" s="26"/>
      <c r="B1356" s="26"/>
      <c r="C1356" s="26"/>
    </row>
    <row r="1357" spans="1:3" x14ac:dyDescent="0.2">
      <c r="A1357" s="26"/>
      <c r="B1357" s="26"/>
      <c r="C1357" s="26"/>
    </row>
    <row r="1358" spans="1:3" x14ac:dyDescent="0.2">
      <c r="A1358" s="26"/>
      <c r="B1358" s="26"/>
      <c r="C1358" s="26"/>
    </row>
    <row r="1359" spans="1:3" x14ac:dyDescent="0.2">
      <c r="A1359" s="26"/>
      <c r="B1359" s="26"/>
      <c r="C1359" s="26"/>
    </row>
    <row r="1360" spans="1:3" x14ac:dyDescent="0.2">
      <c r="A1360" s="26"/>
      <c r="B1360" s="26"/>
      <c r="C1360" s="26"/>
    </row>
    <row r="1361" spans="1:3" x14ac:dyDescent="0.2">
      <c r="A1361" s="26"/>
      <c r="B1361" s="26"/>
      <c r="C1361" s="26"/>
    </row>
    <row r="1362" spans="1:3" x14ac:dyDescent="0.2">
      <c r="A1362" s="26"/>
      <c r="B1362" s="26"/>
      <c r="C1362" s="26"/>
    </row>
    <row r="1363" spans="1:3" x14ac:dyDescent="0.2">
      <c r="A1363" s="26"/>
      <c r="B1363" s="26"/>
      <c r="C1363" s="26"/>
    </row>
    <row r="1364" spans="1:3" x14ac:dyDescent="0.2">
      <c r="A1364" s="26"/>
      <c r="B1364" s="26"/>
      <c r="C1364" s="26"/>
    </row>
    <row r="1365" spans="1:3" x14ac:dyDescent="0.2">
      <c r="A1365" s="26"/>
      <c r="B1365" s="26"/>
      <c r="C1365" s="26"/>
    </row>
    <row r="1366" spans="1:3" x14ac:dyDescent="0.2">
      <c r="A1366" s="26"/>
      <c r="B1366" s="26"/>
      <c r="C1366" s="26"/>
    </row>
    <row r="1367" spans="1:3" x14ac:dyDescent="0.2">
      <c r="A1367" s="26"/>
      <c r="B1367" s="26"/>
      <c r="C1367" s="26"/>
    </row>
    <row r="1368" spans="1:3" x14ac:dyDescent="0.2">
      <c r="A1368" s="26"/>
      <c r="B1368" s="26"/>
      <c r="C1368" s="26"/>
    </row>
    <row r="1369" spans="1:3" x14ac:dyDescent="0.2">
      <c r="A1369" s="26"/>
      <c r="B1369" s="26"/>
      <c r="C1369" s="26"/>
    </row>
    <row r="1370" spans="1:3" x14ac:dyDescent="0.2">
      <c r="A1370" s="26"/>
      <c r="B1370" s="26"/>
      <c r="C1370" s="26"/>
    </row>
    <row r="1371" spans="1:3" x14ac:dyDescent="0.2">
      <c r="A1371" s="26"/>
      <c r="B1371" s="26"/>
      <c r="C1371" s="26"/>
    </row>
    <row r="1372" spans="1:3" x14ac:dyDescent="0.2">
      <c r="A1372" s="26"/>
      <c r="B1372" s="26"/>
      <c r="C1372" s="26"/>
    </row>
    <row r="1373" spans="1:3" x14ac:dyDescent="0.2">
      <c r="A1373" s="26"/>
      <c r="B1373" s="26"/>
      <c r="C1373" s="26"/>
    </row>
    <row r="1374" spans="1:3" x14ac:dyDescent="0.2">
      <c r="A1374" s="26"/>
      <c r="B1374" s="26"/>
      <c r="C1374" s="26"/>
    </row>
    <row r="1375" spans="1:3" x14ac:dyDescent="0.2">
      <c r="A1375" s="26"/>
      <c r="B1375" s="26"/>
      <c r="C1375" s="26"/>
    </row>
    <row r="1376" spans="1:3" x14ac:dyDescent="0.2">
      <c r="A1376" s="26"/>
      <c r="B1376" s="26"/>
      <c r="C1376" s="26"/>
    </row>
    <row r="1377" spans="1:3" x14ac:dyDescent="0.2">
      <c r="A1377" s="26"/>
      <c r="B1377" s="26"/>
      <c r="C1377" s="26"/>
    </row>
    <row r="1378" spans="1:3" x14ac:dyDescent="0.2">
      <c r="A1378" s="26"/>
      <c r="B1378" s="26"/>
      <c r="C1378" s="26"/>
    </row>
    <row r="1379" spans="1:3" x14ac:dyDescent="0.2">
      <c r="A1379" s="26"/>
      <c r="B1379" s="26"/>
      <c r="C1379" s="26"/>
    </row>
    <row r="1380" spans="1:3" x14ac:dyDescent="0.2">
      <c r="A1380" s="26"/>
      <c r="B1380" s="26"/>
      <c r="C1380" s="26"/>
    </row>
    <row r="1381" spans="1:3" x14ac:dyDescent="0.2">
      <c r="A1381" s="26"/>
      <c r="B1381" s="26"/>
      <c r="C1381" s="26"/>
    </row>
    <row r="1382" spans="1:3" x14ac:dyDescent="0.2">
      <c r="A1382" s="26"/>
      <c r="B1382" s="26"/>
      <c r="C1382" s="26"/>
    </row>
    <row r="1383" spans="1:3" x14ac:dyDescent="0.2">
      <c r="A1383" s="26"/>
      <c r="B1383" s="26"/>
      <c r="C1383" s="26"/>
    </row>
    <row r="1384" spans="1:3" x14ac:dyDescent="0.2">
      <c r="A1384" s="26"/>
      <c r="B1384" s="26"/>
      <c r="C1384" s="26"/>
    </row>
    <row r="1385" spans="1:3" x14ac:dyDescent="0.2">
      <c r="A1385" s="26"/>
      <c r="B1385" s="26"/>
      <c r="C1385" s="26"/>
    </row>
    <row r="1386" spans="1:3" x14ac:dyDescent="0.2">
      <c r="A1386" s="26"/>
      <c r="B1386" s="26"/>
      <c r="C1386" s="26"/>
    </row>
    <row r="1387" spans="1:3" x14ac:dyDescent="0.2">
      <c r="A1387" s="26"/>
      <c r="B1387" s="26"/>
      <c r="C1387" s="26"/>
    </row>
    <row r="1388" spans="1:3" x14ac:dyDescent="0.2">
      <c r="A1388" s="26"/>
      <c r="B1388" s="26"/>
      <c r="C1388" s="26"/>
    </row>
    <row r="1389" spans="1:3" x14ac:dyDescent="0.2">
      <c r="A1389" s="26"/>
      <c r="B1389" s="26"/>
      <c r="C1389" s="26"/>
    </row>
    <row r="1390" spans="1:3" x14ac:dyDescent="0.2">
      <c r="A1390" s="26"/>
      <c r="B1390" s="26"/>
      <c r="C1390" s="26"/>
    </row>
    <row r="1391" spans="1:3" x14ac:dyDescent="0.2">
      <c r="A1391" s="26"/>
      <c r="B1391" s="26"/>
      <c r="C1391" s="26"/>
    </row>
    <row r="1392" spans="1:3" x14ac:dyDescent="0.2">
      <c r="A1392" s="26"/>
      <c r="B1392" s="26"/>
      <c r="C1392" s="26"/>
    </row>
    <row r="1393" spans="1:3" x14ac:dyDescent="0.2">
      <c r="A1393" s="26"/>
      <c r="B1393" s="26"/>
      <c r="C1393" s="26"/>
    </row>
    <row r="1394" spans="1:3" x14ac:dyDescent="0.2">
      <c r="A1394" s="26"/>
      <c r="B1394" s="26"/>
      <c r="C1394" s="26"/>
    </row>
    <row r="1395" spans="1:3" x14ac:dyDescent="0.2">
      <c r="A1395" s="26"/>
      <c r="B1395" s="26"/>
      <c r="C1395" s="26"/>
    </row>
    <row r="1396" spans="1:3" x14ac:dyDescent="0.2">
      <c r="A1396" s="26"/>
      <c r="B1396" s="26"/>
      <c r="C1396" s="26"/>
    </row>
    <row r="1397" spans="1:3" x14ac:dyDescent="0.2">
      <c r="A1397" s="26"/>
      <c r="B1397" s="26"/>
      <c r="C1397" s="26"/>
    </row>
    <row r="1398" spans="1:3" x14ac:dyDescent="0.2">
      <c r="A1398" s="26"/>
      <c r="B1398" s="26"/>
      <c r="C1398" s="26"/>
    </row>
    <row r="1399" spans="1:3" x14ac:dyDescent="0.2">
      <c r="A1399" s="26"/>
      <c r="B1399" s="26"/>
      <c r="C1399" s="26"/>
    </row>
    <row r="1400" spans="1:3" x14ac:dyDescent="0.2">
      <c r="A1400" s="26"/>
      <c r="B1400" s="26"/>
      <c r="C1400" s="26"/>
    </row>
    <row r="1401" spans="1:3" x14ac:dyDescent="0.2">
      <c r="A1401" s="26"/>
      <c r="B1401" s="26"/>
      <c r="C1401" s="26"/>
    </row>
    <row r="1402" spans="1:3" x14ac:dyDescent="0.2">
      <c r="A1402" s="26"/>
      <c r="B1402" s="26"/>
      <c r="C1402" s="26"/>
    </row>
    <row r="1403" spans="1:3" x14ac:dyDescent="0.2">
      <c r="A1403" s="26"/>
      <c r="B1403" s="26"/>
      <c r="C1403" s="26"/>
    </row>
    <row r="1404" spans="1:3" x14ac:dyDescent="0.2">
      <c r="A1404" s="26"/>
      <c r="B1404" s="26"/>
      <c r="C1404" s="26"/>
    </row>
    <row r="1405" spans="1:3" x14ac:dyDescent="0.2">
      <c r="A1405" s="26"/>
      <c r="B1405" s="26"/>
      <c r="C1405" s="26"/>
    </row>
    <row r="1406" spans="1:3" x14ac:dyDescent="0.2">
      <c r="A1406" s="26"/>
      <c r="B1406" s="26"/>
      <c r="C1406" s="26"/>
    </row>
    <row r="1407" spans="1:3" x14ac:dyDescent="0.2">
      <c r="A1407" s="26"/>
      <c r="B1407" s="26"/>
      <c r="C1407" s="26"/>
    </row>
    <row r="1408" spans="1:3" x14ac:dyDescent="0.2">
      <c r="A1408" s="26"/>
      <c r="B1408" s="26"/>
      <c r="C1408" s="26"/>
    </row>
    <row r="1409" spans="1:3" x14ac:dyDescent="0.2">
      <c r="A1409" s="26"/>
      <c r="B1409" s="26"/>
      <c r="C1409" s="26"/>
    </row>
    <row r="1410" spans="1:3" x14ac:dyDescent="0.2">
      <c r="A1410" s="26"/>
      <c r="B1410" s="26"/>
      <c r="C1410" s="26"/>
    </row>
    <row r="1411" spans="1:3" x14ac:dyDescent="0.2">
      <c r="A1411" s="26"/>
      <c r="B1411" s="26"/>
      <c r="C1411" s="26"/>
    </row>
    <row r="1412" spans="1:3" x14ac:dyDescent="0.2">
      <c r="A1412" s="26"/>
      <c r="B1412" s="26"/>
      <c r="C1412" s="26"/>
    </row>
    <row r="1413" spans="1:3" x14ac:dyDescent="0.2">
      <c r="A1413" s="26"/>
      <c r="B1413" s="26"/>
      <c r="C1413" s="26"/>
    </row>
    <row r="1414" spans="1:3" x14ac:dyDescent="0.2">
      <c r="A1414" s="26"/>
      <c r="B1414" s="26"/>
      <c r="C1414" s="26"/>
    </row>
    <row r="1415" spans="1:3" x14ac:dyDescent="0.2">
      <c r="A1415" s="26"/>
      <c r="B1415" s="26"/>
      <c r="C1415" s="26"/>
    </row>
    <row r="1416" spans="1:3" x14ac:dyDescent="0.2">
      <c r="A1416" s="26"/>
      <c r="B1416" s="26"/>
      <c r="C1416" s="26"/>
    </row>
    <row r="1417" spans="1:3" x14ac:dyDescent="0.2">
      <c r="A1417" s="26"/>
      <c r="B1417" s="26"/>
      <c r="C1417" s="26"/>
    </row>
    <row r="1418" spans="1:3" x14ac:dyDescent="0.2">
      <c r="A1418" s="26"/>
      <c r="B1418" s="26"/>
      <c r="C1418" s="26"/>
    </row>
    <row r="1419" spans="1:3" x14ac:dyDescent="0.2">
      <c r="A1419" s="26"/>
      <c r="B1419" s="26"/>
      <c r="C1419" s="26"/>
    </row>
    <row r="1420" spans="1:3" x14ac:dyDescent="0.2">
      <c r="A1420" s="26"/>
      <c r="B1420" s="26"/>
      <c r="C1420" s="26"/>
    </row>
    <row r="1421" spans="1:3" x14ac:dyDescent="0.2">
      <c r="A1421" s="26"/>
      <c r="B1421" s="26"/>
      <c r="C1421" s="26"/>
    </row>
    <row r="1422" spans="1:3" x14ac:dyDescent="0.2">
      <c r="A1422" s="26"/>
      <c r="B1422" s="26"/>
      <c r="C1422" s="26"/>
    </row>
    <row r="1423" spans="1:3" x14ac:dyDescent="0.2">
      <c r="A1423" s="26"/>
      <c r="B1423" s="26"/>
      <c r="C1423" s="26"/>
    </row>
    <row r="1424" spans="1:3" x14ac:dyDescent="0.2">
      <c r="A1424" s="26"/>
      <c r="B1424" s="26"/>
      <c r="C1424" s="26"/>
    </row>
    <row r="1425" spans="1:3" x14ac:dyDescent="0.2">
      <c r="A1425" s="26"/>
      <c r="B1425" s="26"/>
      <c r="C1425" s="26"/>
    </row>
    <row r="1426" spans="1:3" x14ac:dyDescent="0.2">
      <c r="A1426" s="26"/>
      <c r="B1426" s="26"/>
      <c r="C1426" s="26"/>
    </row>
    <row r="1427" spans="1:3" x14ac:dyDescent="0.2">
      <c r="A1427" s="26"/>
      <c r="B1427" s="26"/>
      <c r="C1427" s="26"/>
    </row>
    <row r="1428" spans="1:3" x14ac:dyDescent="0.2">
      <c r="A1428" s="26"/>
      <c r="B1428" s="26"/>
      <c r="C1428" s="26"/>
    </row>
    <row r="1429" spans="1:3" x14ac:dyDescent="0.2">
      <c r="A1429" s="26"/>
      <c r="B1429" s="26"/>
      <c r="C1429" s="26"/>
    </row>
    <row r="1430" spans="1:3" x14ac:dyDescent="0.2">
      <c r="A1430" s="26"/>
      <c r="B1430" s="26"/>
      <c r="C1430" s="26"/>
    </row>
    <row r="1431" spans="1:3" x14ac:dyDescent="0.2">
      <c r="A1431" s="26"/>
      <c r="B1431" s="26"/>
      <c r="C1431" s="26"/>
    </row>
    <row r="1432" spans="1:3" x14ac:dyDescent="0.2">
      <c r="A1432" s="26"/>
      <c r="B1432" s="26"/>
      <c r="C1432" s="26"/>
    </row>
    <row r="1433" spans="1:3" x14ac:dyDescent="0.2">
      <c r="A1433" s="26"/>
      <c r="B1433" s="26"/>
      <c r="C1433" s="26"/>
    </row>
    <row r="1434" spans="1:3" x14ac:dyDescent="0.2">
      <c r="A1434" s="26"/>
      <c r="B1434" s="26"/>
      <c r="C1434" s="26"/>
    </row>
    <row r="1435" spans="1:3" x14ac:dyDescent="0.2">
      <c r="A1435" s="26"/>
      <c r="B1435" s="26"/>
      <c r="C1435" s="26"/>
    </row>
    <row r="1436" spans="1:3" x14ac:dyDescent="0.2">
      <c r="A1436" s="26"/>
      <c r="B1436" s="26"/>
      <c r="C1436" s="26"/>
    </row>
    <row r="1437" spans="1:3" x14ac:dyDescent="0.2">
      <c r="A1437" s="26"/>
      <c r="B1437" s="26"/>
      <c r="C1437" s="26"/>
    </row>
    <row r="1438" spans="1:3" x14ac:dyDescent="0.2">
      <c r="A1438" s="26"/>
      <c r="B1438" s="26"/>
      <c r="C1438" s="26"/>
    </row>
    <row r="1439" spans="1:3" x14ac:dyDescent="0.2">
      <c r="A1439" s="26"/>
      <c r="B1439" s="26"/>
      <c r="C1439" s="26"/>
    </row>
    <row r="1440" spans="1:3" x14ac:dyDescent="0.2">
      <c r="A1440" s="26"/>
      <c r="B1440" s="26"/>
      <c r="C1440" s="26"/>
    </row>
    <row r="1441" spans="1:3" x14ac:dyDescent="0.2">
      <c r="A1441" s="26"/>
      <c r="B1441" s="26"/>
      <c r="C1441" s="26"/>
    </row>
    <row r="1442" spans="1:3" x14ac:dyDescent="0.2">
      <c r="A1442" s="26"/>
      <c r="B1442" s="26"/>
      <c r="C1442" s="26"/>
    </row>
    <row r="1443" spans="1:3" x14ac:dyDescent="0.2">
      <c r="A1443" s="26"/>
      <c r="B1443" s="26"/>
      <c r="C1443" s="26"/>
    </row>
    <row r="1444" spans="1:3" x14ac:dyDescent="0.2">
      <c r="A1444" s="26"/>
      <c r="B1444" s="26"/>
      <c r="C1444" s="26"/>
    </row>
    <row r="1445" spans="1:3" x14ac:dyDescent="0.2">
      <c r="A1445" s="26"/>
      <c r="B1445" s="26"/>
      <c r="C1445" s="26"/>
    </row>
    <row r="1446" spans="1:3" x14ac:dyDescent="0.2">
      <c r="A1446" s="26"/>
      <c r="B1446" s="26"/>
      <c r="C1446" s="26"/>
    </row>
    <row r="1447" spans="1:3" x14ac:dyDescent="0.2">
      <c r="A1447" s="26"/>
      <c r="B1447" s="26"/>
      <c r="C1447" s="26"/>
    </row>
    <row r="1448" spans="1:3" x14ac:dyDescent="0.2">
      <c r="A1448" s="26"/>
      <c r="B1448" s="26"/>
      <c r="C1448" s="26"/>
    </row>
    <row r="1449" spans="1:3" x14ac:dyDescent="0.2">
      <c r="A1449" s="26"/>
      <c r="B1449" s="26"/>
      <c r="C1449" s="26"/>
    </row>
    <row r="1450" spans="1:3" x14ac:dyDescent="0.2">
      <c r="A1450" s="26"/>
      <c r="B1450" s="26"/>
      <c r="C1450" s="26"/>
    </row>
    <row r="1451" spans="1:3" x14ac:dyDescent="0.2">
      <c r="A1451" s="26"/>
      <c r="B1451" s="26"/>
      <c r="C1451" s="26"/>
    </row>
    <row r="1452" spans="1:3" x14ac:dyDescent="0.2">
      <c r="A1452" s="26"/>
      <c r="B1452" s="26"/>
      <c r="C1452" s="26"/>
    </row>
    <row r="1453" spans="1:3" x14ac:dyDescent="0.2">
      <c r="A1453" s="26"/>
      <c r="B1453" s="26"/>
      <c r="C1453" s="26"/>
    </row>
    <row r="1454" spans="1:3" x14ac:dyDescent="0.2">
      <c r="A1454" s="26"/>
      <c r="B1454" s="26"/>
      <c r="C1454" s="26"/>
    </row>
    <row r="1455" spans="1:3" x14ac:dyDescent="0.2">
      <c r="A1455" s="26"/>
      <c r="B1455" s="26"/>
      <c r="C1455" s="26"/>
    </row>
    <row r="1456" spans="1:3" x14ac:dyDescent="0.2">
      <c r="A1456" s="26"/>
      <c r="B1456" s="26"/>
      <c r="C1456" s="26"/>
    </row>
    <row r="1457" spans="1:3" x14ac:dyDescent="0.2">
      <c r="A1457" s="26"/>
      <c r="B1457" s="26"/>
      <c r="C1457" s="26"/>
    </row>
    <row r="1458" spans="1:3" x14ac:dyDescent="0.2">
      <c r="A1458" s="26"/>
      <c r="B1458" s="26"/>
      <c r="C1458" s="26"/>
    </row>
    <row r="1459" spans="1:3" x14ac:dyDescent="0.2">
      <c r="A1459" s="26"/>
      <c r="B1459" s="26"/>
      <c r="C1459" s="26"/>
    </row>
    <row r="1460" spans="1:3" x14ac:dyDescent="0.2">
      <c r="A1460" s="26"/>
      <c r="B1460" s="26"/>
      <c r="C1460" s="26"/>
    </row>
    <row r="1461" spans="1:3" x14ac:dyDescent="0.2">
      <c r="A1461" s="26"/>
      <c r="B1461" s="26"/>
      <c r="C1461" s="26"/>
    </row>
    <row r="1462" spans="1:3" x14ac:dyDescent="0.2">
      <c r="A1462" s="26"/>
      <c r="B1462" s="26"/>
      <c r="C1462" s="26"/>
    </row>
    <row r="1463" spans="1:3" x14ac:dyDescent="0.2">
      <c r="A1463" s="26"/>
      <c r="B1463" s="26"/>
      <c r="C1463" s="26"/>
    </row>
    <row r="1464" spans="1:3" x14ac:dyDescent="0.2">
      <c r="A1464" s="26"/>
      <c r="B1464" s="26"/>
      <c r="C1464" s="26"/>
    </row>
    <row r="1465" spans="1:3" x14ac:dyDescent="0.2">
      <c r="A1465" s="26"/>
      <c r="B1465" s="26"/>
      <c r="C1465" s="26"/>
    </row>
    <row r="1466" spans="1:3" x14ac:dyDescent="0.2">
      <c r="A1466" s="26"/>
      <c r="B1466" s="26"/>
      <c r="C1466" s="26"/>
    </row>
    <row r="1467" spans="1:3" x14ac:dyDescent="0.2">
      <c r="A1467" s="26"/>
      <c r="B1467" s="26"/>
      <c r="C1467" s="26"/>
    </row>
    <row r="1468" spans="1:3" x14ac:dyDescent="0.2">
      <c r="A1468" s="26"/>
      <c r="B1468" s="26"/>
      <c r="C1468" s="26"/>
    </row>
    <row r="1469" spans="1:3" x14ac:dyDescent="0.2">
      <c r="A1469" s="26"/>
      <c r="B1469" s="26"/>
      <c r="C1469" s="26"/>
    </row>
    <row r="1470" spans="1:3" x14ac:dyDescent="0.2">
      <c r="A1470" s="26"/>
      <c r="B1470" s="26"/>
      <c r="C1470" s="26"/>
    </row>
    <row r="1471" spans="1:3" x14ac:dyDescent="0.2">
      <c r="A1471" s="26"/>
      <c r="B1471" s="26"/>
      <c r="C1471" s="26"/>
    </row>
    <row r="1472" spans="1:3" x14ac:dyDescent="0.2">
      <c r="A1472" s="26"/>
      <c r="B1472" s="26"/>
      <c r="C1472" s="26"/>
    </row>
    <row r="1473" spans="1:3" x14ac:dyDescent="0.2">
      <c r="A1473" s="26"/>
      <c r="B1473" s="26"/>
      <c r="C1473" s="26"/>
    </row>
    <row r="1474" spans="1:3" x14ac:dyDescent="0.2">
      <c r="A1474" s="26"/>
      <c r="B1474" s="26"/>
      <c r="C1474" s="26"/>
    </row>
    <row r="1475" spans="1:3" x14ac:dyDescent="0.2">
      <c r="A1475" s="26"/>
      <c r="B1475" s="26"/>
      <c r="C1475" s="26"/>
    </row>
    <row r="1476" spans="1:3" x14ac:dyDescent="0.2">
      <c r="A1476" s="26"/>
      <c r="B1476" s="26"/>
      <c r="C1476" s="26"/>
    </row>
    <row r="1477" spans="1:3" x14ac:dyDescent="0.2">
      <c r="A1477" s="26"/>
      <c r="B1477" s="26"/>
      <c r="C1477" s="26"/>
    </row>
    <row r="1478" spans="1:3" x14ac:dyDescent="0.2">
      <c r="A1478" s="26"/>
      <c r="B1478" s="26"/>
      <c r="C1478" s="26"/>
    </row>
    <row r="1479" spans="1:3" x14ac:dyDescent="0.2">
      <c r="A1479" s="26"/>
      <c r="B1479" s="26"/>
      <c r="C1479" s="26"/>
    </row>
    <row r="1480" spans="1:3" x14ac:dyDescent="0.2">
      <c r="A1480" s="26"/>
      <c r="B1480" s="26"/>
      <c r="C1480" s="26"/>
    </row>
    <row r="1481" spans="1:3" x14ac:dyDescent="0.2">
      <c r="A1481" s="26"/>
      <c r="B1481" s="26"/>
      <c r="C1481" s="26"/>
    </row>
    <row r="1482" spans="1:3" x14ac:dyDescent="0.2">
      <c r="A1482" s="26"/>
      <c r="B1482" s="26"/>
      <c r="C1482" s="26"/>
    </row>
    <row r="1483" spans="1:3" x14ac:dyDescent="0.2">
      <c r="A1483" s="26"/>
      <c r="B1483" s="26"/>
      <c r="C1483" s="26"/>
    </row>
    <row r="1484" spans="1:3" x14ac:dyDescent="0.2">
      <c r="A1484" s="26"/>
      <c r="B1484" s="26"/>
      <c r="C1484" s="26"/>
    </row>
    <row r="1485" spans="1:3" x14ac:dyDescent="0.2">
      <c r="A1485" s="26"/>
      <c r="B1485" s="26"/>
      <c r="C1485" s="26"/>
    </row>
    <row r="1486" spans="1:3" x14ac:dyDescent="0.2">
      <c r="A1486" s="26"/>
      <c r="B1486" s="26"/>
      <c r="C1486" s="26"/>
    </row>
    <row r="1487" spans="1:3" x14ac:dyDescent="0.2">
      <c r="A1487" s="26"/>
      <c r="B1487" s="26"/>
      <c r="C1487" s="26"/>
    </row>
    <row r="1488" spans="1:3" x14ac:dyDescent="0.2">
      <c r="A1488" s="26"/>
      <c r="B1488" s="26"/>
      <c r="C1488" s="26"/>
    </row>
    <row r="1489" spans="1:3" x14ac:dyDescent="0.2">
      <c r="A1489" s="26"/>
      <c r="B1489" s="26"/>
      <c r="C1489" s="26"/>
    </row>
    <row r="1490" spans="1:3" x14ac:dyDescent="0.2">
      <c r="A1490" s="26"/>
      <c r="B1490" s="26"/>
      <c r="C1490" s="26"/>
    </row>
    <row r="1491" spans="1:3" x14ac:dyDescent="0.2">
      <c r="A1491" s="26"/>
      <c r="B1491" s="26"/>
      <c r="C1491" s="26"/>
    </row>
    <row r="1492" spans="1:3" x14ac:dyDescent="0.2">
      <c r="A1492" s="26"/>
      <c r="B1492" s="26"/>
      <c r="C1492" s="26"/>
    </row>
    <row r="1493" spans="1:3" x14ac:dyDescent="0.2">
      <c r="A1493" s="26"/>
      <c r="B1493" s="26"/>
      <c r="C1493" s="26"/>
    </row>
    <row r="1494" spans="1:3" x14ac:dyDescent="0.2">
      <c r="A1494" s="26"/>
      <c r="B1494" s="26"/>
      <c r="C1494" s="26"/>
    </row>
    <row r="1495" spans="1:3" x14ac:dyDescent="0.2">
      <c r="A1495" s="26"/>
      <c r="B1495" s="26"/>
      <c r="C1495" s="26"/>
    </row>
    <row r="1496" spans="1:3" x14ac:dyDescent="0.2">
      <c r="A1496" s="26"/>
      <c r="B1496" s="26"/>
      <c r="C1496" s="26"/>
    </row>
    <row r="1497" spans="1:3" x14ac:dyDescent="0.2">
      <c r="A1497" s="26"/>
      <c r="B1497" s="26"/>
      <c r="C1497" s="26"/>
    </row>
    <row r="1498" spans="1:3" x14ac:dyDescent="0.2">
      <c r="A1498" s="26"/>
      <c r="B1498" s="26"/>
      <c r="C1498" s="26"/>
    </row>
    <row r="1499" spans="1:3" x14ac:dyDescent="0.2">
      <c r="A1499" s="26"/>
      <c r="B1499" s="26"/>
      <c r="C1499" s="26"/>
    </row>
    <row r="1500" spans="1:3" x14ac:dyDescent="0.2">
      <c r="A1500" s="26"/>
      <c r="B1500" s="26"/>
      <c r="C1500" s="26"/>
    </row>
    <row r="1501" spans="1:3" x14ac:dyDescent="0.2">
      <c r="A1501" s="26"/>
      <c r="B1501" s="26"/>
      <c r="C1501" s="26"/>
    </row>
    <row r="1502" spans="1:3" x14ac:dyDescent="0.2">
      <c r="A1502" s="26"/>
      <c r="B1502" s="26"/>
      <c r="C1502" s="26"/>
    </row>
    <row r="1503" spans="1:3" x14ac:dyDescent="0.2">
      <c r="A1503" s="26"/>
      <c r="B1503" s="26"/>
      <c r="C1503" s="26"/>
    </row>
    <row r="1504" spans="1:3" x14ac:dyDescent="0.2">
      <c r="A1504" s="26"/>
      <c r="B1504" s="26"/>
      <c r="C1504" s="26"/>
    </row>
    <row r="1505" spans="1:3" x14ac:dyDescent="0.2">
      <c r="A1505" s="26"/>
      <c r="B1505" s="26"/>
      <c r="C1505" s="26"/>
    </row>
    <row r="1506" spans="1:3" x14ac:dyDescent="0.2">
      <c r="A1506" s="26"/>
      <c r="B1506" s="26"/>
      <c r="C1506" s="26"/>
    </row>
    <row r="1507" spans="1:3" x14ac:dyDescent="0.2">
      <c r="A1507" s="26"/>
      <c r="B1507" s="26"/>
      <c r="C1507" s="26"/>
    </row>
    <row r="1508" spans="1:3" x14ac:dyDescent="0.2">
      <c r="A1508" s="26"/>
      <c r="B1508" s="26"/>
      <c r="C1508" s="26"/>
    </row>
    <row r="1509" spans="1:3" x14ac:dyDescent="0.2">
      <c r="A1509" s="26"/>
      <c r="B1509" s="26"/>
      <c r="C1509" s="26"/>
    </row>
    <row r="1510" spans="1:3" x14ac:dyDescent="0.2">
      <c r="A1510" s="26"/>
      <c r="B1510" s="26"/>
      <c r="C1510" s="26"/>
    </row>
    <row r="1511" spans="1:3" x14ac:dyDescent="0.2">
      <c r="A1511" s="26"/>
      <c r="B1511" s="26"/>
      <c r="C1511" s="26"/>
    </row>
    <row r="1512" spans="1:3" x14ac:dyDescent="0.2">
      <c r="A1512" s="26"/>
      <c r="B1512" s="26"/>
      <c r="C1512" s="26"/>
    </row>
    <row r="1513" spans="1:3" x14ac:dyDescent="0.2">
      <c r="A1513" s="26"/>
      <c r="B1513" s="26"/>
      <c r="C1513" s="26"/>
    </row>
    <row r="1514" spans="1:3" x14ac:dyDescent="0.2">
      <c r="A1514" s="26"/>
      <c r="B1514" s="26"/>
      <c r="C1514" s="26"/>
    </row>
    <row r="1515" spans="1:3" x14ac:dyDescent="0.2">
      <c r="A1515" s="26"/>
      <c r="B1515" s="26"/>
      <c r="C1515" s="26"/>
    </row>
    <row r="1516" spans="1:3" x14ac:dyDescent="0.2">
      <c r="A1516" s="26"/>
      <c r="B1516" s="26"/>
      <c r="C1516" s="26"/>
    </row>
    <row r="1517" spans="1:3" x14ac:dyDescent="0.2">
      <c r="A1517" s="26"/>
      <c r="B1517" s="26"/>
      <c r="C1517" s="26"/>
    </row>
    <row r="1518" spans="1:3" x14ac:dyDescent="0.2">
      <c r="A1518" s="26"/>
      <c r="B1518" s="26"/>
      <c r="C1518" s="26"/>
    </row>
    <row r="1519" spans="1:3" x14ac:dyDescent="0.2">
      <c r="A1519" s="26"/>
      <c r="B1519" s="26"/>
      <c r="C1519" s="26"/>
    </row>
    <row r="1520" spans="1:3" x14ac:dyDescent="0.2">
      <c r="A1520" s="26"/>
      <c r="B1520" s="26"/>
      <c r="C1520" s="26"/>
    </row>
    <row r="1521" spans="1:3" x14ac:dyDescent="0.2">
      <c r="A1521" s="26"/>
      <c r="B1521" s="26"/>
      <c r="C1521" s="26"/>
    </row>
    <row r="1522" spans="1:3" x14ac:dyDescent="0.2">
      <c r="A1522" s="26"/>
      <c r="B1522" s="26"/>
      <c r="C1522" s="26"/>
    </row>
    <row r="1523" spans="1:3" x14ac:dyDescent="0.2">
      <c r="A1523" s="26"/>
      <c r="B1523" s="26"/>
      <c r="C1523" s="26"/>
    </row>
    <row r="1524" spans="1:3" x14ac:dyDescent="0.2">
      <c r="A1524" s="26"/>
      <c r="B1524" s="26"/>
      <c r="C1524" s="26"/>
    </row>
    <row r="1525" spans="1:3" x14ac:dyDescent="0.2">
      <c r="A1525" s="26"/>
      <c r="B1525" s="26"/>
      <c r="C1525" s="26"/>
    </row>
    <row r="1526" spans="1:3" x14ac:dyDescent="0.2">
      <c r="A1526" s="26"/>
      <c r="B1526" s="26"/>
      <c r="C1526" s="26"/>
    </row>
    <row r="1527" spans="1:3" x14ac:dyDescent="0.2">
      <c r="A1527" s="26"/>
      <c r="B1527" s="26"/>
      <c r="C1527" s="26"/>
    </row>
    <row r="1528" spans="1:3" x14ac:dyDescent="0.2">
      <c r="A1528" s="26"/>
      <c r="B1528" s="26"/>
      <c r="C1528" s="26"/>
    </row>
    <row r="1529" spans="1:3" x14ac:dyDescent="0.2">
      <c r="A1529" s="26"/>
      <c r="B1529" s="26"/>
      <c r="C1529" s="26"/>
    </row>
    <row r="1530" spans="1:3" x14ac:dyDescent="0.2">
      <c r="A1530" s="26"/>
      <c r="B1530" s="26"/>
      <c r="C1530" s="26"/>
    </row>
    <row r="1531" spans="1:3" x14ac:dyDescent="0.2">
      <c r="A1531" s="26"/>
      <c r="B1531" s="26"/>
      <c r="C1531" s="26"/>
    </row>
    <row r="1532" spans="1:3" x14ac:dyDescent="0.2">
      <c r="A1532" s="26"/>
      <c r="B1532" s="26"/>
      <c r="C1532" s="26"/>
    </row>
    <row r="1533" spans="1:3" x14ac:dyDescent="0.2">
      <c r="A1533" s="26"/>
      <c r="B1533" s="26"/>
      <c r="C1533" s="26"/>
    </row>
    <row r="1534" spans="1:3" x14ac:dyDescent="0.2">
      <c r="A1534" s="26"/>
      <c r="B1534" s="26"/>
      <c r="C1534" s="26"/>
    </row>
    <row r="1535" spans="1:3" x14ac:dyDescent="0.2">
      <c r="A1535" s="26"/>
      <c r="B1535" s="26"/>
      <c r="C1535" s="26"/>
    </row>
    <row r="1536" spans="1:3" x14ac:dyDescent="0.2">
      <c r="A1536" s="26"/>
      <c r="B1536" s="26"/>
      <c r="C1536" s="26"/>
    </row>
    <row r="1537" spans="1:3" x14ac:dyDescent="0.2">
      <c r="A1537" s="26"/>
      <c r="B1537" s="26"/>
      <c r="C1537" s="26"/>
    </row>
    <row r="1538" spans="1:3" x14ac:dyDescent="0.2">
      <c r="A1538" s="26"/>
      <c r="B1538" s="26"/>
      <c r="C1538" s="26"/>
    </row>
    <row r="1539" spans="1:3" x14ac:dyDescent="0.2">
      <c r="A1539" s="26"/>
      <c r="B1539" s="26"/>
      <c r="C1539" s="26"/>
    </row>
    <row r="1540" spans="1:3" x14ac:dyDescent="0.2">
      <c r="A1540" s="26"/>
      <c r="B1540" s="26"/>
      <c r="C1540" s="26"/>
    </row>
    <row r="1541" spans="1:3" x14ac:dyDescent="0.2">
      <c r="A1541" s="26"/>
      <c r="B1541" s="26"/>
      <c r="C1541" s="26"/>
    </row>
    <row r="1542" spans="1:3" x14ac:dyDescent="0.2">
      <c r="A1542" s="26"/>
      <c r="B1542" s="26"/>
      <c r="C1542" s="26"/>
    </row>
    <row r="1543" spans="1:3" x14ac:dyDescent="0.2">
      <c r="A1543" s="26"/>
      <c r="B1543" s="26"/>
      <c r="C1543" s="26"/>
    </row>
    <row r="1544" spans="1:3" x14ac:dyDescent="0.2">
      <c r="A1544" s="26"/>
      <c r="B1544" s="26"/>
      <c r="C1544" s="26"/>
    </row>
    <row r="1545" spans="1:3" x14ac:dyDescent="0.2">
      <c r="A1545" s="26"/>
      <c r="B1545" s="26"/>
      <c r="C1545" s="26"/>
    </row>
    <row r="1546" spans="1:3" x14ac:dyDescent="0.2">
      <c r="A1546" s="26"/>
      <c r="B1546" s="26"/>
      <c r="C1546" s="26"/>
    </row>
    <row r="1547" spans="1:3" x14ac:dyDescent="0.2">
      <c r="A1547" s="26"/>
      <c r="B1547" s="26"/>
      <c r="C1547" s="26"/>
    </row>
    <row r="1548" spans="1:3" x14ac:dyDescent="0.2">
      <c r="A1548" s="26"/>
      <c r="B1548" s="26"/>
      <c r="C1548" s="26"/>
    </row>
    <row r="1549" spans="1:3" x14ac:dyDescent="0.2">
      <c r="A1549" s="26"/>
      <c r="B1549" s="26"/>
      <c r="C1549" s="26"/>
    </row>
    <row r="1550" spans="1:3" x14ac:dyDescent="0.2">
      <c r="A1550" s="26"/>
      <c r="B1550" s="26"/>
      <c r="C1550" s="26"/>
    </row>
    <row r="1551" spans="1:3" x14ac:dyDescent="0.2">
      <c r="A1551" s="26"/>
      <c r="B1551" s="26"/>
      <c r="C1551" s="26"/>
    </row>
    <row r="1552" spans="1:3" x14ac:dyDescent="0.2">
      <c r="A1552" s="26"/>
      <c r="B1552" s="26"/>
      <c r="C1552" s="26"/>
    </row>
    <row r="1553" spans="1:3" x14ac:dyDescent="0.2">
      <c r="A1553" s="26"/>
      <c r="B1553" s="26"/>
      <c r="C1553" s="26"/>
    </row>
    <row r="1554" spans="1:3" x14ac:dyDescent="0.2">
      <c r="A1554" s="26"/>
      <c r="B1554" s="26"/>
      <c r="C1554" s="26"/>
    </row>
    <row r="1555" spans="1:3" x14ac:dyDescent="0.2">
      <c r="A1555" s="26"/>
      <c r="B1555" s="26"/>
      <c r="C1555" s="26"/>
    </row>
    <row r="1556" spans="1:3" x14ac:dyDescent="0.2">
      <c r="A1556" s="26"/>
      <c r="B1556" s="26"/>
      <c r="C1556" s="26"/>
    </row>
    <row r="1557" spans="1:3" x14ac:dyDescent="0.2">
      <c r="A1557" s="26"/>
      <c r="B1557" s="26"/>
      <c r="C1557" s="26"/>
    </row>
    <row r="1558" spans="1:3" x14ac:dyDescent="0.2">
      <c r="A1558" s="26"/>
      <c r="B1558" s="26"/>
      <c r="C1558" s="26"/>
    </row>
    <row r="1559" spans="1:3" x14ac:dyDescent="0.2">
      <c r="A1559" s="26"/>
      <c r="B1559" s="26"/>
      <c r="C1559" s="26"/>
    </row>
    <row r="1560" spans="1:3" x14ac:dyDescent="0.2">
      <c r="A1560" s="26"/>
      <c r="B1560" s="26"/>
      <c r="C1560" s="26"/>
    </row>
    <row r="1561" spans="1:3" x14ac:dyDescent="0.2">
      <c r="A1561" s="26"/>
      <c r="B1561" s="26"/>
      <c r="C1561" s="26"/>
    </row>
    <row r="1562" spans="1:3" x14ac:dyDescent="0.2">
      <c r="A1562" s="26"/>
      <c r="B1562" s="26"/>
      <c r="C1562" s="26"/>
    </row>
    <row r="1563" spans="1:3" x14ac:dyDescent="0.2">
      <c r="A1563" s="26"/>
      <c r="B1563" s="26"/>
      <c r="C1563" s="26"/>
    </row>
    <row r="1564" spans="1:3" x14ac:dyDescent="0.2">
      <c r="A1564" s="26"/>
      <c r="B1564" s="26"/>
      <c r="C1564" s="26"/>
    </row>
    <row r="1565" spans="1:3" x14ac:dyDescent="0.2">
      <c r="A1565" s="26"/>
      <c r="B1565" s="26"/>
      <c r="C1565" s="26"/>
    </row>
    <row r="1566" spans="1:3" x14ac:dyDescent="0.2">
      <c r="A1566" s="26"/>
      <c r="B1566" s="26"/>
      <c r="C1566" s="26"/>
    </row>
    <row r="1567" spans="1:3" x14ac:dyDescent="0.2">
      <c r="A1567" s="26"/>
      <c r="B1567" s="26"/>
      <c r="C1567" s="26"/>
    </row>
    <row r="1568" spans="1:3" x14ac:dyDescent="0.2">
      <c r="A1568" s="26"/>
      <c r="B1568" s="26"/>
      <c r="C1568" s="26"/>
    </row>
    <row r="1569" spans="1:3" x14ac:dyDescent="0.2">
      <c r="A1569" s="26"/>
      <c r="B1569" s="26"/>
      <c r="C1569" s="26"/>
    </row>
    <row r="1570" spans="1:3" x14ac:dyDescent="0.2">
      <c r="A1570" s="26"/>
      <c r="B1570" s="26"/>
      <c r="C1570" s="26"/>
    </row>
    <row r="1571" spans="1:3" x14ac:dyDescent="0.2">
      <c r="A1571" s="26"/>
      <c r="B1571" s="26"/>
      <c r="C1571" s="26"/>
    </row>
    <row r="1572" spans="1:3" x14ac:dyDescent="0.2">
      <c r="A1572" s="26"/>
      <c r="B1572" s="26"/>
      <c r="C1572" s="26"/>
    </row>
    <row r="1573" spans="1:3" x14ac:dyDescent="0.2">
      <c r="A1573" s="26"/>
      <c r="B1573" s="26"/>
      <c r="C1573" s="26"/>
    </row>
    <row r="1574" spans="1:3" x14ac:dyDescent="0.2">
      <c r="A1574" s="26"/>
      <c r="B1574" s="26"/>
      <c r="C1574" s="26"/>
    </row>
    <row r="1575" spans="1:3" x14ac:dyDescent="0.2">
      <c r="A1575" s="26"/>
      <c r="B1575" s="26"/>
      <c r="C1575" s="26"/>
    </row>
    <row r="1576" spans="1:3" x14ac:dyDescent="0.2">
      <c r="A1576" s="26"/>
      <c r="B1576" s="26"/>
      <c r="C1576" s="26"/>
    </row>
    <row r="1577" spans="1:3" x14ac:dyDescent="0.2">
      <c r="A1577" s="26"/>
      <c r="B1577" s="26"/>
      <c r="C1577" s="26"/>
    </row>
    <row r="1578" spans="1:3" x14ac:dyDescent="0.2">
      <c r="A1578" s="26"/>
      <c r="B1578" s="26"/>
      <c r="C1578" s="26"/>
    </row>
    <row r="1579" spans="1:3" x14ac:dyDescent="0.2">
      <c r="A1579" s="26"/>
      <c r="B1579" s="26"/>
      <c r="C1579" s="26"/>
    </row>
    <row r="1580" spans="1:3" x14ac:dyDescent="0.2">
      <c r="A1580" s="26"/>
      <c r="B1580" s="26"/>
      <c r="C1580" s="26"/>
    </row>
    <row r="1581" spans="1:3" x14ac:dyDescent="0.2">
      <c r="A1581" s="26"/>
      <c r="B1581" s="26"/>
      <c r="C1581" s="26"/>
    </row>
    <row r="1582" spans="1:3" x14ac:dyDescent="0.2">
      <c r="A1582" s="26"/>
      <c r="B1582" s="26"/>
      <c r="C1582" s="26"/>
    </row>
    <row r="1583" spans="1:3" x14ac:dyDescent="0.2">
      <c r="A1583" s="26"/>
      <c r="B1583" s="26"/>
      <c r="C1583" s="26"/>
    </row>
    <row r="1584" spans="1:3" x14ac:dyDescent="0.2">
      <c r="A1584" s="26"/>
      <c r="B1584" s="26"/>
      <c r="C1584" s="26"/>
    </row>
    <row r="1585" spans="1:3" x14ac:dyDescent="0.2">
      <c r="A1585" s="26"/>
      <c r="B1585" s="26"/>
      <c r="C1585" s="26"/>
    </row>
    <row r="1586" spans="1:3" x14ac:dyDescent="0.2">
      <c r="A1586" s="26"/>
      <c r="B1586" s="26"/>
      <c r="C1586" s="26"/>
    </row>
    <row r="1587" spans="1:3" x14ac:dyDescent="0.2">
      <c r="A1587" s="26"/>
      <c r="B1587" s="26"/>
      <c r="C1587" s="26"/>
    </row>
    <row r="1588" spans="1:3" x14ac:dyDescent="0.2">
      <c r="A1588" s="26"/>
      <c r="B1588" s="26"/>
      <c r="C1588" s="26"/>
    </row>
    <row r="1589" spans="1:3" x14ac:dyDescent="0.2">
      <c r="A1589" s="26"/>
      <c r="B1589" s="26"/>
      <c r="C1589" s="26"/>
    </row>
    <row r="1590" spans="1:3" x14ac:dyDescent="0.2">
      <c r="A1590" s="26"/>
      <c r="B1590" s="26"/>
      <c r="C1590" s="26"/>
    </row>
    <row r="1591" spans="1:3" x14ac:dyDescent="0.2">
      <c r="A1591" s="26"/>
      <c r="B1591" s="26"/>
      <c r="C1591" s="26"/>
    </row>
    <row r="1592" spans="1:3" x14ac:dyDescent="0.2">
      <c r="A1592" s="26"/>
      <c r="B1592" s="26"/>
      <c r="C1592" s="26"/>
    </row>
    <row r="1593" spans="1:3" x14ac:dyDescent="0.2">
      <c r="A1593" s="26"/>
      <c r="B1593" s="26"/>
      <c r="C1593" s="26"/>
    </row>
    <row r="1594" spans="1:3" x14ac:dyDescent="0.2">
      <c r="A1594" s="26"/>
      <c r="B1594" s="26"/>
      <c r="C1594" s="26"/>
    </row>
    <row r="1595" spans="1:3" x14ac:dyDescent="0.2">
      <c r="A1595" s="26"/>
      <c r="B1595" s="26"/>
      <c r="C1595" s="26"/>
    </row>
    <row r="1596" spans="1:3" x14ac:dyDescent="0.2">
      <c r="A1596" s="26"/>
      <c r="B1596" s="26"/>
      <c r="C1596" s="26"/>
    </row>
    <row r="1597" spans="1:3" x14ac:dyDescent="0.2">
      <c r="A1597" s="26"/>
      <c r="B1597" s="26"/>
      <c r="C1597" s="26"/>
    </row>
    <row r="1598" spans="1:3" x14ac:dyDescent="0.2">
      <c r="A1598" s="26"/>
      <c r="B1598" s="26"/>
      <c r="C1598" s="26"/>
    </row>
    <row r="1599" spans="1:3" x14ac:dyDescent="0.2">
      <c r="A1599" s="26"/>
      <c r="B1599" s="26"/>
      <c r="C1599" s="26"/>
    </row>
    <row r="1600" spans="1:3" x14ac:dyDescent="0.2">
      <c r="A1600" s="26"/>
      <c r="B1600" s="26"/>
      <c r="C1600" s="26"/>
    </row>
    <row r="1601" spans="1:3" x14ac:dyDescent="0.2">
      <c r="A1601" s="26"/>
      <c r="B1601" s="26"/>
      <c r="C1601" s="26"/>
    </row>
    <row r="1602" spans="1:3" x14ac:dyDescent="0.2">
      <c r="A1602" s="26"/>
      <c r="B1602" s="26"/>
      <c r="C1602" s="26"/>
    </row>
    <row r="1603" spans="1:3" x14ac:dyDescent="0.2">
      <c r="A1603" s="26"/>
      <c r="B1603" s="26"/>
      <c r="C1603" s="26"/>
    </row>
    <row r="1604" spans="1:3" x14ac:dyDescent="0.2">
      <c r="A1604" s="26"/>
      <c r="B1604" s="26"/>
      <c r="C1604" s="26"/>
    </row>
    <row r="1605" spans="1:3" x14ac:dyDescent="0.2">
      <c r="A1605" s="26"/>
      <c r="B1605" s="26"/>
      <c r="C1605" s="26"/>
    </row>
    <row r="1606" spans="1:3" x14ac:dyDescent="0.2">
      <c r="A1606" s="26"/>
      <c r="B1606" s="26"/>
      <c r="C1606" s="26"/>
    </row>
    <row r="1607" spans="1:3" x14ac:dyDescent="0.2">
      <c r="A1607" s="26"/>
      <c r="B1607" s="26"/>
      <c r="C1607" s="26"/>
    </row>
    <row r="1608" spans="1:3" x14ac:dyDescent="0.2">
      <c r="A1608" s="26"/>
      <c r="B1608" s="26"/>
      <c r="C1608" s="26"/>
    </row>
    <row r="1609" spans="1:3" x14ac:dyDescent="0.2">
      <c r="A1609" s="26"/>
      <c r="B1609" s="26"/>
      <c r="C1609" s="26"/>
    </row>
    <row r="1610" spans="1:3" x14ac:dyDescent="0.2">
      <c r="A1610" s="26"/>
      <c r="B1610" s="26"/>
      <c r="C1610" s="26"/>
    </row>
    <row r="1611" spans="1:3" x14ac:dyDescent="0.2">
      <c r="A1611" s="26"/>
      <c r="B1611" s="26"/>
      <c r="C1611" s="26"/>
    </row>
    <row r="1612" spans="1:3" x14ac:dyDescent="0.2">
      <c r="A1612" s="26"/>
      <c r="B1612" s="26"/>
      <c r="C1612" s="26"/>
    </row>
    <row r="1613" spans="1:3" x14ac:dyDescent="0.2">
      <c r="A1613" s="26"/>
      <c r="B1613" s="26"/>
      <c r="C1613" s="26"/>
    </row>
    <row r="1614" spans="1:3" x14ac:dyDescent="0.2">
      <c r="A1614" s="26"/>
      <c r="B1614" s="26"/>
      <c r="C1614" s="26"/>
    </row>
    <row r="1615" spans="1:3" x14ac:dyDescent="0.2">
      <c r="A1615" s="26"/>
      <c r="B1615" s="26"/>
      <c r="C1615" s="26"/>
    </row>
    <row r="1616" spans="1:3" x14ac:dyDescent="0.2">
      <c r="A1616" s="26"/>
      <c r="B1616" s="26"/>
      <c r="C1616" s="26"/>
    </row>
    <row r="1617" spans="1:3" x14ac:dyDescent="0.2">
      <c r="A1617" s="26"/>
      <c r="B1617" s="26"/>
      <c r="C1617" s="26"/>
    </row>
    <row r="1618" spans="1:3" x14ac:dyDescent="0.2">
      <c r="A1618" s="26"/>
      <c r="B1618" s="26"/>
      <c r="C1618" s="26"/>
    </row>
    <row r="1619" spans="1:3" x14ac:dyDescent="0.2">
      <c r="A1619" s="26"/>
      <c r="B1619" s="26"/>
      <c r="C1619" s="26"/>
    </row>
    <row r="1620" spans="1:3" x14ac:dyDescent="0.2">
      <c r="A1620" s="26"/>
      <c r="B1620" s="26"/>
      <c r="C1620" s="26"/>
    </row>
    <row r="1621" spans="1:3" x14ac:dyDescent="0.2">
      <c r="A1621" s="26"/>
      <c r="B1621" s="26"/>
      <c r="C1621" s="26"/>
    </row>
    <row r="1622" spans="1:3" x14ac:dyDescent="0.2">
      <c r="A1622" s="26"/>
      <c r="B1622" s="26"/>
      <c r="C1622" s="26"/>
    </row>
    <row r="1623" spans="1:3" x14ac:dyDescent="0.2">
      <c r="A1623" s="26"/>
      <c r="B1623" s="26"/>
      <c r="C1623" s="26"/>
    </row>
    <row r="1624" spans="1:3" x14ac:dyDescent="0.2">
      <c r="A1624" s="26"/>
      <c r="B1624" s="26"/>
      <c r="C1624" s="26"/>
    </row>
    <row r="1625" spans="1:3" x14ac:dyDescent="0.2">
      <c r="A1625" s="26"/>
      <c r="B1625" s="26"/>
      <c r="C1625" s="26"/>
    </row>
    <row r="1626" spans="1:3" x14ac:dyDescent="0.2">
      <c r="A1626" s="26"/>
      <c r="B1626" s="26"/>
      <c r="C1626" s="26"/>
    </row>
    <row r="1627" spans="1:3" x14ac:dyDescent="0.2">
      <c r="A1627" s="26"/>
      <c r="B1627" s="26"/>
      <c r="C1627" s="26"/>
    </row>
    <row r="1628" spans="1:3" x14ac:dyDescent="0.2">
      <c r="A1628" s="26"/>
      <c r="B1628" s="26"/>
      <c r="C1628" s="26"/>
    </row>
    <row r="1629" spans="1:3" x14ac:dyDescent="0.2">
      <c r="A1629" s="26"/>
      <c r="B1629" s="26"/>
      <c r="C1629" s="26"/>
    </row>
    <row r="1630" spans="1:3" x14ac:dyDescent="0.2">
      <c r="A1630" s="26"/>
      <c r="B1630" s="26"/>
      <c r="C1630" s="26"/>
    </row>
    <row r="1631" spans="1:3" x14ac:dyDescent="0.2">
      <c r="A1631" s="26"/>
      <c r="B1631" s="26"/>
      <c r="C1631" s="26"/>
    </row>
    <row r="1632" spans="1:3" x14ac:dyDescent="0.2">
      <c r="A1632" s="26"/>
      <c r="B1632" s="26"/>
      <c r="C1632" s="26"/>
    </row>
    <row r="1633" spans="1:3" x14ac:dyDescent="0.2">
      <c r="A1633" s="26"/>
      <c r="B1633" s="26"/>
      <c r="C1633" s="26"/>
    </row>
    <row r="1634" spans="1:3" x14ac:dyDescent="0.2">
      <c r="A1634" s="26"/>
      <c r="B1634" s="26"/>
      <c r="C1634" s="26"/>
    </row>
    <row r="1635" spans="1:3" x14ac:dyDescent="0.2">
      <c r="A1635" s="26"/>
      <c r="B1635" s="26"/>
      <c r="C1635" s="26"/>
    </row>
    <row r="1636" spans="1:3" x14ac:dyDescent="0.2">
      <c r="A1636" s="26"/>
      <c r="B1636" s="26"/>
      <c r="C1636" s="26"/>
    </row>
    <row r="1637" spans="1:3" x14ac:dyDescent="0.2">
      <c r="A1637" s="26"/>
      <c r="B1637" s="26"/>
      <c r="C1637" s="26"/>
    </row>
    <row r="1638" spans="1:3" x14ac:dyDescent="0.2">
      <c r="A1638" s="26"/>
      <c r="B1638" s="26"/>
      <c r="C1638" s="26"/>
    </row>
    <row r="1639" spans="1:3" x14ac:dyDescent="0.2">
      <c r="A1639" s="26"/>
      <c r="B1639" s="26"/>
      <c r="C1639" s="26"/>
    </row>
    <row r="1640" spans="1:3" x14ac:dyDescent="0.2">
      <c r="A1640" s="26"/>
      <c r="B1640" s="26"/>
      <c r="C1640" s="26"/>
    </row>
    <row r="1641" spans="1:3" x14ac:dyDescent="0.2">
      <c r="A1641" s="26"/>
      <c r="B1641" s="26"/>
      <c r="C1641" s="26"/>
    </row>
    <row r="1642" spans="1:3" x14ac:dyDescent="0.2">
      <c r="A1642" s="26"/>
      <c r="B1642" s="26"/>
      <c r="C1642" s="26"/>
    </row>
    <row r="1643" spans="1:3" x14ac:dyDescent="0.2">
      <c r="A1643" s="26"/>
      <c r="B1643" s="26"/>
      <c r="C1643" s="26"/>
    </row>
    <row r="1644" spans="1:3" x14ac:dyDescent="0.2">
      <c r="A1644" s="26"/>
      <c r="B1644" s="26"/>
      <c r="C1644" s="26"/>
    </row>
    <row r="1645" spans="1:3" x14ac:dyDescent="0.2">
      <c r="A1645" s="26"/>
      <c r="B1645" s="26"/>
      <c r="C1645" s="26"/>
    </row>
    <row r="1646" spans="1:3" x14ac:dyDescent="0.2">
      <c r="A1646" s="26"/>
      <c r="B1646" s="26"/>
      <c r="C1646" s="26"/>
    </row>
    <row r="1647" spans="1:3" x14ac:dyDescent="0.2">
      <c r="A1647" s="26"/>
      <c r="B1647" s="26"/>
      <c r="C1647" s="26"/>
    </row>
    <row r="1648" spans="1:3" x14ac:dyDescent="0.2">
      <c r="A1648" s="26"/>
      <c r="B1648" s="26"/>
      <c r="C1648" s="26"/>
    </row>
    <row r="1649" spans="1:3" x14ac:dyDescent="0.2">
      <c r="A1649" s="26"/>
      <c r="B1649" s="26"/>
      <c r="C1649" s="26"/>
    </row>
    <row r="1650" spans="1:3" x14ac:dyDescent="0.2">
      <c r="A1650" s="26"/>
      <c r="B1650" s="26"/>
      <c r="C1650" s="26"/>
    </row>
    <row r="1651" spans="1:3" x14ac:dyDescent="0.2">
      <c r="A1651" s="26"/>
      <c r="B1651" s="26"/>
      <c r="C1651" s="26"/>
    </row>
    <row r="1652" spans="1:3" x14ac:dyDescent="0.2">
      <c r="A1652" s="26"/>
      <c r="B1652" s="26"/>
      <c r="C1652" s="26"/>
    </row>
    <row r="1653" spans="1:3" x14ac:dyDescent="0.2">
      <c r="A1653" s="26"/>
      <c r="B1653" s="26"/>
      <c r="C1653" s="26"/>
    </row>
    <row r="1654" spans="1:3" x14ac:dyDescent="0.2">
      <c r="A1654" s="26"/>
      <c r="B1654" s="26"/>
      <c r="C1654" s="26"/>
    </row>
    <row r="1655" spans="1:3" x14ac:dyDescent="0.2">
      <c r="A1655" s="26"/>
      <c r="B1655" s="26"/>
      <c r="C1655" s="26"/>
    </row>
    <row r="1656" spans="1:3" x14ac:dyDescent="0.2">
      <c r="A1656" s="26"/>
      <c r="B1656" s="26"/>
      <c r="C1656" s="26"/>
    </row>
    <row r="1657" spans="1:3" x14ac:dyDescent="0.2">
      <c r="A1657" s="26"/>
      <c r="B1657" s="26"/>
      <c r="C1657" s="26"/>
    </row>
    <row r="1658" spans="1:3" x14ac:dyDescent="0.2">
      <c r="A1658" s="26"/>
      <c r="B1658" s="26"/>
      <c r="C1658" s="26"/>
    </row>
    <row r="1659" spans="1:3" x14ac:dyDescent="0.2">
      <c r="A1659" s="26"/>
      <c r="B1659" s="26"/>
      <c r="C1659" s="26"/>
    </row>
    <row r="1660" spans="1:3" x14ac:dyDescent="0.2">
      <c r="A1660" s="26"/>
      <c r="B1660" s="26"/>
      <c r="C1660" s="26"/>
    </row>
    <row r="1661" spans="1:3" x14ac:dyDescent="0.2">
      <c r="A1661" s="26"/>
      <c r="B1661" s="26"/>
      <c r="C1661" s="26"/>
    </row>
    <row r="1662" spans="1:3" x14ac:dyDescent="0.2">
      <c r="A1662" s="26"/>
      <c r="B1662" s="26"/>
      <c r="C1662" s="26"/>
    </row>
    <row r="1663" spans="1:3" x14ac:dyDescent="0.2">
      <c r="A1663" s="26"/>
      <c r="B1663" s="26"/>
      <c r="C1663" s="26"/>
    </row>
    <row r="1664" spans="1:3" x14ac:dyDescent="0.2">
      <c r="A1664" s="26"/>
      <c r="B1664" s="26"/>
      <c r="C1664" s="26"/>
    </row>
    <row r="1665" spans="1:3" x14ac:dyDescent="0.2">
      <c r="A1665" s="26"/>
      <c r="B1665" s="26"/>
      <c r="C1665" s="26"/>
    </row>
    <row r="1666" spans="1:3" x14ac:dyDescent="0.2">
      <c r="A1666" s="26"/>
      <c r="B1666" s="26"/>
      <c r="C1666" s="26"/>
    </row>
    <row r="1667" spans="1:3" x14ac:dyDescent="0.2">
      <c r="A1667" s="26"/>
      <c r="B1667" s="26"/>
      <c r="C1667" s="26"/>
    </row>
    <row r="1668" spans="1:3" x14ac:dyDescent="0.2">
      <c r="A1668" s="26"/>
      <c r="B1668" s="26"/>
      <c r="C1668" s="26"/>
    </row>
    <row r="1669" spans="1:3" x14ac:dyDescent="0.2">
      <c r="A1669" s="26"/>
      <c r="B1669" s="26"/>
      <c r="C1669" s="26"/>
    </row>
    <row r="1670" spans="1:3" x14ac:dyDescent="0.2">
      <c r="A1670" s="26"/>
      <c r="B1670" s="26"/>
      <c r="C1670" s="26"/>
    </row>
    <row r="1671" spans="1:3" x14ac:dyDescent="0.2">
      <c r="A1671" s="26"/>
      <c r="B1671" s="26"/>
      <c r="C1671" s="26"/>
    </row>
    <row r="1672" spans="1:3" x14ac:dyDescent="0.2">
      <c r="A1672" s="26"/>
      <c r="B1672" s="26"/>
      <c r="C1672" s="26"/>
    </row>
    <row r="1673" spans="1:3" x14ac:dyDescent="0.2">
      <c r="A1673" s="26"/>
      <c r="B1673" s="26"/>
      <c r="C1673" s="26"/>
    </row>
    <row r="1674" spans="1:3" x14ac:dyDescent="0.2">
      <c r="A1674" s="26"/>
      <c r="B1674" s="26"/>
      <c r="C1674" s="26"/>
    </row>
    <row r="1675" spans="1:3" x14ac:dyDescent="0.2">
      <c r="A1675" s="26"/>
      <c r="B1675" s="26"/>
      <c r="C1675" s="26"/>
    </row>
    <row r="1676" spans="1:3" x14ac:dyDescent="0.2">
      <c r="A1676" s="26"/>
      <c r="B1676" s="26"/>
      <c r="C1676" s="26"/>
    </row>
    <row r="1677" spans="1:3" x14ac:dyDescent="0.2">
      <c r="A1677" s="26"/>
      <c r="B1677" s="26"/>
      <c r="C1677" s="26"/>
    </row>
    <row r="1678" spans="1:3" x14ac:dyDescent="0.2">
      <c r="A1678" s="26"/>
      <c r="B1678" s="26"/>
      <c r="C1678" s="26"/>
    </row>
    <row r="1679" spans="1:3" x14ac:dyDescent="0.2">
      <c r="A1679" s="26"/>
      <c r="B1679" s="26"/>
      <c r="C1679" s="26"/>
    </row>
    <row r="1680" spans="1:3" x14ac:dyDescent="0.2">
      <c r="A1680" s="26"/>
      <c r="B1680" s="26"/>
      <c r="C1680" s="26"/>
    </row>
    <row r="1681" spans="1:3" x14ac:dyDescent="0.2">
      <c r="A1681" s="26"/>
      <c r="B1681" s="26"/>
      <c r="C1681" s="26"/>
    </row>
    <row r="1682" spans="1:3" x14ac:dyDescent="0.2">
      <c r="A1682" s="26"/>
      <c r="B1682" s="26"/>
      <c r="C1682" s="26"/>
    </row>
    <row r="1683" spans="1:3" x14ac:dyDescent="0.2">
      <c r="A1683" s="26"/>
      <c r="B1683" s="26"/>
      <c r="C1683" s="26"/>
    </row>
    <row r="1684" spans="1:3" x14ac:dyDescent="0.2">
      <c r="A1684" s="26"/>
      <c r="B1684" s="26"/>
      <c r="C1684" s="26"/>
    </row>
    <row r="1685" spans="1:3" x14ac:dyDescent="0.2">
      <c r="A1685" s="26"/>
      <c r="B1685" s="26"/>
      <c r="C1685" s="26"/>
    </row>
    <row r="1686" spans="1:3" x14ac:dyDescent="0.2">
      <c r="A1686" s="26"/>
      <c r="B1686" s="26"/>
      <c r="C1686" s="26"/>
    </row>
    <row r="1687" spans="1:3" x14ac:dyDescent="0.2">
      <c r="A1687" s="26"/>
      <c r="B1687" s="26"/>
      <c r="C1687" s="26"/>
    </row>
    <row r="1688" spans="1:3" x14ac:dyDescent="0.2">
      <c r="A1688" s="26"/>
      <c r="B1688" s="26"/>
      <c r="C1688" s="26"/>
    </row>
    <row r="1689" spans="1:3" x14ac:dyDescent="0.2">
      <c r="A1689" s="26"/>
      <c r="B1689" s="26"/>
      <c r="C1689" s="26"/>
    </row>
    <row r="1690" spans="1:3" x14ac:dyDescent="0.2">
      <c r="A1690" s="26"/>
      <c r="B1690" s="26"/>
      <c r="C1690" s="26"/>
    </row>
    <row r="1691" spans="1:3" x14ac:dyDescent="0.2">
      <c r="A1691" s="26"/>
      <c r="B1691" s="26"/>
      <c r="C1691" s="26"/>
    </row>
    <row r="1692" spans="1:3" x14ac:dyDescent="0.2">
      <c r="A1692" s="26"/>
      <c r="B1692" s="26"/>
      <c r="C1692" s="26"/>
    </row>
    <row r="1693" spans="1:3" x14ac:dyDescent="0.2">
      <c r="A1693" s="26"/>
      <c r="B1693" s="26"/>
      <c r="C1693" s="26"/>
    </row>
    <row r="1694" spans="1:3" x14ac:dyDescent="0.2">
      <c r="A1694" s="26"/>
      <c r="B1694" s="26"/>
      <c r="C1694" s="26"/>
    </row>
    <row r="1695" spans="1:3" x14ac:dyDescent="0.2">
      <c r="A1695" s="26"/>
      <c r="B1695" s="26"/>
      <c r="C1695" s="26"/>
    </row>
    <row r="1696" spans="1:3" x14ac:dyDescent="0.2">
      <c r="A1696" s="26"/>
      <c r="B1696" s="26"/>
      <c r="C1696" s="26"/>
    </row>
    <row r="1697" spans="1:3" x14ac:dyDescent="0.2">
      <c r="A1697" s="26"/>
      <c r="B1697" s="26"/>
      <c r="C1697" s="26"/>
    </row>
    <row r="1698" spans="1:3" x14ac:dyDescent="0.2">
      <c r="A1698" s="26"/>
      <c r="B1698" s="26"/>
      <c r="C1698" s="26"/>
    </row>
    <row r="1699" spans="1:3" x14ac:dyDescent="0.2">
      <c r="A1699" s="26"/>
      <c r="B1699" s="26"/>
      <c r="C1699" s="26"/>
    </row>
    <row r="1700" spans="1:3" x14ac:dyDescent="0.2">
      <c r="A1700" s="26"/>
      <c r="B1700" s="26"/>
      <c r="C1700" s="26"/>
    </row>
    <row r="1701" spans="1:3" x14ac:dyDescent="0.2">
      <c r="A1701" s="26"/>
      <c r="B1701" s="26"/>
      <c r="C1701" s="26"/>
    </row>
    <row r="1702" spans="1:3" x14ac:dyDescent="0.2">
      <c r="A1702" s="26"/>
      <c r="B1702" s="26"/>
      <c r="C1702" s="26"/>
    </row>
    <row r="1703" spans="1:3" x14ac:dyDescent="0.2">
      <c r="A1703" s="26"/>
      <c r="B1703" s="26"/>
      <c r="C1703" s="26"/>
    </row>
    <row r="1704" spans="1:3" x14ac:dyDescent="0.2">
      <c r="A1704" s="26"/>
      <c r="B1704" s="26"/>
      <c r="C1704" s="26"/>
    </row>
    <row r="1705" spans="1:3" x14ac:dyDescent="0.2">
      <c r="A1705" s="26"/>
      <c r="B1705" s="26"/>
      <c r="C1705" s="26"/>
    </row>
    <row r="1706" spans="1:3" x14ac:dyDescent="0.2">
      <c r="A1706" s="26"/>
      <c r="B1706" s="26"/>
      <c r="C1706" s="26"/>
    </row>
    <row r="1707" spans="1:3" x14ac:dyDescent="0.2">
      <c r="A1707" s="26"/>
      <c r="B1707" s="26"/>
      <c r="C1707" s="26"/>
    </row>
    <row r="1708" spans="1:3" x14ac:dyDescent="0.2">
      <c r="A1708" s="26"/>
      <c r="B1708" s="26"/>
      <c r="C1708" s="26"/>
    </row>
    <row r="1709" spans="1:3" x14ac:dyDescent="0.2">
      <c r="A1709" s="26"/>
      <c r="B1709" s="26"/>
      <c r="C1709" s="26"/>
    </row>
    <row r="1710" spans="1:3" x14ac:dyDescent="0.2">
      <c r="A1710" s="26"/>
      <c r="B1710" s="26"/>
      <c r="C1710" s="26"/>
    </row>
    <row r="1711" spans="1:3" x14ac:dyDescent="0.2">
      <c r="A1711" s="26"/>
      <c r="B1711" s="26"/>
      <c r="C1711" s="26"/>
    </row>
    <row r="1712" spans="1:3" x14ac:dyDescent="0.2">
      <c r="A1712" s="26"/>
      <c r="B1712" s="26"/>
      <c r="C1712" s="26"/>
    </row>
    <row r="1713" spans="1:3" x14ac:dyDescent="0.2">
      <c r="A1713" s="26"/>
      <c r="B1713" s="26"/>
      <c r="C1713" s="26"/>
    </row>
    <row r="1714" spans="1:3" x14ac:dyDescent="0.2">
      <c r="A1714" s="26"/>
      <c r="B1714" s="26"/>
      <c r="C1714" s="26"/>
    </row>
    <row r="1715" spans="1:3" x14ac:dyDescent="0.2">
      <c r="A1715" s="26"/>
      <c r="B1715" s="26"/>
      <c r="C1715" s="26"/>
    </row>
    <row r="1716" spans="1:3" x14ac:dyDescent="0.2">
      <c r="A1716" s="26"/>
      <c r="B1716" s="26"/>
      <c r="C1716" s="26"/>
    </row>
    <row r="1717" spans="1:3" x14ac:dyDescent="0.2">
      <c r="A1717" s="26"/>
      <c r="B1717" s="26"/>
      <c r="C1717" s="26"/>
    </row>
    <row r="1718" spans="1:3" x14ac:dyDescent="0.2">
      <c r="A1718" s="26"/>
      <c r="B1718" s="26"/>
      <c r="C1718" s="26"/>
    </row>
    <row r="1719" spans="1:3" x14ac:dyDescent="0.2">
      <c r="A1719" s="26"/>
      <c r="B1719" s="26"/>
      <c r="C1719" s="26"/>
    </row>
    <row r="1720" spans="1:3" x14ac:dyDescent="0.2">
      <c r="A1720" s="26"/>
      <c r="B1720" s="26"/>
      <c r="C1720" s="26"/>
    </row>
    <row r="1721" spans="1:3" x14ac:dyDescent="0.2">
      <c r="A1721" s="26"/>
      <c r="B1721" s="26"/>
      <c r="C1721" s="26"/>
    </row>
    <row r="1722" spans="1:3" x14ac:dyDescent="0.2">
      <c r="A1722" s="26"/>
      <c r="B1722" s="26"/>
      <c r="C1722" s="26"/>
    </row>
    <row r="1723" spans="1:3" x14ac:dyDescent="0.2">
      <c r="A1723" s="26"/>
      <c r="B1723" s="26"/>
      <c r="C1723" s="26"/>
    </row>
    <row r="1724" spans="1:3" x14ac:dyDescent="0.2">
      <c r="A1724" s="26"/>
      <c r="B1724" s="26"/>
      <c r="C1724" s="26"/>
    </row>
    <row r="1725" spans="1:3" x14ac:dyDescent="0.2">
      <c r="A1725" s="26"/>
      <c r="B1725" s="26"/>
      <c r="C1725" s="26"/>
    </row>
    <row r="1726" spans="1:3" x14ac:dyDescent="0.2">
      <c r="A1726" s="26"/>
      <c r="B1726" s="26"/>
      <c r="C1726" s="26"/>
    </row>
    <row r="1727" spans="1:3" x14ac:dyDescent="0.2">
      <c r="A1727" s="26"/>
      <c r="B1727" s="26"/>
      <c r="C1727" s="26"/>
    </row>
    <row r="1728" spans="1:3" x14ac:dyDescent="0.2">
      <c r="A1728" s="26"/>
      <c r="B1728" s="26"/>
      <c r="C1728" s="26"/>
    </row>
    <row r="1729" spans="1:3" x14ac:dyDescent="0.2">
      <c r="A1729" s="26"/>
      <c r="B1729" s="26"/>
      <c r="C1729" s="26"/>
    </row>
    <row r="1730" spans="1:3" x14ac:dyDescent="0.2">
      <c r="A1730" s="26"/>
      <c r="B1730" s="26"/>
      <c r="C1730" s="26"/>
    </row>
    <row r="1731" spans="1:3" x14ac:dyDescent="0.2">
      <c r="A1731" s="26"/>
      <c r="B1731" s="26"/>
      <c r="C1731" s="26"/>
    </row>
    <row r="1732" spans="1:3" x14ac:dyDescent="0.2">
      <c r="A1732" s="26"/>
      <c r="B1732" s="26"/>
      <c r="C1732" s="26"/>
    </row>
    <row r="1733" spans="1:3" x14ac:dyDescent="0.2">
      <c r="A1733" s="26"/>
      <c r="B1733" s="26"/>
      <c r="C1733" s="26"/>
    </row>
    <row r="1734" spans="1:3" x14ac:dyDescent="0.2">
      <c r="A1734" s="26"/>
      <c r="B1734" s="26"/>
      <c r="C1734" s="26"/>
    </row>
    <row r="1735" spans="1:3" x14ac:dyDescent="0.2">
      <c r="A1735" s="26"/>
      <c r="B1735" s="26"/>
      <c r="C1735" s="26"/>
    </row>
    <row r="1736" spans="1:3" x14ac:dyDescent="0.2">
      <c r="A1736" s="26"/>
      <c r="B1736" s="26"/>
      <c r="C1736" s="26"/>
    </row>
    <row r="1737" spans="1:3" x14ac:dyDescent="0.2">
      <c r="A1737" s="26"/>
      <c r="B1737" s="26"/>
      <c r="C1737" s="26"/>
    </row>
    <row r="1738" spans="1:3" x14ac:dyDescent="0.2">
      <c r="A1738" s="26"/>
      <c r="B1738" s="26"/>
      <c r="C1738" s="26"/>
    </row>
    <row r="1739" spans="1:3" x14ac:dyDescent="0.2">
      <c r="A1739" s="26"/>
      <c r="B1739" s="26"/>
      <c r="C1739" s="26"/>
    </row>
    <row r="1740" spans="1:3" x14ac:dyDescent="0.2">
      <c r="A1740" s="26"/>
      <c r="B1740" s="26"/>
      <c r="C1740" s="26"/>
    </row>
    <row r="1741" spans="1:3" x14ac:dyDescent="0.2">
      <c r="A1741" s="26"/>
      <c r="B1741" s="26"/>
      <c r="C1741" s="26"/>
    </row>
    <row r="1742" spans="1:3" x14ac:dyDescent="0.2">
      <c r="A1742" s="26"/>
      <c r="B1742" s="26"/>
      <c r="C1742" s="26"/>
    </row>
    <row r="1743" spans="1:3" x14ac:dyDescent="0.2">
      <c r="A1743" s="26"/>
      <c r="B1743" s="26"/>
      <c r="C1743" s="26"/>
    </row>
    <row r="1744" spans="1:3" x14ac:dyDescent="0.2">
      <c r="A1744" s="26"/>
      <c r="B1744" s="26"/>
      <c r="C1744" s="26"/>
    </row>
    <row r="1745" spans="1:3" x14ac:dyDescent="0.2">
      <c r="A1745" s="26"/>
      <c r="B1745" s="26"/>
      <c r="C1745" s="26"/>
    </row>
    <row r="1746" spans="1:3" x14ac:dyDescent="0.2">
      <c r="A1746" s="26"/>
      <c r="B1746" s="26"/>
      <c r="C1746" s="26"/>
    </row>
    <row r="1747" spans="1:3" x14ac:dyDescent="0.2">
      <c r="A1747" s="26"/>
      <c r="B1747" s="26"/>
      <c r="C1747" s="26"/>
    </row>
    <row r="1748" spans="1:3" x14ac:dyDescent="0.2">
      <c r="A1748" s="26"/>
      <c r="B1748" s="26"/>
      <c r="C1748" s="26"/>
    </row>
    <row r="1749" spans="1:3" x14ac:dyDescent="0.2">
      <c r="A1749" s="26"/>
      <c r="B1749" s="26"/>
      <c r="C1749" s="26"/>
    </row>
    <row r="1750" spans="1:3" x14ac:dyDescent="0.2">
      <c r="A1750" s="26"/>
      <c r="B1750" s="26"/>
      <c r="C1750" s="26"/>
    </row>
    <row r="1751" spans="1:3" x14ac:dyDescent="0.2">
      <c r="A1751" s="26"/>
      <c r="B1751" s="26"/>
      <c r="C1751" s="26"/>
    </row>
    <row r="1752" spans="1:3" x14ac:dyDescent="0.2">
      <c r="A1752" s="26"/>
      <c r="B1752" s="26"/>
      <c r="C1752" s="26"/>
    </row>
    <row r="1753" spans="1:3" x14ac:dyDescent="0.2">
      <c r="A1753" s="26"/>
      <c r="B1753" s="26"/>
      <c r="C1753" s="26"/>
    </row>
    <row r="1754" spans="1:3" x14ac:dyDescent="0.2">
      <c r="A1754" s="26"/>
      <c r="B1754" s="26"/>
      <c r="C1754" s="26"/>
    </row>
    <row r="1755" spans="1:3" x14ac:dyDescent="0.2">
      <c r="A1755" s="26"/>
      <c r="B1755" s="26"/>
      <c r="C1755" s="26"/>
    </row>
    <row r="1756" spans="1:3" x14ac:dyDescent="0.2">
      <c r="A1756" s="26"/>
      <c r="B1756" s="26"/>
      <c r="C1756" s="26"/>
    </row>
    <row r="1757" spans="1:3" x14ac:dyDescent="0.2">
      <c r="A1757" s="26"/>
      <c r="B1757" s="26"/>
      <c r="C1757" s="26"/>
    </row>
    <row r="1758" spans="1:3" x14ac:dyDescent="0.2">
      <c r="A1758" s="26"/>
      <c r="B1758" s="26"/>
      <c r="C1758" s="26"/>
    </row>
    <row r="1759" spans="1:3" x14ac:dyDescent="0.2">
      <c r="A1759" s="26"/>
      <c r="B1759" s="26"/>
      <c r="C1759" s="26"/>
    </row>
    <row r="1760" spans="1:3" x14ac:dyDescent="0.2">
      <c r="A1760" s="26"/>
      <c r="B1760" s="26"/>
      <c r="C1760" s="26"/>
    </row>
    <row r="1761" spans="1:3" x14ac:dyDescent="0.2">
      <c r="A1761" s="26"/>
      <c r="B1761" s="26"/>
      <c r="C1761" s="26"/>
    </row>
    <row r="1762" spans="1:3" x14ac:dyDescent="0.2">
      <c r="A1762" s="26"/>
      <c r="B1762" s="26"/>
      <c r="C1762" s="26"/>
    </row>
    <row r="1763" spans="1:3" x14ac:dyDescent="0.2">
      <c r="A1763" s="26"/>
      <c r="B1763" s="26"/>
      <c r="C1763" s="26"/>
    </row>
    <row r="1764" spans="1:3" x14ac:dyDescent="0.2">
      <c r="A1764" s="26"/>
      <c r="B1764" s="26"/>
      <c r="C1764" s="26"/>
    </row>
    <row r="1765" spans="1:3" x14ac:dyDescent="0.2">
      <c r="A1765" s="26"/>
      <c r="B1765" s="26"/>
      <c r="C1765" s="26"/>
    </row>
    <row r="1766" spans="1:3" x14ac:dyDescent="0.2">
      <c r="A1766" s="26"/>
      <c r="B1766" s="26"/>
      <c r="C1766" s="26"/>
    </row>
    <row r="1767" spans="1:3" x14ac:dyDescent="0.2">
      <c r="A1767" s="26"/>
      <c r="B1767" s="26"/>
      <c r="C1767" s="26"/>
    </row>
    <row r="1768" spans="1:3" x14ac:dyDescent="0.2">
      <c r="A1768" s="26"/>
      <c r="B1768" s="26"/>
      <c r="C1768" s="26"/>
    </row>
    <row r="1769" spans="1:3" x14ac:dyDescent="0.2">
      <c r="A1769" s="26"/>
      <c r="B1769" s="26"/>
      <c r="C1769" s="26"/>
    </row>
    <row r="1770" spans="1:3" x14ac:dyDescent="0.2">
      <c r="A1770" s="26"/>
      <c r="B1770" s="26"/>
      <c r="C1770" s="26"/>
    </row>
    <row r="1771" spans="1:3" x14ac:dyDescent="0.2">
      <c r="A1771" s="26"/>
      <c r="B1771" s="26"/>
      <c r="C1771" s="26"/>
    </row>
    <row r="1772" spans="1:3" x14ac:dyDescent="0.2">
      <c r="A1772" s="26"/>
      <c r="B1772" s="26"/>
      <c r="C1772" s="26"/>
    </row>
    <row r="1773" spans="1:3" x14ac:dyDescent="0.2">
      <c r="A1773" s="26"/>
      <c r="B1773" s="26"/>
      <c r="C1773" s="26"/>
    </row>
    <row r="1774" spans="1:3" x14ac:dyDescent="0.2">
      <c r="A1774" s="26"/>
      <c r="B1774" s="26"/>
      <c r="C1774" s="26"/>
    </row>
    <row r="1775" spans="1:3" x14ac:dyDescent="0.2">
      <c r="A1775" s="26"/>
      <c r="B1775" s="26"/>
      <c r="C1775" s="26"/>
    </row>
    <row r="1776" spans="1:3" x14ac:dyDescent="0.2">
      <c r="A1776" s="26"/>
      <c r="B1776" s="26"/>
      <c r="C1776" s="26"/>
    </row>
    <row r="1777" spans="1:3" x14ac:dyDescent="0.2">
      <c r="A1777" s="26"/>
      <c r="B1777" s="26"/>
      <c r="C1777" s="26"/>
    </row>
    <row r="1778" spans="1:3" x14ac:dyDescent="0.2">
      <c r="A1778" s="26"/>
      <c r="B1778" s="26"/>
      <c r="C1778" s="26"/>
    </row>
    <row r="1779" spans="1:3" x14ac:dyDescent="0.2">
      <c r="A1779" s="26"/>
      <c r="B1779" s="26"/>
      <c r="C1779" s="26"/>
    </row>
    <row r="1780" spans="1:3" x14ac:dyDescent="0.2">
      <c r="A1780" s="26"/>
      <c r="B1780" s="26"/>
      <c r="C1780" s="26"/>
    </row>
    <row r="1781" spans="1:3" x14ac:dyDescent="0.2">
      <c r="A1781" s="26"/>
      <c r="B1781" s="26"/>
      <c r="C1781" s="26"/>
    </row>
    <row r="1782" spans="1:3" x14ac:dyDescent="0.2">
      <c r="A1782" s="26"/>
      <c r="B1782" s="26"/>
      <c r="C1782" s="26"/>
    </row>
    <row r="1783" spans="1:3" x14ac:dyDescent="0.2">
      <c r="A1783" s="26"/>
      <c r="B1783" s="26"/>
      <c r="C1783" s="26"/>
    </row>
    <row r="1784" spans="1:3" x14ac:dyDescent="0.2">
      <c r="A1784" s="26"/>
      <c r="B1784" s="26"/>
      <c r="C1784" s="26"/>
    </row>
    <row r="1785" spans="1:3" x14ac:dyDescent="0.2">
      <c r="A1785" s="26"/>
      <c r="B1785" s="26"/>
      <c r="C1785" s="26"/>
    </row>
    <row r="1786" spans="1:3" x14ac:dyDescent="0.2">
      <c r="A1786" s="26"/>
      <c r="B1786" s="26"/>
      <c r="C1786" s="26"/>
    </row>
    <row r="1787" spans="1:3" x14ac:dyDescent="0.2">
      <c r="A1787" s="26"/>
      <c r="B1787" s="26"/>
      <c r="C1787" s="26"/>
    </row>
    <row r="1788" spans="1:3" x14ac:dyDescent="0.2">
      <c r="A1788" s="26"/>
      <c r="B1788" s="26"/>
      <c r="C1788" s="26"/>
    </row>
    <row r="1789" spans="1:3" x14ac:dyDescent="0.2">
      <c r="A1789" s="26"/>
      <c r="B1789" s="26"/>
      <c r="C1789" s="26"/>
    </row>
    <row r="1790" spans="1:3" x14ac:dyDescent="0.2">
      <c r="A1790" s="26"/>
      <c r="B1790" s="26"/>
      <c r="C1790" s="26"/>
    </row>
    <row r="1791" spans="1:3" x14ac:dyDescent="0.2">
      <c r="A1791" s="26"/>
      <c r="B1791" s="26"/>
      <c r="C1791" s="26"/>
    </row>
    <row r="1792" spans="1:3" x14ac:dyDescent="0.2">
      <c r="A1792" s="26"/>
      <c r="B1792" s="26"/>
      <c r="C1792" s="26"/>
    </row>
    <row r="1793" spans="1:3" x14ac:dyDescent="0.2">
      <c r="A1793" s="26"/>
      <c r="B1793" s="26"/>
      <c r="C1793" s="26"/>
    </row>
    <row r="1794" spans="1:3" x14ac:dyDescent="0.2">
      <c r="A1794" s="26"/>
      <c r="B1794" s="26"/>
      <c r="C1794" s="26"/>
    </row>
    <row r="1795" spans="1:3" x14ac:dyDescent="0.2">
      <c r="A1795" s="26"/>
      <c r="B1795" s="26"/>
      <c r="C1795" s="26"/>
    </row>
    <row r="1796" spans="1:3" x14ac:dyDescent="0.2">
      <c r="A1796" s="26"/>
      <c r="B1796" s="26"/>
      <c r="C1796" s="26"/>
    </row>
    <row r="1797" spans="1:3" x14ac:dyDescent="0.2">
      <c r="A1797" s="26"/>
      <c r="B1797" s="26"/>
      <c r="C1797" s="26"/>
    </row>
    <row r="1798" spans="1:3" x14ac:dyDescent="0.2">
      <c r="A1798" s="26"/>
      <c r="B1798" s="26"/>
      <c r="C1798" s="26"/>
    </row>
    <row r="1799" spans="1:3" x14ac:dyDescent="0.2">
      <c r="A1799" s="26"/>
      <c r="B1799" s="26"/>
      <c r="C1799" s="26"/>
    </row>
    <row r="1800" spans="1:3" x14ac:dyDescent="0.2">
      <c r="A1800" s="26"/>
      <c r="B1800" s="26"/>
      <c r="C1800" s="26"/>
    </row>
    <row r="1801" spans="1:3" x14ac:dyDescent="0.2">
      <c r="A1801" s="26"/>
      <c r="B1801" s="26"/>
      <c r="C1801" s="26"/>
    </row>
    <row r="1802" spans="1:3" x14ac:dyDescent="0.2">
      <c r="A1802" s="26"/>
      <c r="B1802" s="26"/>
      <c r="C1802" s="26"/>
    </row>
    <row r="1803" spans="1:3" x14ac:dyDescent="0.2">
      <c r="A1803" s="26"/>
      <c r="B1803" s="26"/>
      <c r="C1803" s="26"/>
    </row>
    <row r="1804" spans="1:3" x14ac:dyDescent="0.2">
      <c r="A1804" s="26"/>
      <c r="B1804" s="26"/>
      <c r="C1804" s="26"/>
    </row>
    <row r="1805" spans="1:3" x14ac:dyDescent="0.2">
      <c r="A1805" s="26"/>
      <c r="B1805" s="26"/>
      <c r="C1805" s="26"/>
    </row>
    <row r="1806" spans="1:3" x14ac:dyDescent="0.2">
      <c r="A1806" s="26"/>
      <c r="B1806" s="26"/>
      <c r="C1806" s="26"/>
    </row>
    <row r="1807" spans="1:3" x14ac:dyDescent="0.2">
      <c r="A1807" s="26"/>
      <c r="B1807" s="26"/>
      <c r="C1807" s="26"/>
    </row>
    <row r="1808" spans="1:3" x14ac:dyDescent="0.2">
      <c r="A1808" s="26"/>
      <c r="B1808" s="26"/>
      <c r="C1808" s="26"/>
    </row>
    <row r="1809" spans="1:3" x14ac:dyDescent="0.2">
      <c r="A1809" s="26"/>
      <c r="B1809" s="26"/>
      <c r="C1809" s="26"/>
    </row>
    <row r="1810" spans="1:3" x14ac:dyDescent="0.2">
      <c r="A1810" s="26"/>
      <c r="B1810" s="26"/>
      <c r="C1810" s="26"/>
    </row>
    <row r="1811" spans="1:3" x14ac:dyDescent="0.2">
      <c r="A1811" s="26"/>
      <c r="B1811" s="26"/>
      <c r="C1811" s="26"/>
    </row>
    <row r="1812" spans="1:3" x14ac:dyDescent="0.2">
      <c r="A1812" s="26"/>
      <c r="B1812" s="26"/>
      <c r="C1812" s="26"/>
    </row>
    <row r="1813" spans="1:3" x14ac:dyDescent="0.2">
      <c r="A1813" s="26"/>
      <c r="B1813" s="26"/>
      <c r="C1813" s="26"/>
    </row>
    <row r="1814" spans="1:3" x14ac:dyDescent="0.2">
      <c r="A1814" s="26"/>
      <c r="B1814" s="26"/>
      <c r="C1814" s="26"/>
    </row>
    <row r="1815" spans="1:3" x14ac:dyDescent="0.2">
      <c r="A1815" s="26"/>
      <c r="B1815" s="26"/>
      <c r="C1815" s="26"/>
    </row>
    <row r="1816" spans="1:3" x14ac:dyDescent="0.2">
      <c r="A1816" s="26"/>
      <c r="B1816" s="26"/>
      <c r="C1816" s="26"/>
    </row>
    <row r="1817" spans="1:3" x14ac:dyDescent="0.2">
      <c r="A1817" s="26"/>
      <c r="B1817" s="26"/>
      <c r="C1817" s="26"/>
    </row>
    <row r="1818" spans="1:3" x14ac:dyDescent="0.2">
      <c r="A1818" s="26"/>
      <c r="B1818" s="26"/>
      <c r="C1818" s="26"/>
    </row>
    <row r="1819" spans="1:3" x14ac:dyDescent="0.2">
      <c r="A1819" s="26"/>
      <c r="B1819" s="26"/>
      <c r="C1819" s="26"/>
    </row>
    <row r="1820" spans="1:3" x14ac:dyDescent="0.2">
      <c r="A1820" s="26"/>
      <c r="B1820" s="26"/>
      <c r="C1820" s="26"/>
    </row>
    <row r="1821" spans="1:3" x14ac:dyDescent="0.2">
      <c r="A1821" s="26"/>
      <c r="B1821" s="26"/>
      <c r="C1821" s="26"/>
    </row>
    <row r="1822" spans="1:3" x14ac:dyDescent="0.2">
      <c r="A1822" s="26"/>
      <c r="B1822" s="26"/>
      <c r="C1822" s="26"/>
    </row>
    <row r="1823" spans="1:3" x14ac:dyDescent="0.2">
      <c r="A1823" s="26"/>
      <c r="B1823" s="26"/>
      <c r="C1823" s="26"/>
    </row>
    <row r="1824" spans="1:3" x14ac:dyDescent="0.2">
      <c r="A1824" s="26"/>
      <c r="B1824" s="26"/>
      <c r="C1824" s="26"/>
    </row>
    <row r="1825" spans="1:3" x14ac:dyDescent="0.2">
      <c r="A1825" s="26"/>
      <c r="B1825" s="26"/>
      <c r="C1825" s="26"/>
    </row>
    <row r="1826" spans="1:3" x14ac:dyDescent="0.2">
      <c r="A1826" s="26"/>
      <c r="B1826" s="26"/>
      <c r="C1826" s="26"/>
    </row>
    <row r="1827" spans="1:3" x14ac:dyDescent="0.2">
      <c r="A1827" s="26"/>
      <c r="B1827" s="26"/>
      <c r="C1827" s="26"/>
    </row>
    <row r="1828" spans="1:3" x14ac:dyDescent="0.2">
      <c r="A1828" s="26"/>
      <c r="B1828" s="26"/>
      <c r="C1828" s="26"/>
    </row>
    <row r="1829" spans="1:3" x14ac:dyDescent="0.2">
      <c r="A1829" s="26"/>
      <c r="B1829" s="26"/>
      <c r="C1829" s="26"/>
    </row>
    <row r="1830" spans="1:3" x14ac:dyDescent="0.2">
      <c r="A1830" s="26"/>
      <c r="B1830" s="26"/>
      <c r="C1830" s="26"/>
    </row>
    <row r="1831" spans="1:3" x14ac:dyDescent="0.2">
      <c r="A1831" s="26"/>
      <c r="B1831" s="26"/>
      <c r="C1831" s="26"/>
    </row>
    <row r="1832" spans="1:3" x14ac:dyDescent="0.2">
      <c r="A1832" s="26"/>
      <c r="B1832" s="26"/>
      <c r="C1832" s="26"/>
    </row>
    <row r="1833" spans="1:3" x14ac:dyDescent="0.2">
      <c r="A1833" s="26"/>
      <c r="B1833" s="26"/>
      <c r="C1833" s="26"/>
    </row>
    <row r="1834" spans="1:3" x14ac:dyDescent="0.2">
      <c r="A1834" s="26"/>
      <c r="B1834" s="26"/>
      <c r="C1834" s="26"/>
    </row>
    <row r="1835" spans="1:3" x14ac:dyDescent="0.2">
      <c r="A1835" s="26"/>
      <c r="B1835" s="26"/>
      <c r="C1835" s="26"/>
    </row>
    <row r="1836" spans="1:3" x14ac:dyDescent="0.2">
      <c r="A1836" s="26"/>
      <c r="B1836" s="26"/>
      <c r="C1836" s="26"/>
    </row>
    <row r="1837" spans="1:3" x14ac:dyDescent="0.2">
      <c r="A1837" s="26"/>
      <c r="B1837" s="26"/>
      <c r="C1837" s="26"/>
    </row>
    <row r="1838" spans="1:3" x14ac:dyDescent="0.2">
      <c r="A1838" s="26"/>
      <c r="B1838" s="26"/>
      <c r="C1838" s="26"/>
    </row>
    <row r="1839" spans="1:3" x14ac:dyDescent="0.2">
      <c r="A1839" s="26"/>
      <c r="B1839" s="26"/>
      <c r="C1839" s="26"/>
    </row>
    <row r="1840" spans="1:3" x14ac:dyDescent="0.2">
      <c r="A1840" s="26"/>
      <c r="B1840" s="26"/>
      <c r="C1840" s="26"/>
    </row>
    <row r="1841" spans="1:3" x14ac:dyDescent="0.2">
      <c r="A1841" s="26"/>
      <c r="B1841" s="26"/>
      <c r="C1841" s="26"/>
    </row>
    <row r="1842" spans="1:3" x14ac:dyDescent="0.2">
      <c r="A1842" s="26"/>
      <c r="B1842" s="26"/>
      <c r="C1842" s="26"/>
    </row>
    <row r="1843" spans="1:3" x14ac:dyDescent="0.2">
      <c r="A1843" s="26"/>
      <c r="B1843" s="26"/>
      <c r="C1843" s="26"/>
    </row>
    <row r="1844" spans="1:3" x14ac:dyDescent="0.2">
      <c r="A1844" s="26"/>
      <c r="B1844" s="26"/>
      <c r="C1844" s="26"/>
    </row>
    <row r="1845" spans="1:3" x14ac:dyDescent="0.2">
      <c r="A1845" s="26"/>
      <c r="B1845" s="26"/>
      <c r="C1845" s="26"/>
    </row>
    <row r="1846" spans="1:3" x14ac:dyDescent="0.2">
      <c r="A1846" s="26"/>
      <c r="B1846" s="26"/>
      <c r="C1846" s="26"/>
    </row>
    <row r="1847" spans="1:3" x14ac:dyDescent="0.2">
      <c r="A1847" s="26"/>
      <c r="B1847" s="26"/>
      <c r="C1847" s="26"/>
    </row>
    <row r="1848" spans="1:3" x14ac:dyDescent="0.2">
      <c r="A1848" s="26"/>
      <c r="B1848" s="26"/>
      <c r="C1848" s="26"/>
    </row>
    <row r="1849" spans="1:3" x14ac:dyDescent="0.2">
      <c r="A1849" s="26"/>
      <c r="B1849" s="26"/>
      <c r="C1849" s="26"/>
    </row>
    <row r="1850" spans="1:3" x14ac:dyDescent="0.2">
      <c r="A1850" s="26"/>
      <c r="B1850" s="26"/>
      <c r="C1850" s="26"/>
    </row>
    <row r="1851" spans="1:3" x14ac:dyDescent="0.2">
      <c r="A1851" s="26"/>
      <c r="B1851" s="26"/>
      <c r="C1851" s="26"/>
    </row>
    <row r="1852" spans="1:3" x14ac:dyDescent="0.2">
      <c r="A1852" s="26"/>
      <c r="B1852" s="26"/>
      <c r="C1852" s="26"/>
    </row>
    <row r="1853" spans="1:3" x14ac:dyDescent="0.2">
      <c r="A1853" s="26"/>
      <c r="B1853" s="26"/>
      <c r="C1853" s="26"/>
    </row>
    <row r="1854" spans="1:3" x14ac:dyDescent="0.2">
      <c r="A1854" s="26"/>
      <c r="B1854" s="26"/>
      <c r="C1854" s="26"/>
    </row>
    <row r="1855" spans="1:3" x14ac:dyDescent="0.2">
      <c r="A1855" s="26"/>
      <c r="B1855" s="26"/>
      <c r="C1855" s="26"/>
    </row>
    <row r="1856" spans="1:3" x14ac:dyDescent="0.2">
      <c r="A1856" s="26"/>
      <c r="B1856" s="26"/>
      <c r="C1856" s="26"/>
    </row>
    <row r="1857" spans="1:3" x14ac:dyDescent="0.2">
      <c r="A1857" s="26"/>
      <c r="B1857" s="26"/>
      <c r="C1857" s="26"/>
    </row>
    <row r="1858" spans="1:3" x14ac:dyDescent="0.2">
      <c r="A1858" s="26"/>
      <c r="B1858" s="26"/>
      <c r="C1858" s="26"/>
    </row>
    <row r="1859" spans="1:3" x14ac:dyDescent="0.2">
      <c r="A1859" s="26"/>
      <c r="B1859" s="26"/>
      <c r="C1859" s="26"/>
    </row>
    <row r="1860" spans="1:3" x14ac:dyDescent="0.2">
      <c r="A1860" s="26"/>
      <c r="B1860" s="26"/>
      <c r="C1860" s="26"/>
    </row>
    <row r="1861" spans="1:3" x14ac:dyDescent="0.2">
      <c r="A1861" s="26"/>
      <c r="B1861" s="26"/>
      <c r="C1861" s="26"/>
    </row>
    <row r="1862" spans="1:3" x14ac:dyDescent="0.2">
      <c r="A1862" s="26"/>
      <c r="B1862" s="26"/>
      <c r="C1862" s="26"/>
    </row>
    <row r="1863" spans="1:3" x14ac:dyDescent="0.2">
      <c r="A1863" s="26"/>
      <c r="B1863" s="26"/>
      <c r="C1863" s="26"/>
    </row>
    <row r="1864" spans="1:3" x14ac:dyDescent="0.2">
      <c r="A1864" s="26"/>
      <c r="B1864" s="26"/>
      <c r="C1864" s="26"/>
    </row>
    <row r="1865" spans="1:3" x14ac:dyDescent="0.2">
      <c r="A1865" s="26"/>
      <c r="B1865" s="26"/>
      <c r="C1865" s="26"/>
    </row>
    <row r="1866" spans="1:3" x14ac:dyDescent="0.2">
      <c r="A1866" s="26"/>
      <c r="B1866" s="26"/>
      <c r="C1866" s="26"/>
    </row>
    <row r="1867" spans="1:3" x14ac:dyDescent="0.2">
      <c r="A1867" s="26"/>
      <c r="B1867" s="26"/>
      <c r="C1867" s="26"/>
    </row>
    <row r="1868" spans="1:3" x14ac:dyDescent="0.2">
      <c r="A1868" s="26"/>
      <c r="B1868" s="26"/>
      <c r="C1868" s="26"/>
    </row>
    <row r="1869" spans="1:3" x14ac:dyDescent="0.2">
      <c r="A1869" s="26"/>
      <c r="B1869" s="26"/>
      <c r="C1869" s="26"/>
    </row>
    <row r="1870" spans="1:3" x14ac:dyDescent="0.2">
      <c r="A1870" s="26"/>
      <c r="B1870" s="26"/>
      <c r="C1870" s="26"/>
    </row>
    <row r="1871" spans="1:3" x14ac:dyDescent="0.2">
      <c r="A1871" s="26"/>
      <c r="B1871" s="26"/>
      <c r="C1871" s="26"/>
    </row>
    <row r="1872" spans="1:3" x14ac:dyDescent="0.2">
      <c r="A1872" s="26"/>
      <c r="B1872" s="26"/>
      <c r="C1872" s="26"/>
    </row>
    <row r="1873" spans="1:3" x14ac:dyDescent="0.2">
      <c r="A1873" s="26"/>
      <c r="B1873" s="26"/>
      <c r="C1873" s="26"/>
    </row>
    <row r="1874" spans="1:3" x14ac:dyDescent="0.2">
      <c r="A1874" s="26"/>
      <c r="B1874" s="26"/>
      <c r="C1874" s="26"/>
    </row>
    <row r="1875" spans="1:3" x14ac:dyDescent="0.2">
      <c r="A1875" s="26"/>
      <c r="B1875" s="26"/>
      <c r="C1875" s="26"/>
    </row>
    <row r="1876" spans="1:3" x14ac:dyDescent="0.2">
      <c r="A1876" s="26"/>
      <c r="B1876" s="26"/>
      <c r="C1876" s="26"/>
    </row>
    <row r="1877" spans="1:3" x14ac:dyDescent="0.2">
      <c r="A1877" s="26"/>
      <c r="B1877" s="26"/>
      <c r="C1877" s="26"/>
    </row>
    <row r="1878" spans="1:3" x14ac:dyDescent="0.2">
      <c r="A1878" s="26"/>
      <c r="B1878" s="26"/>
      <c r="C1878" s="26"/>
    </row>
    <row r="1879" spans="1:3" x14ac:dyDescent="0.2">
      <c r="A1879" s="26"/>
      <c r="B1879" s="26"/>
      <c r="C1879" s="26"/>
    </row>
    <row r="1880" spans="1:3" x14ac:dyDescent="0.2">
      <c r="A1880" s="26"/>
      <c r="B1880" s="26"/>
      <c r="C1880" s="26"/>
    </row>
    <row r="1881" spans="1:3" x14ac:dyDescent="0.2">
      <c r="A1881" s="26"/>
      <c r="B1881" s="26"/>
      <c r="C1881" s="26"/>
    </row>
    <row r="1882" spans="1:3" x14ac:dyDescent="0.2">
      <c r="A1882" s="26"/>
      <c r="B1882" s="26"/>
      <c r="C1882" s="26"/>
    </row>
    <row r="1883" spans="1:3" x14ac:dyDescent="0.2">
      <c r="A1883" s="26"/>
      <c r="B1883" s="26"/>
      <c r="C1883" s="26"/>
    </row>
    <row r="1884" spans="1:3" x14ac:dyDescent="0.2">
      <c r="A1884" s="26"/>
      <c r="B1884" s="26"/>
      <c r="C1884" s="26"/>
    </row>
    <row r="1885" spans="1:3" x14ac:dyDescent="0.2">
      <c r="A1885" s="26"/>
      <c r="B1885" s="26"/>
      <c r="C1885" s="26"/>
    </row>
    <row r="1886" spans="1:3" x14ac:dyDescent="0.2">
      <c r="A1886" s="26"/>
      <c r="B1886" s="26"/>
      <c r="C1886" s="26"/>
    </row>
    <row r="1887" spans="1:3" x14ac:dyDescent="0.2">
      <c r="A1887" s="26"/>
      <c r="B1887" s="26"/>
      <c r="C1887" s="26"/>
    </row>
    <row r="1888" spans="1:3" x14ac:dyDescent="0.2">
      <c r="A1888" s="26"/>
      <c r="B1888" s="26"/>
      <c r="C1888" s="26"/>
    </row>
    <row r="1889" spans="1:3" x14ac:dyDescent="0.2">
      <c r="A1889" s="26"/>
      <c r="B1889" s="26"/>
      <c r="C1889" s="26"/>
    </row>
    <row r="1890" spans="1:3" x14ac:dyDescent="0.2">
      <c r="A1890" s="26"/>
      <c r="B1890" s="26"/>
      <c r="C1890" s="26"/>
    </row>
    <row r="1891" spans="1:3" x14ac:dyDescent="0.2">
      <c r="A1891" s="26"/>
      <c r="B1891" s="26"/>
      <c r="C1891" s="26"/>
    </row>
    <row r="1892" spans="1:3" x14ac:dyDescent="0.2">
      <c r="A1892" s="26"/>
      <c r="B1892" s="26"/>
      <c r="C1892" s="26"/>
    </row>
    <row r="1893" spans="1:3" x14ac:dyDescent="0.2">
      <c r="A1893" s="26"/>
      <c r="B1893" s="26"/>
      <c r="C1893" s="26"/>
    </row>
    <row r="1894" spans="1:3" x14ac:dyDescent="0.2">
      <c r="A1894" s="26"/>
      <c r="B1894" s="26"/>
      <c r="C1894" s="26"/>
    </row>
    <row r="1895" spans="1:3" x14ac:dyDescent="0.2">
      <c r="A1895" s="26"/>
      <c r="B1895" s="26"/>
      <c r="C1895" s="26"/>
    </row>
    <row r="1896" spans="1:3" x14ac:dyDescent="0.2">
      <c r="A1896" s="26"/>
      <c r="B1896" s="26"/>
      <c r="C1896" s="26"/>
    </row>
    <row r="1897" spans="1:3" x14ac:dyDescent="0.2">
      <c r="A1897" s="26"/>
      <c r="B1897" s="26"/>
      <c r="C1897" s="26"/>
    </row>
    <row r="1898" spans="1:3" x14ac:dyDescent="0.2">
      <c r="A1898" s="26"/>
      <c r="B1898" s="26"/>
      <c r="C1898" s="26"/>
    </row>
    <row r="1899" spans="1:3" x14ac:dyDescent="0.2">
      <c r="A1899" s="26"/>
      <c r="B1899" s="26"/>
      <c r="C1899" s="26"/>
    </row>
    <row r="1900" spans="1:3" x14ac:dyDescent="0.2">
      <c r="A1900" s="26"/>
      <c r="B1900" s="26"/>
      <c r="C1900" s="26"/>
    </row>
    <row r="1901" spans="1:3" x14ac:dyDescent="0.2">
      <c r="A1901" s="26"/>
      <c r="B1901" s="26"/>
      <c r="C1901" s="26"/>
    </row>
    <row r="1902" spans="1:3" x14ac:dyDescent="0.2">
      <c r="A1902" s="26"/>
      <c r="B1902" s="26"/>
      <c r="C1902" s="26"/>
    </row>
    <row r="1903" spans="1:3" x14ac:dyDescent="0.2">
      <c r="A1903" s="26"/>
      <c r="B1903" s="26"/>
      <c r="C1903" s="26"/>
    </row>
    <row r="1904" spans="1:3" x14ac:dyDescent="0.2">
      <c r="A1904" s="26"/>
      <c r="B1904" s="26"/>
      <c r="C1904" s="26"/>
    </row>
    <row r="1905" spans="1:3" x14ac:dyDescent="0.2">
      <c r="A1905" s="26"/>
      <c r="B1905" s="26"/>
      <c r="C1905" s="26"/>
    </row>
    <row r="1906" spans="1:3" x14ac:dyDescent="0.2">
      <c r="A1906" s="26"/>
      <c r="B1906" s="26"/>
      <c r="C1906" s="26"/>
    </row>
    <row r="1907" spans="1:3" x14ac:dyDescent="0.2">
      <c r="A1907" s="26"/>
      <c r="B1907" s="26"/>
      <c r="C1907" s="26"/>
    </row>
    <row r="1908" spans="1:3" x14ac:dyDescent="0.2">
      <c r="A1908" s="26"/>
      <c r="B1908" s="26"/>
      <c r="C1908" s="26"/>
    </row>
    <row r="1909" spans="1:3" x14ac:dyDescent="0.2">
      <c r="A1909" s="26"/>
      <c r="B1909" s="26"/>
      <c r="C1909" s="26"/>
    </row>
    <row r="1910" spans="1:3" x14ac:dyDescent="0.2">
      <c r="A1910" s="26"/>
      <c r="B1910" s="26"/>
      <c r="C1910" s="26"/>
    </row>
    <row r="1911" spans="1:3" x14ac:dyDescent="0.2">
      <c r="A1911" s="26"/>
      <c r="B1911" s="26"/>
      <c r="C1911" s="26"/>
    </row>
    <row r="1912" spans="1:3" x14ac:dyDescent="0.2">
      <c r="A1912" s="26"/>
      <c r="B1912" s="26"/>
      <c r="C1912" s="26"/>
    </row>
    <row r="1913" spans="1:3" x14ac:dyDescent="0.2">
      <c r="A1913" s="26"/>
      <c r="B1913" s="26"/>
      <c r="C1913" s="26"/>
    </row>
    <row r="1914" spans="1:3" x14ac:dyDescent="0.2">
      <c r="A1914" s="26"/>
      <c r="B1914" s="26"/>
      <c r="C1914" s="26"/>
    </row>
    <row r="1915" spans="1:3" x14ac:dyDescent="0.2">
      <c r="A1915" s="26"/>
      <c r="B1915" s="26"/>
      <c r="C1915" s="26"/>
    </row>
    <row r="1916" spans="1:3" x14ac:dyDescent="0.2">
      <c r="A1916" s="26"/>
      <c r="B1916" s="26"/>
      <c r="C1916" s="26"/>
    </row>
    <row r="1917" spans="1:3" x14ac:dyDescent="0.2">
      <c r="A1917" s="26"/>
      <c r="B1917" s="26"/>
      <c r="C1917" s="26"/>
    </row>
    <row r="1918" spans="1:3" x14ac:dyDescent="0.2">
      <c r="A1918" s="26"/>
      <c r="B1918" s="26"/>
      <c r="C1918" s="26"/>
    </row>
    <row r="1919" spans="1:3" x14ac:dyDescent="0.2">
      <c r="A1919" s="26"/>
      <c r="B1919" s="26"/>
      <c r="C1919" s="26"/>
    </row>
    <row r="1920" spans="1:3" x14ac:dyDescent="0.2">
      <c r="A1920" s="26"/>
      <c r="B1920" s="26"/>
      <c r="C1920" s="26"/>
    </row>
    <row r="1921" spans="1:3" x14ac:dyDescent="0.2">
      <c r="A1921" s="26"/>
      <c r="B1921" s="26"/>
      <c r="C1921" s="26"/>
    </row>
    <row r="1922" spans="1:3" x14ac:dyDescent="0.2">
      <c r="A1922" s="26"/>
      <c r="B1922" s="26"/>
      <c r="C1922" s="26"/>
    </row>
    <row r="1923" spans="1:3" x14ac:dyDescent="0.2">
      <c r="A1923" s="26"/>
      <c r="B1923" s="26"/>
      <c r="C1923" s="26"/>
    </row>
    <row r="1924" spans="1:3" x14ac:dyDescent="0.2">
      <c r="A1924" s="26"/>
      <c r="B1924" s="26"/>
      <c r="C1924" s="26"/>
    </row>
    <row r="1925" spans="1:3" x14ac:dyDescent="0.2">
      <c r="A1925" s="26"/>
      <c r="B1925" s="26"/>
      <c r="C1925" s="26"/>
    </row>
    <row r="1926" spans="1:3" x14ac:dyDescent="0.2">
      <c r="A1926" s="26"/>
      <c r="B1926" s="26"/>
      <c r="C1926" s="26"/>
    </row>
    <row r="1927" spans="1:3" x14ac:dyDescent="0.2">
      <c r="A1927" s="26"/>
      <c r="B1927" s="26"/>
      <c r="C1927" s="26"/>
    </row>
    <row r="1928" spans="1:3" x14ac:dyDescent="0.2">
      <c r="A1928" s="26"/>
      <c r="B1928" s="26"/>
      <c r="C1928" s="26"/>
    </row>
    <row r="1929" spans="1:3" x14ac:dyDescent="0.2">
      <c r="A1929" s="26"/>
      <c r="B1929" s="26"/>
      <c r="C1929" s="26"/>
    </row>
    <row r="1930" spans="1:3" x14ac:dyDescent="0.2">
      <c r="A1930" s="26"/>
      <c r="B1930" s="26"/>
      <c r="C1930" s="26"/>
    </row>
    <row r="1931" spans="1:3" x14ac:dyDescent="0.2">
      <c r="A1931" s="26"/>
      <c r="B1931" s="26"/>
      <c r="C1931" s="26"/>
    </row>
    <row r="1932" spans="1:3" x14ac:dyDescent="0.2">
      <c r="A1932" s="26"/>
      <c r="B1932" s="26"/>
      <c r="C1932" s="26"/>
    </row>
    <row r="1933" spans="1:3" x14ac:dyDescent="0.2">
      <c r="A1933" s="26"/>
      <c r="B1933" s="26"/>
      <c r="C1933" s="26"/>
    </row>
    <row r="1934" spans="1:3" x14ac:dyDescent="0.2">
      <c r="A1934" s="26"/>
      <c r="B1934" s="26"/>
      <c r="C1934" s="26"/>
    </row>
    <row r="1935" spans="1:3" x14ac:dyDescent="0.2">
      <c r="A1935" s="26"/>
      <c r="B1935" s="26"/>
      <c r="C1935" s="26"/>
    </row>
    <row r="1936" spans="1:3" x14ac:dyDescent="0.2">
      <c r="A1936" s="26"/>
      <c r="B1936" s="26"/>
      <c r="C1936" s="26"/>
    </row>
    <row r="1937" spans="1:3" x14ac:dyDescent="0.2">
      <c r="A1937" s="26"/>
      <c r="B1937" s="26"/>
      <c r="C1937" s="26"/>
    </row>
    <row r="1938" spans="1:3" x14ac:dyDescent="0.2">
      <c r="A1938" s="26"/>
      <c r="B1938" s="26"/>
      <c r="C1938" s="26"/>
    </row>
    <row r="1939" spans="1:3" x14ac:dyDescent="0.2">
      <c r="A1939" s="26"/>
      <c r="B1939" s="26"/>
      <c r="C1939" s="26"/>
    </row>
    <row r="1940" spans="1:3" x14ac:dyDescent="0.2">
      <c r="A1940" s="26"/>
      <c r="B1940" s="26"/>
      <c r="C1940" s="26"/>
    </row>
    <row r="1941" spans="1:3" x14ac:dyDescent="0.2">
      <c r="A1941" s="26"/>
      <c r="B1941" s="26"/>
      <c r="C1941" s="26"/>
    </row>
    <row r="1942" spans="1:3" x14ac:dyDescent="0.2">
      <c r="A1942" s="26"/>
      <c r="B1942" s="26"/>
      <c r="C1942" s="26"/>
    </row>
    <row r="1943" spans="1:3" x14ac:dyDescent="0.2">
      <c r="A1943" s="26"/>
      <c r="B1943" s="26"/>
      <c r="C1943" s="26"/>
    </row>
    <row r="1944" spans="1:3" x14ac:dyDescent="0.2">
      <c r="A1944" s="26"/>
      <c r="B1944" s="26"/>
      <c r="C1944" s="26"/>
    </row>
    <row r="1945" spans="1:3" x14ac:dyDescent="0.2">
      <c r="A1945" s="26"/>
      <c r="B1945" s="26"/>
      <c r="C1945" s="26"/>
    </row>
    <row r="1946" spans="1:3" x14ac:dyDescent="0.2">
      <c r="A1946" s="26"/>
      <c r="B1946" s="26"/>
      <c r="C1946" s="26"/>
    </row>
    <row r="1947" spans="1:3" x14ac:dyDescent="0.2">
      <c r="A1947" s="26"/>
      <c r="B1947" s="26"/>
      <c r="C1947" s="26"/>
    </row>
    <row r="1948" spans="1:3" x14ac:dyDescent="0.2">
      <c r="A1948" s="26"/>
      <c r="B1948" s="26"/>
      <c r="C1948" s="26"/>
    </row>
    <row r="1949" spans="1:3" x14ac:dyDescent="0.2">
      <c r="A1949" s="26"/>
      <c r="B1949" s="26"/>
      <c r="C1949" s="26"/>
    </row>
    <row r="1950" spans="1:3" x14ac:dyDescent="0.2">
      <c r="A1950" s="26"/>
      <c r="B1950" s="26"/>
      <c r="C1950" s="26"/>
    </row>
    <row r="1951" spans="1:3" x14ac:dyDescent="0.2">
      <c r="A1951" s="26"/>
      <c r="B1951" s="26"/>
      <c r="C1951" s="26"/>
    </row>
    <row r="1952" spans="1:3" x14ac:dyDescent="0.2">
      <c r="A1952" s="26"/>
      <c r="B1952" s="26"/>
      <c r="C1952" s="26"/>
    </row>
    <row r="1953" spans="1:3" x14ac:dyDescent="0.2">
      <c r="A1953" s="26"/>
      <c r="B1953" s="26"/>
      <c r="C1953" s="26"/>
    </row>
    <row r="1954" spans="1:3" x14ac:dyDescent="0.2">
      <c r="A1954" s="26"/>
      <c r="B1954" s="26"/>
      <c r="C1954" s="26"/>
    </row>
    <row r="1955" spans="1:3" x14ac:dyDescent="0.2">
      <c r="A1955" s="26"/>
      <c r="B1955" s="26"/>
      <c r="C1955" s="26"/>
    </row>
    <row r="1956" spans="1:3" x14ac:dyDescent="0.2">
      <c r="A1956" s="26"/>
      <c r="B1956" s="26"/>
      <c r="C1956" s="26"/>
    </row>
    <row r="1957" spans="1:3" x14ac:dyDescent="0.2">
      <c r="A1957" s="26"/>
      <c r="B1957" s="26"/>
      <c r="C1957" s="26"/>
    </row>
    <row r="1958" spans="1:3" x14ac:dyDescent="0.2">
      <c r="A1958" s="26"/>
      <c r="B1958" s="26"/>
      <c r="C1958" s="26"/>
    </row>
    <row r="1959" spans="1:3" x14ac:dyDescent="0.2">
      <c r="A1959" s="26"/>
      <c r="B1959" s="26"/>
      <c r="C1959" s="26"/>
    </row>
    <row r="1960" spans="1:3" x14ac:dyDescent="0.2">
      <c r="A1960" s="26"/>
      <c r="B1960" s="26"/>
      <c r="C1960" s="26"/>
    </row>
    <row r="1961" spans="1:3" x14ac:dyDescent="0.2">
      <c r="A1961" s="26"/>
      <c r="B1961" s="26"/>
      <c r="C1961" s="26"/>
    </row>
    <row r="1962" spans="1:3" x14ac:dyDescent="0.2">
      <c r="A1962" s="26"/>
      <c r="B1962" s="26"/>
      <c r="C1962" s="26"/>
    </row>
    <row r="1963" spans="1:3" x14ac:dyDescent="0.2">
      <c r="A1963" s="26"/>
      <c r="B1963" s="26"/>
      <c r="C1963" s="26"/>
    </row>
    <row r="1964" spans="1:3" x14ac:dyDescent="0.2">
      <c r="A1964" s="26"/>
      <c r="B1964" s="26"/>
      <c r="C1964" s="26"/>
    </row>
    <row r="1965" spans="1:3" x14ac:dyDescent="0.2">
      <c r="A1965" s="26"/>
      <c r="B1965" s="26"/>
      <c r="C1965" s="26"/>
    </row>
    <row r="1966" spans="1:3" x14ac:dyDescent="0.2">
      <c r="A1966" s="26"/>
      <c r="B1966" s="26"/>
      <c r="C1966" s="26"/>
    </row>
    <row r="1967" spans="1:3" x14ac:dyDescent="0.2">
      <c r="A1967" s="26"/>
      <c r="B1967" s="26"/>
      <c r="C1967" s="26"/>
    </row>
    <row r="1968" spans="1:3" x14ac:dyDescent="0.2">
      <c r="A1968" s="26"/>
      <c r="B1968" s="26"/>
      <c r="C1968" s="26"/>
    </row>
    <row r="1969" spans="1:3" x14ac:dyDescent="0.2">
      <c r="A1969" s="26"/>
      <c r="B1969" s="26"/>
      <c r="C1969" s="26"/>
    </row>
    <row r="1970" spans="1:3" x14ac:dyDescent="0.2">
      <c r="A1970" s="26"/>
      <c r="B1970" s="26"/>
      <c r="C1970" s="26"/>
    </row>
    <row r="1971" spans="1:3" x14ac:dyDescent="0.2">
      <c r="A1971" s="26"/>
      <c r="B1971" s="26"/>
      <c r="C1971" s="26"/>
    </row>
    <row r="1972" spans="1:3" x14ac:dyDescent="0.2">
      <c r="A1972" s="26"/>
      <c r="B1972" s="26"/>
      <c r="C1972" s="26"/>
    </row>
    <row r="1973" spans="1:3" x14ac:dyDescent="0.2">
      <c r="A1973" s="26"/>
      <c r="B1973" s="26"/>
      <c r="C1973" s="26"/>
    </row>
    <row r="1974" spans="1:3" x14ac:dyDescent="0.2">
      <c r="A1974" s="26"/>
      <c r="B1974" s="26"/>
      <c r="C1974" s="26"/>
    </row>
    <row r="1975" spans="1:3" x14ac:dyDescent="0.2">
      <c r="A1975" s="26"/>
      <c r="B1975" s="26"/>
      <c r="C1975" s="26"/>
    </row>
    <row r="1976" spans="1:3" x14ac:dyDescent="0.2">
      <c r="A1976" s="26"/>
      <c r="B1976" s="26"/>
      <c r="C1976" s="26"/>
    </row>
    <row r="1977" spans="1:3" x14ac:dyDescent="0.2">
      <c r="A1977" s="26"/>
      <c r="B1977" s="26"/>
      <c r="C1977" s="26"/>
    </row>
    <row r="1978" spans="1:3" x14ac:dyDescent="0.2">
      <c r="A1978" s="26"/>
      <c r="B1978" s="26"/>
      <c r="C1978" s="26"/>
    </row>
    <row r="1979" spans="1:3" x14ac:dyDescent="0.2">
      <c r="A1979" s="26"/>
      <c r="B1979" s="26"/>
      <c r="C1979" s="26"/>
    </row>
    <row r="1980" spans="1:3" x14ac:dyDescent="0.2">
      <c r="A1980" s="26"/>
      <c r="B1980" s="26"/>
      <c r="C1980" s="26"/>
    </row>
    <row r="1981" spans="1:3" x14ac:dyDescent="0.2">
      <c r="A1981" s="26"/>
      <c r="B1981" s="26"/>
      <c r="C1981" s="26"/>
    </row>
    <row r="1982" spans="1:3" x14ac:dyDescent="0.2">
      <c r="A1982" s="26"/>
      <c r="B1982" s="26"/>
      <c r="C1982" s="26"/>
    </row>
    <row r="1983" spans="1:3" x14ac:dyDescent="0.2">
      <c r="A1983" s="26"/>
      <c r="B1983" s="26"/>
      <c r="C1983" s="26"/>
    </row>
    <row r="1984" spans="1:3" x14ac:dyDescent="0.2">
      <c r="A1984" s="26"/>
      <c r="B1984" s="26"/>
      <c r="C1984" s="26"/>
    </row>
    <row r="1985" spans="1:3" x14ac:dyDescent="0.2">
      <c r="A1985" s="26"/>
      <c r="B1985" s="26"/>
      <c r="C1985" s="26"/>
    </row>
    <row r="1986" spans="1:3" x14ac:dyDescent="0.2">
      <c r="A1986" s="26"/>
      <c r="B1986" s="26"/>
      <c r="C1986" s="26"/>
    </row>
    <row r="1987" spans="1:3" x14ac:dyDescent="0.2">
      <c r="A1987" s="26"/>
      <c r="B1987" s="26"/>
      <c r="C1987" s="26"/>
    </row>
    <row r="1988" spans="1:3" x14ac:dyDescent="0.2">
      <c r="A1988" s="26"/>
      <c r="B1988" s="26"/>
      <c r="C1988" s="26"/>
    </row>
    <row r="1989" spans="1:3" x14ac:dyDescent="0.2">
      <c r="A1989" s="26"/>
      <c r="B1989" s="26"/>
      <c r="C1989" s="26"/>
    </row>
    <row r="1990" spans="1:3" x14ac:dyDescent="0.2">
      <c r="A1990" s="26"/>
      <c r="B1990" s="26"/>
      <c r="C1990" s="26"/>
    </row>
    <row r="1991" spans="1:3" x14ac:dyDescent="0.2">
      <c r="A1991" s="26"/>
      <c r="B1991" s="26"/>
      <c r="C1991" s="26"/>
    </row>
    <row r="1992" spans="1:3" x14ac:dyDescent="0.2">
      <c r="A1992" s="26"/>
      <c r="B1992" s="26"/>
      <c r="C1992" s="26"/>
    </row>
    <row r="1993" spans="1:3" x14ac:dyDescent="0.2">
      <c r="A1993" s="26"/>
      <c r="B1993" s="26"/>
      <c r="C1993" s="26"/>
    </row>
    <row r="1994" spans="1:3" x14ac:dyDescent="0.2">
      <c r="A1994" s="26"/>
      <c r="B1994" s="26"/>
      <c r="C1994" s="26"/>
    </row>
    <row r="1995" spans="1:3" x14ac:dyDescent="0.2">
      <c r="A1995" s="26"/>
      <c r="B1995" s="26"/>
      <c r="C1995" s="26"/>
    </row>
    <row r="1996" spans="1:3" x14ac:dyDescent="0.2">
      <c r="A1996" s="26"/>
      <c r="B1996" s="26"/>
      <c r="C1996" s="26"/>
    </row>
    <row r="1997" spans="1:3" x14ac:dyDescent="0.2">
      <c r="A1997" s="26"/>
      <c r="B1997" s="26"/>
      <c r="C1997" s="26"/>
    </row>
    <row r="1998" spans="1:3" x14ac:dyDescent="0.2">
      <c r="A1998" s="26"/>
      <c r="B1998" s="26"/>
      <c r="C1998" s="26"/>
    </row>
    <row r="1999" spans="1:3" x14ac:dyDescent="0.2">
      <c r="A1999" s="26"/>
      <c r="B1999" s="26"/>
      <c r="C1999" s="26"/>
    </row>
    <row r="2000" spans="1:3" x14ac:dyDescent="0.2">
      <c r="A2000" s="26"/>
      <c r="B2000" s="26"/>
      <c r="C2000" s="26"/>
    </row>
    <row r="2001" spans="1:3" x14ac:dyDescent="0.2">
      <c r="A2001" s="26"/>
      <c r="B2001" s="26"/>
      <c r="C2001" s="26"/>
    </row>
    <row r="2002" spans="1:3" x14ac:dyDescent="0.2">
      <c r="A2002" s="26"/>
      <c r="B2002" s="26"/>
      <c r="C2002" s="26"/>
    </row>
    <row r="2003" spans="1:3" x14ac:dyDescent="0.2">
      <c r="A2003" s="26"/>
      <c r="B2003" s="26"/>
      <c r="C2003" s="26"/>
    </row>
    <row r="2004" spans="1:3" x14ac:dyDescent="0.2">
      <c r="A2004" s="26"/>
      <c r="B2004" s="26"/>
      <c r="C2004" s="26"/>
    </row>
    <row r="2005" spans="1:3" x14ac:dyDescent="0.2">
      <c r="A2005" s="26"/>
      <c r="B2005" s="26"/>
      <c r="C2005" s="26"/>
    </row>
    <row r="2006" spans="1:3" x14ac:dyDescent="0.2">
      <c r="A2006" s="26"/>
      <c r="B2006" s="26"/>
      <c r="C2006" s="26"/>
    </row>
    <row r="2007" spans="1:3" x14ac:dyDescent="0.2">
      <c r="A2007" s="26"/>
      <c r="B2007" s="26"/>
      <c r="C2007" s="26"/>
    </row>
    <row r="2008" spans="1:3" x14ac:dyDescent="0.2">
      <c r="A2008" s="26"/>
      <c r="B2008" s="26"/>
      <c r="C2008" s="26"/>
    </row>
    <row r="2009" spans="1:3" x14ac:dyDescent="0.2">
      <c r="A2009" s="26"/>
      <c r="B2009" s="26"/>
      <c r="C2009" s="26"/>
    </row>
    <row r="2010" spans="1:3" x14ac:dyDescent="0.2">
      <c r="A2010" s="26"/>
      <c r="B2010" s="26"/>
      <c r="C2010" s="26"/>
    </row>
    <row r="2011" spans="1:3" x14ac:dyDescent="0.2">
      <c r="A2011" s="26"/>
      <c r="B2011" s="26"/>
      <c r="C2011" s="26"/>
    </row>
    <row r="2012" spans="1:3" x14ac:dyDescent="0.2">
      <c r="A2012" s="26"/>
      <c r="B2012" s="26"/>
      <c r="C2012" s="26"/>
    </row>
    <row r="2013" spans="1:3" x14ac:dyDescent="0.2">
      <c r="A2013" s="26"/>
      <c r="B2013" s="26"/>
      <c r="C2013" s="26"/>
    </row>
    <row r="2014" spans="1:3" x14ac:dyDescent="0.2">
      <c r="A2014" s="26"/>
      <c r="B2014" s="26"/>
      <c r="C2014" s="26"/>
    </row>
    <row r="2015" spans="1:3" x14ac:dyDescent="0.2">
      <c r="A2015" s="26"/>
      <c r="B2015" s="26"/>
      <c r="C2015" s="26"/>
    </row>
    <row r="2016" spans="1:3" x14ac:dyDescent="0.2">
      <c r="A2016" s="26"/>
      <c r="B2016" s="26"/>
      <c r="C2016" s="26"/>
    </row>
    <row r="2017" spans="1:3" x14ac:dyDescent="0.2">
      <c r="A2017" s="26"/>
      <c r="B2017" s="26"/>
      <c r="C2017" s="26"/>
    </row>
    <row r="2018" spans="1:3" x14ac:dyDescent="0.2">
      <c r="A2018" s="26"/>
      <c r="B2018" s="26"/>
      <c r="C2018" s="26"/>
    </row>
    <row r="2019" spans="1:3" x14ac:dyDescent="0.2">
      <c r="A2019" s="26"/>
      <c r="B2019" s="26"/>
      <c r="C2019" s="26"/>
    </row>
    <row r="2020" spans="1:3" x14ac:dyDescent="0.2">
      <c r="A2020" s="26"/>
      <c r="B2020" s="26"/>
      <c r="C2020" s="26"/>
    </row>
    <row r="2021" spans="1:3" x14ac:dyDescent="0.2">
      <c r="A2021" s="26"/>
      <c r="B2021" s="26"/>
      <c r="C2021" s="26"/>
    </row>
    <row r="2022" spans="1:3" x14ac:dyDescent="0.2">
      <c r="A2022" s="26"/>
      <c r="B2022" s="26"/>
      <c r="C2022" s="26"/>
    </row>
    <row r="2023" spans="1:3" x14ac:dyDescent="0.2">
      <c r="A2023" s="26"/>
      <c r="B2023" s="26"/>
      <c r="C2023" s="26"/>
    </row>
    <row r="2024" spans="1:3" x14ac:dyDescent="0.2">
      <c r="A2024" s="26"/>
      <c r="B2024" s="26"/>
      <c r="C2024" s="26"/>
    </row>
    <row r="2025" spans="1:3" x14ac:dyDescent="0.2">
      <c r="A2025" s="26"/>
      <c r="B2025" s="26"/>
      <c r="C2025" s="26"/>
    </row>
    <row r="2026" spans="1:3" x14ac:dyDescent="0.2">
      <c r="A2026" s="26"/>
      <c r="B2026" s="26"/>
      <c r="C2026" s="26"/>
    </row>
    <row r="2027" spans="1:3" x14ac:dyDescent="0.2">
      <c r="A2027" s="26"/>
      <c r="B2027" s="26"/>
      <c r="C2027" s="26"/>
    </row>
    <row r="2028" spans="1:3" x14ac:dyDescent="0.2">
      <c r="A2028" s="26"/>
      <c r="B2028" s="26"/>
      <c r="C2028" s="26"/>
    </row>
    <row r="2029" spans="1:3" x14ac:dyDescent="0.2">
      <c r="A2029" s="26"/>
      <c r="B2029" s="26"/>
      <c r="C2029" s="26"/>
    </row>
    <row r="2030" spans="1:3" x14ac:dyDescent="0.2">
      <c r="A2030" s="26"/>
      <c r="B2030" s="26"/>
      <c r="C2030" s="26"/>
    </row>
    <row r="2031" spans="1:3" x14ac:dyDescent="0.2">
      <c r="A2031" s="26"/>
      <c r="B2031" s="26"/>
      <c r="C2031" s="26"/>
    </row>
    <row r="2032" spans="1:3" x14ac:dyDescent="0.2">
      <c r="A2032" s="26"/>
      <c r="B2032" s="26"/>
      <c r="C2032" s="26"/>
    </row>
    <row r="2033" spans="1:3" x14ac:dyDescent="0.2">
      <c r="A2033" s="26"/>
      <c r="B2033" s="26"/>
      <c r="C2033" s="26"/>
    </row>
    <row r="2034" spans="1:3" x14ac:dyDescent="0.2">
      <c r="A2034" s="26"/>
      <c r="B2034" s="26"/>
      <c r="C2034" s="26"/>
    </row>
    <row r="2035" spans="1:3" x14ac:dyDescent="0.2">
      <c r="A2035" s="26"/>
      <c r="B2035" s="26"/>
      <c r="C2035" s="26"/>
    </row>
    <row r="2036" spans="1:3" x14ac:dyDescent="0.2">
      <c r="A2036" s="26"/>
      <c r="B2036" s="26"/>
      <c r="C2036" s="26"/>
    </row>
    <row r="2037" spans="1:3" x14ac:dyDescent="0.2">
      <c r="A2037" s="26"/>
      <c r="B2037" s="26"/>
      <c r="C2037" s="26"/>
    </row>
    <row r="2038" spans="1:3" x14ac:dyDescent="0.2">
      <c r="A2038" s="26"/>
      <c r="B2038" s="26"/>
      <c r="C2038" s="26"/>
    </row>
    <row r="2039" spans="1:3" x14ac:dyDescent="0.2">
      <c r="A2039" s="26"/>
      <c r="B2039" s="26"/>
      <c r="C2039" s="26"/>
    </row>
    <row r="2040" spans="1:3" x14ac:dyDescent="0.2">
      <c r="A2040" s="26"/>
      <c r="B2040" s="26"/>
      <c r="C2040" s="26"/>
    </row>
    <row r="2041" spans="1:3" x14ac:dyDescent="0.2">
      <c r="A2041" s="26"/>
      <c r="B2041" s="26"/>
      <c r="C2041" s="26"/>
    </row>
    <row r="2042" spans="1:3" x14ac:dyDescent="0.2">
      <c r="A2042" s="26"/>
      <c r="B2042" s="26"/>
      <c r="C2042" s="26"/>
    </row>
    <row r="2043" spans="1:3" x14ac:dyDescent="0.2">
      <c r="A2043" s="26"/>
      <c r="B2043" s="26"/>
      <c r="C2043" s="26"/>
    </row>
    <row r="2044" spans="1:3" x14ac:dyDescent="0.2">
      <c r="A2044" s="26"/>
      <c r="B2044" s="26"/>
      <c r="C2044" s="26"/>
    </row>
    <row r="2045" spans="1:3" x14ac:dyDescent="0.2">
      <c r="A2045" s="26"/>
      <c r="B2045" s="26"/>
      <c r="C2045" s="26"/>
    </row>
    <row r="2046" spans="1:3" x14ac:dyDescent="0.2">
      <c r="A2046" s="26"/>
      <c r="B2046" s="26"/>
      <c r="C2046" s="26"/>
    </row>
    <row r="2047" spans="1:3" x14ac:dyDescent="0.2">
      <c r="A2047" s="26"/>
      <c r="B2047" s="26"/>
      <c r="C2047" s="26"/>
    </row>
    <row r="2048" spans="1:3" x14ac:dyDescent="0.2">
      <c r="A2048" s="26"/>
      <c r="B2048" s="26"/>
      <c r="C2048" s="26"/>
    </row>
    <row r="2049" spans="1:3" x14ac:dyDescent="0.2">
      <c r="A2049" s="26"/>
      <c r="B2049" s="26"/>
      <c r="C2049" s="26"/>
    </row>
    <row r="2050" spans="1:3" x14ac:dyDescent="0.2">
      <c r="A2050" s="26"/>
      <c r="B2050" s="26"/>
      <c r="C2050" s="26"/>
    </row>
    <row r="2051" spans="1:3" x14ac:dyDescent="0.2">
      <c r="A2051" s="26"/>
      <c r="B2051" s="26"/>
      <c r="C2051" s="26"/>
    </row>
    <row r="2052" spans="1:3" x14ac:dyDescent="0.2">
      <c r="A2052" s="26"/>
      <c r="B2052" s="26"/>
      <c r="C2052" s="26"/>
    </row>
    <row r="2053" spans="1:3" x14ac:dyDescent="0.2">
      <c r="A2053" s="26"/>
      <c r="B2053" s="26"/>
      <c r="C2053" s="26"/>
    </row>
    <row r="2054" spans="1:3" x14ac:dyDescent="0.2">
      <c r="A2054" s="26"/>
      <c r="B2054" s="26"/>
      <c r="C2054" s="26"/>
    </row>
    <row r="2055" spans="1:3" x14ac:dyDescent="0.2">
      <c r="A2055" s="26"/>
      <c r="B2055" s="26"/>
      <c r="C2055" s="26"/>
    </row>
    <row r="2056" spans="1:3" x14ac:dyDescent="0.2">
      <c r="A2056" s="26"/>
      <c r="B2056" s="26"/>
      <c r="C2056" s="26"/>
    </row>
    <row r="2057" spans="1:3" x14ac:dyDescent="0.2">
      <c r="A2057" s="26"/>
      <c r="B2057" s="26"/>
      <c r="C2057" s="26"/>
    </row>
    <row r="2058" spans="1:3" x14ac:dyDescent="0.2">
      <c r="A2058" s="26"/>
      <c r="B2058" s="26"/>
      <c r="C2058" s="26"/>
    </row>
    <row r="2059" spans="1:3" x14ac:dyDescent="0.2">
      <c r="A2059" s="26"/>
      <c r="B2059" s="26"/>
      <c r="C2059" s="26"/>
    </row>
    <row r="2060" spans="1:3" x14ac:dyDescent="0.2">
      <c r="A2060" s="26"/>
      <c r="B2060" s="26"/>
      <c r="C2060" s="26"/>
    </row>
    <row r="2061" spans="1:3" x14ac:dyDescent="0.2">
      <c r="A2061" s="26"/>
      <c r="B2061" s="26"/>
      <c r="C2061" s="26"/>
    </row>
    <row r="2062" spans="1:3" x14ac:dyDescent="0.2">
      <c r="A2062" s="26"/>
      <c r="B2062" s="26"/>
      <c r="C2062" s="26"/>
    </row>
    <row r="2063" spans="1:3" x14ac:dyDescent="0.2">
      <c r="A2063" s="26"/>
      <c r="B2063" s="26"/>
      <c r="C2063" s="26"/>
    </row>
    <row r="2064" spans="1:3" x14ac:dyDescent="0.2">
      <c r="A2064" s="26"/>
      <c r="B2064" s="26"/>
      <c r="C2064" s="26"/>
    </row>
    <row r="2065" spans="1:3" x14ac:dyDescent="0.2">
      <c r="A2065" s="26"/>
      <c r="B2065" s="26"/>
      <c r="C2065" s="26"/>
    </row>
    <row r="2066" spans="1:3" x14ac:dyDescent="0.2">
      <c r="A2066" s="26"/>
      <c r="B2066" s="26"/>
      <c r="C2066" s="26"/>
    </row>
    <row r="2067" spans="1:3" x14ac:dyDescent="0.2">
      <c r="A2067" s="26"/>
      <c r="B2067" s="26"/>
      <c r="C2067" s="26"/>
    </row>
    <row r="2068" spans="1:3" x14ac:dyDescent="0.2">
      <c r="A2068" s="26"/>
      <c r="B2068" s="26"/>
      <c r="C2068" s="26"/>
    </row>
    <row r="2069" spans="1:3" x14ac:dyDescent="0.2">
      <c r="A2069" s="26"/>
      <c r="B2069" s="26"/>
      <c r="C2069" s="26"/>
    </row>
    <row r="2070" spans="1:3" x14ac:dyDescent="0.2">
      <c r="A2070" s="26"/>
      <c r="B2070" s="26"/>
      <c r="C2070" s="26"/>
    </row>
    <row r="2071" spans="1:3" x14ac:dyDescent="0.2">
      <c r="A2071" s="26"/>
      <c r="B2071" s="26"/>
      <c r="C2071" s="26"/>
    </row>
    <row r="2072" spans="1:3" x14ac:dyDescent="0.2">
      <c r="A2072" s="26"/>
      <c r="B2072" s="26"/>
      <c r="C2072" s="26"/>
    </row>
    <row r="2073" spans="1:3" x14ac:dyDescent="0.2">
      <c r="A2073" s="26"/>
      <c r="B2073" s="26"/>
      <c r="C2073" s="26"/>
    </row>
    <row r="2074" spans="1:3" x14ac:dyDescent="0.2">
      <c r="A2074" s="26"/>
      <c r="B2074" s="26"/>
      <c r="C2074" s="26"/>
    </row>
    <row r="2075" spans="1:3" x14ac:dyDescent="0.2">
      <c r="A2075" s="26"/>
      <c r="B2075" s="26"/>
      <c r="C2075" s="26"/>
    </row>
    <row r="2076" spans="1:3" x14ac:dyDescent="0.2">
      <c r="A2076" s="26"/>
      <c r="B2076" s="26"/>
      <c r="C2076" s="26"/>
    </row>
    <row r="2077" spans="1:3" x14ac:dyDescent="0.2">
      <c r="A2077" s="26"/>
      <c r="B2077" s="26"/>
      <c r="C2077" s="26"/>
    </row>
    <row r="2078" spans="1:3" x14ac:dyDescent="0.2">
      <c r="A2078" s="26"/>
      <c r="B2078" s="26"/>
      <c r="C2078" s="26"/>
    </row>
    <row r="2079" spans="1:3" x14ac:dyDescent="0.2">
      <c r="A2079" s="26"/>
      <c r="B2079" s="26"/>
      <c r="C2079" s="26"/>
    </row>
    <row r="2080" spans="1:3" x14ac:dyDescent="0.2">
      <c r="A2080" s="26"/>
      <c r="B2080" s="26"/>
      <c r="C2080" s="26"/>
    </row>
    <row r="2081" spans="1:3" x14ac:dyDescent="0.2">
      <c r="A2081" s="26"/>
      <c r="B2081" s="26"/>
      <c r="C2081" s="26"/>
    </row>
    <row r="2082" spans="1:3" x14ac:dyDescent="0.2">
      <c r="A2082" s="26"/>
      <c r="B2082" s="26"/>
      <c r="C2082" s="26"/>
    </row>
    <row r="2083" spans="1:3" x14ac:dyDescent="0.2">
      <c r="A2083" s="26"/>
      <c r="B2083" s="26"/>
      <c r="C2083" s="26"/>
    </row>
    <row r="2084" spans="1:3" x14ac:dyDescent="0.2">
      <c r="A2084" s="26"/>
      <c r="B2084" s="26"/>
      <c r="C2084" s="26"/>
    </row>
    <row r="2085" spans="1:3" x14ac:dyDescent="0.2">
      <c r="A2085" s="26"/>
      <c r="B2085" s="26"/>
      <c r="C2085" s="26"/>
    </row>
    <row r="2086" spans="1:3" x14ac:dyDescent="0.2">
      <c r="A2086" s="26"/>
      <c r="B2086" s="26"/>
      <c r="C2086" s="26"/>
    </row>
    <row r="2087" spans="1:3" x14ac:dyDescent="0.2">
      <c r="A2087" s="26"/>
      <c r="B2087" s="26"/>
      <c r="C2087" s="26"/>
    </row>
    <row r="2088" spans="1:3" x14ac:dyDescent="0.2">
      <c r="A2088" s="26"/>
      <c r="B2088" s="26"/>
      <c r="C2088" s="26"/>
    </row>
    <row r="2089" spans="1:3" x14ac:dyDescent="0.2">
      <c r="A2089" s="26"/>
      <c r="B2089" s="26"/>
      <c r="C2089" s="26"/>
    </row>
    <row r="2090" spans="1:3" x14ac:dyDescent="0.2">
      <c r="A2090" s="26"/>
      <c r="B2090" s="26"/>
      <c r="C2090" s="26"/>
    </row>
    <row r="2091" spans="1:3" x14ac:dyDescent="0.2">
      <c r="A2091" s="26"/>
      <c r="B2091" s="26"/>
      <c r="C2091" s="26"/>
    </row>
    <row r="2092" spans="1:3" x14ac:dyDescent="0.2">
      <c r="A2092" s="26"/>
      <c r="B2092" s="26"/>
      <c r="C2092" s="26"/>
    </row>
    <row r="2093" spans="1:3" x14ac:dyDescent="0.2">
      <c r="A2093" s="26"/>
      <c r="B2093" s="26"/>
      <c r="C2093" s="26"/>
    </row>
    <row r="2094" spans="1:3" x14ac:dyDescent="0.2">
      <c r="A2094" s="26"/>
      <c r="B2094" s="26"/>
      <c r="C2094" s="26"/>
    </row>
    <row r="2095" spans="1:3" x14ac:dyDescent="0.2">
      <c r="A2095" s="26"/>
      <c r="B2095" s="26"/>
      <c r="C2095" s="26"/>
    </row>
    <row r="2096" spans="1:3" x14ac:dyDescent="0.2">
      <c r="A2096" s="26"/>
      <c r="B2096" s="26"/>
      <c r="C2096" s="26"/>
    </row>
    <row r="2097" spans="1:3" x14ac:dyDescent="0.2">
      <c r="A2097" s="26"/>
      <c r="B2097" s="26"/>
      <c r="C2097" s="26"/>
    </row>
    <row r="2098" spans="1:3" x14ac:dyDescent="0.2">
      <c r="A2098" s="26"/>
      <c r="B2098" s="26"/>
      <c r="C2098" s="26"/>
    </row>
    <row r="2099" spans="1:3" x14ac:dyDescent="0.2">
      <c r="A2099" s="26"/>
      <c r="B2099" s="26"/>
      <c r="C2099" s="26"/>
    </row>
    <row r="2100" spans="1:3" x14ac:dyDescent="0.2">
      <c r="A2100" s="26"/>
      <c r="B2100" s="26"/>
      <c r="C2100" s="26"/>
    </row>
    <row r="2101" spans="1:3" x14ac:dyDescent="0.2">
      <c r="A2101" s="26"/>
      <c r="B2101" s="26"/>
      <c r="C2101" s="26"/>
    </row>
    <row r="2102" spans="1:3" x14ac:dyDescent="0.2">
      <c r="A2102" s="26"/>
      <c r="B2102" s="26"/>
      <c r="C2102" s="26"/>
    </row>
    <row r="2103" spans="1:3" x14ac:dyDescent="0.2">
      <c r="A2103" s="26"/>
      <c r="B2103" s="26"/>
      <c r="C2103" s="26"/>
    </row>
    <row r="2104" spans="1:3" x14ac:dyDescent="0.2">
      <c r="A2104" s="26"/>
      <c r="B2104" s="26"/>
      <c r="C2104" s="26"/>
    </row>
    <row r="2105" spans="1:3" x14ac:dyDescent="0.2">
      <c r="A2105" s="26"/>
      <c r="B2105" s="26"/>
      <c r="C2105" s="26"/>
    </row>
    <row r="2106" spans="1:3" x14ac:dyDescent="0.2">
      <c r="A2106" s="26"/>
      <c r="B2106" s="26"/>
      <c r="C2106" s="26"/>
    </row>
    <row r="2107" spans="1:3" x14ac:dyDescent="0.2">
      <c r="A2107" s="26"/>
      <c r="B2107" s="26"/>
      <c r="C2107" s="26"/>
    </row>
    <row r="2108" spans="1:3" x14ac:dyDescent="0.2">
      <c r="A2108" s="26"/>
      <c r="B2108" s="26"/>
      <c r="C2108" s="26"/>
    </row>
    <row r="2109" spans="1:3" x14ac:dyDescent="0.2">
      <c r="A2109" s="26"/>
      <c r="B2109" s="26"/>
      <c r="C2109" s="26"/>
    </row>
    <row r="2110" spans="1:3" x14ac:dyDescent="0.2">
      <c r="A2110" s="26"/>
      <c r="B2110" s="26"/>
      <c r="C2110" s="26"/>
    </row>
    <row r="2111" spans="1:3" x14ac:dyDescent="0.2">
      <c r="A2111" s="26"/>
      <c r="B2111" s="26"/>
      <c r="C2111" s="26"/>
    </row>
    <row r="2112" spans="1:3" x14ac:dyDescent="0.2">
      <c r="A2112" s="26"/>
      <c r="B2112" s="26"/>
      <c r="C2112" s="26"/>
    </row>
    <row r="2113" spans="1:3" x14ac:dyDescent="0.2">
      <c r="A2113" s="26"/>
      <c r="B2113" s="26"/>
      <c r="C2113" s="26"/>
    </row>
    <row r="2114" spans="1:3" x14ac:dyDescent="0.2">
      <c r="A2114" s="26"/>
      <c r="B2114" s="26"/>
      <c r="C2114" s="26"/>
    </row>
    <row r="2115" spans="1:3" x14ac:dyDescent="0.2">
      <c r="A2115" s="26"/>
      <c r="B2115" s="26"/>
      <c r="C2115" s="26"/>
    </row>
    <row r="2116" spans="1:3" x14ac:dyDescent="0.2">
      <c r="A2116" s="26"/>
      <c r="B2116" s="26"/>
      <c r="C2116" s="26"/>
    </row>
    <row r="2117" spans="1:3" x14ac:dyDescent="0.2">
      <c r="A2117" s="26"/>
      <c r="B2117" s="26"/>
      <c r="C2117" s="26"/>
    </row>
    <row r="2118" spans="1:3" x14ac:dyDescent="0.2">
      <c r="A2118" s="26"/>
      <c r="B2118" s="26"/>
      <c r="C2118" s="26"/>
    </row>
    <row r="2119" spans="1:3" x14ac:dyDescent="0.2">
      <c r="A2119" s="26"/>
      <c r="B2119" s="26"/>
      <c r="C2119" s="26"/>
    </row>
    <row r="2120" spans="1:3" x14ac:dyDescent="0.2">
      <c r="A2120" s="26"/>
      <c r="B2120" s="26"/>
      <c r="C2120" s="26"/>
    </row>
    <row r="2121" spans="1:3" x14ac:dyDescent="0.2">
      <c r="A2121" s="26"/>
      <c r="B2121" s="26"/>
      <c r="C2121" s="26"/>
    </row>
    <row r="2122" spans="1:3" x14ac:dyDescent="0.2">
      <c r="A2122" s="26"/>
      <c r="B2122" s="26"/>
      <c r="C2122" s="26"/>
    </row>
    <row r="2123" spans="1:3" x14ac:dyDescent="0.2">
      <c r="A2123" s="26"/>
      <c r="B2123" s="26"/>
      <c r="C2123" s="26"/>
    </row>
    <row r="2124" spans="1:3" x14ac:dyDescent="0.2">
      <c r="A2124" s="26"/>
      <c r="B2124" s="26"/>
      <c r="C2124" s="26"/>
    </row>
    <row r="2125" spans="1:3" x14ac:dyDescent="0.2">
      <c r="A2125" s="26"/>
      <c r="B2125" s="26"/>
      <c r="C2125" s="26"/>
    </row>
    <row r="2126" spans="1:3" x14ac:dyDescent="0.2">
      <c r="A2126" s="26"/>
      <c r="B2126" s="26"/>
      <c r="C2126" s="26"/>
    </row>
    <row r="2127" spans="1:3" x14ac:dyDescent="0.2">
      <c r="A2127" s="26"/>
      <c r="B2127" s="26"/>
      <c r="C2127" s="26"/>
    </row>
    <row r="2128" spans="1:3" x14ac:dyDescent="0.2">
      <c r="A2128" s="26"/>
      <c r="B2128" s="26"/>
      <c r="C2128" s="26"/>
    </row>
    <row r="2129" spans="1:3" x14ac:dyDescent="0.2">
      <c r="A2129" s="26"/>
      <c r="B2129" s="26"/>
      <c r="C2129" s="26"/>
    </row>
    <row r="2130" spans="1:3" x14ac:dyDescent="0.2">
      <c r="A2130" s="26"/>
      <c r="B2130" s="26"/>
      <c r="C2130" s="26"/>
    </row>
    <row r="2131" spans="1:3" x14ac:dyDescent="0.2">
      <c r="A2131" s="26"/>
      <c r="B2131" s="26"/>
      <c r="C2131" s="26"/>
    </row>
    <row r="2132" spans="1:3" x14ac:dyDescent="0.2">
      <c r="A2132" s="26"/>
      <c r="B2132" s="26"/>
      <c r="C2132" s="26"/>
    </row>
    <row r="2133" spans="1:3" x14ac:dyDescent="0.2">
      <c r="A2133" s="26"/>
      <c r="B2133" s="26"/>
      <c r="C2133" s="26"/>
    </row>
    <row r="2134" spans="1:3" x14ac:dyDescent="0.2">
      <c r="A2134" s="26"/>
      <c r="B2134" s="26"/>
      <c r="C2134" s="26"/>
    </row>
    <row r="2135" spans="1:3" x14ac:dyDescent="0.2">
      <c r="A2135" s="26"/>
      <c r="B2135" s="26"/>
      <c r="C2135" s="26"/>
    </row>
    <row r="2136" spans="1:3" x14ac:dyDescent="0.2">
      <c r="A2136" s="26"/>
      <c r="B2136" s="26"/>
      <c r="C2136" s="26"/>
    </row>
    <row r="2137" spans="1:3" x14ac:dyDescent="0.2">
      <c r="A2137" s="26"/>
      <c r="B2137" s="26"/>
      <c r="C2137" s="26"/>
    </row>
    <row r="2138" spans="1:3" x14ac:dyDescent="0.2">
      <c r="A2138" s="26"/>
      <c r="B2138" s="26"/>
      <c r="C2138" s="26"/>
    </row>
    <row r="2139" spans="1:3" x14ac:dyDescent="0.2">
      <c r="A2139" s="26"/>
      <c r="B2139" s="26"/>
      <c r="C2139" s="26"/>
    </row>
    <row r="2140" spans="1:3" x14ac:dyDescent="0.2">
      <c r="A2140" s="26"/>
      <c r="B2140" s="26"/>
      <c r="C2140" s="26"/>
    </row>
    <row r="2141" spans="1:3" x14ac:dyDescent="0.2">
      <c r="A2141" s="26"/>
      <c r="B2141" s="26"/>
      <c r="C2141" s="26"/>
    </row>
    <row r="2142" spans="1:3" x14ac:dyDescent="0.2">
      <c r="A2142" s="26"/>
      <c r="B2142" s="26"/>
      <c r="C2142" s="26"/>
    </row>
    <row r="2143" spans="1:3" x14ac:dyDescent="0.2">
      <c r="A2143" s="26"/>
      <c r="B2143" s="26"/>
      <c r="C2143" s="26"/>
    </row>
    <row r="2144" spans="1:3" x14ac:dyDescent="0.2">
      <c r="A2144" s="26"/>
      <c r="B2144" s="26"/>
      <c r="C2144" s="26"/>
    </row>
    <row r="2145" spans="1:3" x14ac:dyDescent="0.2">
      <c r="A2145" s="26"/>
      <c r="B2145" s="26"/>
      <c r="C2145" s="26"/>
    </row>
    <row r="2146" spans="1:3" x14ac:dyDescent="0.2">
      <c r="A2146" s="26"/>
      <c r="B2146" s="26"/>
      <c r="C2146" s="26"/>
    </row>
    <row r="2147" spans="1:3" x14ac:dyDescent="0.2">
      <c r="A2147" s="26"/>
      <c r="B2147" s="26"/>
      <c r="C2147" s="26"/>
    </row>
    <row r="2148" spans="1:3" x14ac:dyDescent="0.2">
      <c r="A2148" s="26"/>
      <c r="B2148" s="26"/>
      <c r="C2148" s="26"/>
    </row>
    <row r="2149" spans="1:3" x14ac:dyDescent="0.2">
      <c r="A2149" s="26"/>
      <c r="B2149" s="26"/>
      <c r="C2149" s="26"/>
    </row>
    <row r="2150" spans="1:3" x14ac:dyDescent="0.2">
      <c r="A2150" s="26"/>
      <c r="B2150" s="26"/>
      <c r="C2150" s="26"/>
    </row>
    <row r="2151" spans="1:3" x14ac:dyDescent="0.2">
      <c r="A2151" s="26"/>
      <c r="B2151" s="26"/>
      <c r="C2151" s="26"/>
    </row>
    <row r="2152" spans="1:3" x14ac:dyDescent="0.2">
      <c r="A2152" s="26"/>
      <c r="B2152" s="26"/>
      <c r="C2152" s="26"/>
    </row>
    <row r="2153" spans="1:3" x14ac:dyDescent="0.2">
      <c r="A2153" s="26"/>
      <c r="B2153" s="26"/>
      <c r="C2153" s="26"/>
    </row>
    <row r="2154" spans="1:3" x14ac:dyDescent="0.2">
      <c r="A2154" s="26"/>
      <c r="B2154" s="26"/>
      <c r="C2154" s="26"/>
    </row>
    <row r="2155" spans="1:3" x14ac:dyDescent="0.2">
      <c r="A2155" s="26"/>
      <c r="B2155" s="26"/>
      <c r="C2155" s="26"/>
    </row>
    <row r="2156" spans="1:3" x14ac:dyDescent="0.2">
      <c r="A2156" s="26"/>
      <c r="B2156" s="26"/>
      <c r="C2156" s="26"/>
    </row>
    <row r="2157" spans="1:3" x14ac:dyDescent="0.2">
      <c r="A2157" s="26"/>
      <c r="B2157" s="26"/>
      <c r="C2157" s="26"/>
    </row>
    <row r="2158" spans="1:3" x14ac:dyDescent="0.2">
      <c r="A2158" s="26"/>
      <c r="B2158" s="26"/>
      <c r="C2158" s="26"/>
    </row>
    <row r="2159" spans="1:3" x14ac:dyDescent="0.2">
      <c r="A2159" s="26"/>
      <c r="B2159" s="26"/>
      <c r="C2159" s="26"/>
    </row>
    <row r="2160" spans="1:3" x14ac:dyDescent="0.2">
      <c r="A2160" s="26"/>
      <c r="B2160" s="26"/>
      <c r="C2160" s="26"/>
    </row>
    <row r="2161" spans="1:3" x14ac:dyDescent="0.2">
      <c r="A2161" s="26"/>
      <c r="B2161" s="26"/>
      <c r="C2161" s="26"/>
    </row>
    <row r="2162" spans="1:3" x14ac:dyDescent="0.2">
      <c r="A2162" s="26"/>
      <c r="B2162" s="26"/>
      <c r="C2162" s="26"/>
    </row>
    <row r="2163" spans="1:3" x14ac:dyDescent="0.2">
      <c r="A2163" s="26"/>
      <c r="B2163" s="26"/>
      <c r="C2163" s="26"/>
    </row>
    <row r="2164" spans="1:3" x14ac:dyDescent="0.2">
      <c r="A2164" s="26"/>
      <c r="B2164" s="26"/>
      <c r="C2164" s="26"/>
    </row>
    <row r="2165" spans="1:3" x14ac:dyDescent="0.2">
      <c r="A2165" s="26"/>
      <c r="B2165" s="26"/>
      <c r="C2165" s="26"/>
    </row>
    <row r="2166" spans="1:3" x14ac:dyDescent="0.2">
      <c r="A2166" s="26"/>
      <c r="B2166" s="26"/>
      <c r="C2166" s="26"/>
    </row>
    <row r="2167" spans="1:3" x14ac:dyDescent="0.2">
      <c r="A2167" s="26"/>
      <c r="B2167" s="26"/>
      <c r="C2167" s="26"/>
    </row>
    <row r="2168" spans="1:3" x14ac:dyDescent="0.2">
      <c r="A2168" s="26"/>
      <c r="B2168" s="26"/>
      <c r="C2168" s="26"/>
    </row>
    <row r="2169" spans="1:3" x14ac:dyDescent="0.2">
      <c r="A2169" s="26"/>
      <c r="B2169" s="26"/>
      <c r="C2169" s="26"/>
    </row>
    <row r="2170" spans="1:3" x14ac:dyDescent="0.2">
      <c r="A2170" s="26"/>
      <c r="B2170" s="26"/>
      <c r="C2170" s="26"/>
    </row>
    <row r="2171" spans="1:3" x14ac:dyDescent="0.2">
      <c r="A2171" s="26"/>
      <c r="B2171" s="26"/>
      <c r="C2171" s="26"/>
    </row>
    <row r="2172" spans="1:3" x14ac:dyDescent="0.2">
      <c r="A2172" s="26"/>
      <c r="B2172" s="26"/>
      <c r="C2172" s="26"/>
    </row>
    <row r="2173" spans="1:3" x14ac:dyDescent="0.2">
      <c r="A2173" s="26"/>
      <c r="B2173" s="26"/>
      <c r="C2173" s="26"/>
    </row>
    <row r="2174" spans="1:3" x14ac:dyDescent="0.2">
      <c r="A2174" s="26"/>
      <c r="B2174" s="26"/>
      <c r="C2174" s="26"/>
    </row>
    <row r="2175" spans="1:3" x14ac:dyDescent="0.2">
      <c r="A2175" s="26"/>
      <c r="B2175" s="26"/>
      <c r="C2175" s="26"/>
    </row>
    <row r="2176" spans="1:3" x14ac:dyDescent="0.2">
      <c r="A2176" s="26"/>
      <c r="B2176" s="26"/>
      <c r="C2176" s="26"/>
    </row>
    <row r="2177" spans="1:3" x14ac:dyDescent="0.2">
      <c r="A2177" s="26"/>
      <c r="B2177" s="26"/>
      <c r="C2177" s="26"/>
    </row>
    <row r="2178" spans="1:3" x14ac:dyDescent="0.2">
      <c r="A2178" s="26"/>
      <c r="B2178" s="26"/>
      <c r="C2178" s="26"/>
    </row>
    <row r="2179" spans="1:3" x14ac:dyDescent="0.2">
      <c r="A2179" s="26"/>
      <c r="B2179" s="26"/>
      <c r="C2179" s="26"/>
    </row>
    <row r="2180" spans="1:3" x14ac:dyDescent="0.2">
      <c r="A2180" s="26"/>
      <c r="B2180" s="26"/>
      <c r="C2180" s="26"/>
    </row>
    <row r="2181" spans="1:3" x14ac:dyDescent="0.2">
      <c r="A2181" s="26"/>
      <c r="B2181" s="26"/>
      <c r="C2181" s="26"/>
    </row>
    <row r="2182" spans="1:3" x14ac:dyDescent="0.2">
      <c r="A2182" s="26"/>
      <c r="B2182" s="26"/>
      <c r="C2182" s="26"/>
    </row>
    <row r="2183" spans="1:3" x14ac:dyDescent="0.2">
      <c r="A2183" s="26"/>
      <c r="B2183" s="26"/>
      <c r="C2183" s="26"/>
    </row>
    <row r="2184" spans="1:3" x14ac:dyDescent="0.2">
      <c r="A2184" s="26"/>
      <c r="B2184" s="26"/>
      <c r="C2184" s="26"/>
    </row>
    <row r="2185" spans="1:3" x14ac:dyDescent="0.2">
      <c r="A2185" s="26"/>
      <c r="B2185" s="26"/>
      <c r="C2185" s="26"/>
    </row>
    <row r="2186" spans="1:3" x14ac:dyDescent="0.2">
      <c r="A2186" s="26"/>
      <c r="B2186" s="26"/>
      <c r="C2186" s="26"/>
    </row>
    <row r="2187" spans="1:3" x14ac:dyDescent="0.2">
      <c r="A2187" s="26"/>
      <c r="B2187" s="26"/>
      <c r="C2187" s="26"/>
    </row>
    <row r="2188" spans="1:3" x14ac:dyDescent="0.2">
      <c r="A2188" s="26"/>
      <c r="B2188" s="26"/>
      <c r="C2188" s="26"/>
    </row>
    <row r="2189" spans="1:3" x14ac:dyDescent="0.2">
      <c r="A2189" s="26"/>
      <c r="B2189" s="26"/>
      <c r="C2189" s="26"/>
    </row>
    <row r="2190" spans="1:3" x14ac:dyDescent="0.2">
      <c r="A2190" s="26"/>
      <c r="B2190" s="26"/>
      <c r="C2190" s="26"/>
    </row>
    <row r="2191" spans="1:3" x14ac:dyDescent="0.2">
      <c r="A2191" s="26"/>
      <c r="B2191" s="26"/>
      <c r="C2191" s="26"/>
    </row>
    <row r="2192" spans="1:3" x14ac:dyDescent="0.2">
      <c r="A2192" s="26"/>
      <c r="B2192" s="26"/>
      <c r="C2192" s="26"/>
    </row>
    <row r="2193" spans="1:3" x14ac:dyDescent="0.2">
      <c r="A2193" s="26"/>
      <c r="B2193" s="26"/>
      <c r="C2193" s="26"/>
    </row>
    <row r="2194" spans="1:3" x14ac:dyDescent="0.2">
      <c r="A2194" s="26"/>
      <c r="B2194" s="26"/>
      <c r="C2194" s="26"/>
    </row>
    <row r="2195" spans="1:3" x14ac:dyDescent="0.2">
      <c r="A2195" s="26"/>
      <c r="B2195" s="26"/>
      <c r="C2195" s="26"/>
    </row>
    <row r="2196" spans="1:3" x14ac:dyDescent="0.2">
      <c r="A2196" s="26"/>
      <c r="B2196" s="26"/>
      <c r="C2196" s="26"/>
    </row>
    <row r="2197" spans="1:3" x14ac:dyDescent="0.2">
      <c r="A2197" s="26"/>
      <c r="B2197" s="26"/>
      <c r="C2197" s="26"/>
    </row>
    <row r="2198" spans="1:3" x14ac:dyDescent="0.2">
      <c r="A2198" s="26"/>
      <c r="B2198" s="26"/>
      <c r="C2198" s="26"/>
    </row>
    <row r="2199" spans="1:3" x14ac:dyDescent="0.2">
      <c r="A2199" s="26"/>
      <c r="B2199" s="26"/>
      <c r="C2199" s="26"/>
    </row>
    <row r="2200" spans="1:3" x14ac:dyDescent="0.2">
      <c r="A2200" s="26"/>
      <c r="B2200" s="26"/>
      <c r="C2200" s="26"/>
    </row>
    <row r="2201" spans="1:3" x14ac:dyDescent="0.2">
      <c r="A2201" s="26"/>
      <c r="B2201" s="26"/>
      <c r="C2201" s="26"/>
    </row>
    <row r="2202" spans="1:3" x14ac:dyDescent="0.2">
      <c r="A2202" s="26"/>
      <c r="B2202" s="26"/>
      <c r="C2202" s="26"/>
    </row>
    <row r="2203" spans="1:3" x14ac:dyDescent="0.2">
      <c r="A2203" s="26"/>
      <c r="B2203" s="26"/>
      <c r="C2203" s="26"/>
    </row>
    <row r="2204" spans="1:3" x14ac:dyDescent="0.2">
      <c r="A2204" s="26"/>
      <c r="B2204" s="26"/>
      <c r="C2204" s="26"/>
    </row>
    <row r="2205" spans="1:3" x14ac:dyDescent="0.2">
      <c r="A2205" s="26"/>
      <c r="B2205" s="26"/>
      <c r="C2205" s="26"/>
    </row>
    <row r="2206" spans="1:3" x14ac:dyDescent="0.2">
      <c r="A2206" s="26"/>
      <c r="B2206" s="26"/>
      <c r="C2206" s="26"/>
    </row>
    <row r="2207" spans="1:3" x14ac:dyDescent="0.2">
      <c r="A2207" s="26"/>
      <c r="B2207" s="26"/>
      <c r="C2207" s="26"/>
    </row>
    <row r="2208" spans="1:3" x14ac:dyDescent="0.2">
      <c r="A2208" s="26"/>
      <c r="B2208" s="26"/>
      <c r="C2208" s="26"/>
    </row>
    <row r="2209" spans="1:3" x14ac:dyDescent="0.2">
      <c r="A2209" s="26"/>
      <c r="B2209" s="26"/>
      <c r="C2209" s="26"/>
    </row>
    <row r="2210" spans="1:3" x14ac:dyDescent="0.2">
      <c r="A2210" s="26"/>
      <c r="B2210" s="26"/>
      <c r="C2210" s="26"/>
    </row>
    <row r="2211" spans="1:3" x14ac:dyDescent="0.2">
      <c r="A2211" s="26"/>
      <c r="B2211" s="26"/>
      <c r="C2211" s="26"/>
    </row>
    <row r="2212" spans="1:3" x14ac:dyDescent="0.2">
      <c r="A2212" s="26"/>
      <c r="B2212" s="26"/>
      <c r="C2212" s="26"/>
    </row>
    <row r="2213" spans="1:3" x14ac:dyDescent="0.2">
      <c r="A2213" s="26"/>
      <c r="B2213" s="26"/>
      <c r="C2213" s="26"/>
    </row>
    <row r="2214" spans="1:3" x14ac:dyDescent="0.2">
      <c r="A2214" s="26"/>
      <c r="B2214" s="26"/>
      <c r="C2214" s="26"/>
    </row>
    <row r="2215" spans="1:3" x14ac:dyDescent="0.2">
      <c r="A2215" s="26"/>
      <c r="B2215" s="26"/>
      <c r="C2215" s="26"/>
    </row>
    <row r="2216" spans="1:3" x14ac:dyDescent="0.2">
      <c r="A2216" s="26"/>
      <c r="B2216" s="26"/>
      <c r="C2216" s="26"/>
    </row>
    <row r="2217" spans="1:3" x14ac:dyDescent="0.2">
      <c r="A2217" s="26"/>
      <c r="B2217" s="26"/>
      <c r="C2217" s="26"/>
    </row>
    <row r="2218" spans="1:3" x14ac:dyDescent="0.2">
      <c r="A2218" s="26"/>
      <c r="B2218" s="26"/>
      <c r="C2218" s="26"/>
    </row>
    <row r="2219" spans="1:3" x14ac:dyDescent="0.2">
      <c r="A2219" s="26"/>
      <c r="B2219" s="26"/>
      <c r="C2219" s="26"/>
    </row>
    <row r="2220" spans="1:3" x14ac:dyDescent="0.2">
      <c r="A2220" s="26"/>
      <c r="B2220" s="26"/>
      <c r="C2220" s="26"/>
    </row>
    <row r="2221" spans="1:3" x14ac:dyDescent="0.2">
      <c r="A2221" s="26"/>
      <c r="B2221" s="26"/>
      <c r="C2221" s="26"/>
    </row>
    <row r="2222" spans="1:3" x14ac:dyDescent="0.2">
      <c r="A2222" s="26"/>
      <c r="B2222" s="26"/>
      <c r="C2222" s="26"/>
    </row>
    <row r="2223" spans="1:3" x14ac:dyDescent="0.2">
      <c r="A2223" s="26"/>
      <c r="B2223" s="26"/>
      <c r="C2223" s="26"/>
    </row>
    <row r="2224" spans="1:3" x14ac:dyDescent="0.2">
      <c r="A2224" s="26"/>
      <c r="B2224" s="26"/>
      <c r="C2224" s="26"/>
    </row>
    <row r="2225" spans="1:3" x14ac:dyDescent="0.2">
      <c r="A2225" s="26"/>
      <c r="B2225" s="26"/>
      <c r="C2225" s="26"/>
    </row>
    <row r="2226" spans="1:3" x14ac:dyDescent="0.2">
      <c r="A2226" s="26"/>
      <c r="B2226" s="26"/>
      <c r="C2226" s="26"/>
    </row>
    <row r="2227" spans="1:3" x14ac:dyDescent="0.2">
      <c r="A2227" s="26"/>
      <c r="B2227" s="26"/>
      <c r="C2227" s="26"/>
    </row>
    <row r="2228" spans="1:3" x14ac:dyDescent="0.2">
      <c r="A2228" s="26"/>
      <c r="B2228" s="26"/>
      <c r="C2228" s="26"/>
    </row>
    <row r="2229" spans="1:3" x14ac:dyDescent="0.2">
      <c r="A2229" s="26"/>
      <c r="B2229" s="26"/>
      <c r="C2229" s="26"/>
    </row>
    <row r="2230" spans="1:3" x14ac:dyDescent="0.2">
      <c r="A2230" s="26"/>
      <c r="B2230" s="26"/>
      <c r="C2230" s="26"/>
    </row>
    <row r="2231" spans="1:3" x14ac:dyDescent="0.2">
      <c r="A2231" s="26"/>
      <c r="B2231" s="26"/>
      <c r="C2231" s="26"/>
    </row>
    <row r="2232" spans="1:3" x14ac:dyDescent="0.2">
      <c r="A2232" s="26"/>
      <c r="B2232" s="26"/>
      <c r="C2232" s="26"/>
    </row>
    <row r="2233" spans="1:3" x14ac:dyDescent="0.2">
      <c r="A2233" s="26"/>
      <c r="B2233" s="26"/>
      <c r="C2233" s="26"/>
    </row>
    <row r="2234" spans="1:3" x14ac:dyDescent="0.2">
      <c r="A2234" s="26"/>
      <c r="B2234" s="26"/>
      <c r="C2234" s="26"/>
    </row>
    <row r="2235" spans="1:3" x14ac:dyDescent="0.2">
      <c r="A2235" s="26"/>
      <c r="B2235" s="26"/>
      <c r="C2235" s="26"/>
    </row>
    <row r="2236" spans="1:3" x14ac:dyDescent="0.2">
      <c r="A2236" s="26"/>
      <c r="B2236" s="26"/>
      <c r="C2236" s="26"/>
    </row>
    <row r="2237" spans="1:3" x14ac:dyDescent="0.2">
      <c r="A2237" s="26"/>
      <c r="B2237" s="26"/>
      <c r="C2237" s="26"/>
    </row>
    <row r="2238" spans="1:3" x14ac:dyDescent="0.2">
      <c r="A2238" s="26"/>
      <c r="B2238" s="26"/>
      <c r="C2238" s="26"/>
    </row>
    <row r="2239" spans="1:3" x14ac:dyDescent="0.2">
      <c r="A2239" s="26"/>
      <c r="B2239" s="26"/>
      <c r="C2239" s="26"/>
    </row>
    <row r="2240" spans="1:3" x14ac:dyDescent="0.2">
      <c r="A2240" s="26"/>
      <c r="B2240" s="26"/>
      <c r="C2240" s="26"/>
    </row>
    <row r="2241" spans="1:3" x14ac:dyDescent="0.2">
      <c r="A2241" s="26"/>
      <c r="B2241" s="26"/>
      <c r="C2241" s="26"/>
    </row>
    <row r="2242" spans="1:3" x14ac:dyDescent="0.2">
      <c r="A2242" s="26"/>
      <c r="B2242" s="26"/>
      <c r="C2242" s="26"/>
    </row>
    <row r="2243" spans="1:3" x14ac:dyDescent="0.2">
      <c r="A2243" s="26"/>
      <c r="B2243" s="26"/>
      <c r="C2243" s="26"/>
    </row>
    <row r="2244" spans="1:3" x14ac:dyDescent="0.2">
      <c r="A2244" s="26"/>
      <c r="B2244" s="26"/>
      <c r="C2244" s="26"/>
    </row>
    <row r="2245" spans="1:3" x14ac:dyDescent="0.2">
      <c r="A2245" s="26"/>
      <c r="B2245" s="26"/>
      <c r="C2245" s="26"/>
    </row>
    <row r="2246" spans="1:3" x14ac:dyDescent="0.2">
      <c r="A2246" s="26"/>
      <c r="B2246" s="26"/>
      <c r="C2246" s="26"/>
    </row>
    <row r="2247" spans="1:3" x14ac:dyDescent="0.2">
      <c r="A2247" s="26"/>
      <c r="B2247" s="26"/>
      <c r="C2247" s="26"/>
    </row>
    <row r="2248" spans="1:3" x14ac:dyDescent="0.2">
      <c r="A2248" s="26"/>
      <c r="B2248" s="26"/>
      <c r="C2248" s="26"/>
    </row>
    <row r="2249" spans="1:3" x14ac:dyDescent="0.2">
      <c r="A2249" s="26"/>
      <c r="B2249" s="26"/>
      <c r="C2249" s="26"/>
    </row>
    <row r="2250" spans="1:3" x14ac:dyDescent="0.2">
      <c r="A2250" s="26"/>
      <c r="B2250" s="26"/>
      <c r="C2250" s="26"/>
    </row>
    <row r="2251" spans="1:3" x14ac:dyDescent="0.2">
      <c r="A2251" s="26"/>
      <c r="B2251" s="26"/>
      <c r="C2251" s="26"/>
    </row>
    <row r="2252" spans="1:3" x14ac:dyDescent="0.2">
      <c r="A2252" s="26"/>
      <c r="B2252" s="26"/>
      <c r="C2252" s="26"/>
    </row>
    <row r="2253" spans="1:3" x14ac:dyDescent="0.2">
      <c r="A2253" s="26"/>
      <c r="B2253" s="26"/>
      <c r="C2253" s="26"/>
    </row>
    <row r="2254" spans="1:3" x14ac:dyDescent="0.2">
      <c r="A2254" s="26"/>
      <c r="B2254" s="26"/>
      <c r="C2254" s="26"/>
    </row>
    <row r="2255" spans="1:3" x14ac:dyDescent="0.2">
      <c r="A2255" s="26"/>
      <c r="B2255" s="26"/>
      <c r="C2255" s="26"/>
    </row>
    <row r="2256" spans="1:3" x14ac:dyDescent="0.2">
      <c r="A2256" s="26"/>
      <c r="B2256" s="26"/>
      <c r="C2256" s="26"/>
    </row>
    <row r="2257" spans="1:3" x14ac:dyDescent="0.2">
      <c r="A2257" s="26"/>
      <c r="B2257" s="26"/>
      <c r="C2257" s="26"/>
    </row>
    <row r="2258" spans="1:3" x14ac:dyDescent="0.2">
      <c r="A2258" s="26"/>
      <c r="B2258" s="26"/>
      <c r="C2258" s="26"/>
    </row>
    <row r="2259" spans="1:3" x14ac:dyDescent="0.2">
      <c r="A2259" s="26"/>
      <c r="B2259" s="26"/>
      <c r="C2259" s="26"/>
    </row>
    <row r="2260" spans="1:3" x14ac:dyDescent="0.2">
      <c r="A2260" s="26"/>
      <c r="B2260" s="26"/>
      <c r="C2260" s="26"/>
    </row>
    <row r="2261" spans="1:3" x14ac:dyDescent="0.2">
      <c r="A2261" s="26"/>
      <c r="B2261" s="26"/>
      <c r="C2261" s="26"/>
    </row>
    <row r="2262" spans="1:3" x14ac:dyDescent="0.2">
      <c r="A2262" s="26"/>
      <c r="B2262" s="26"/>
      <c r="C2262" s="26"/>
    </row>
    <row r="2263" spans="1:3" x14ac:dyDescent="0.2">
      <c r="A2263" s="26"/>
      <c r="B2263" s="26"/>
      <c r="C2263" s="26"/>
    </row>
    <row r="2264" spans="1:3" x14ac:dyDescent="0.2">
      <c r="A2264" s="26"/>
      <c r="B2264" s="26"/>
      <c r="C2264" s="26"/>
    </row>
    <row r="2265" spans="1:3" x14ac:dyDescent="0.2">
      <c r="A2265" s="26"/>
      <c r="B2265" s="26"/>
      <c r="C2265" s="26"/>
    </row>
    <row r="2266" spans="1:3" x14ac:dyDescent="0.2">
      <c r="A2266" s="26"/>
      <c r="B2266" s="26"/>
      <c r="C2266" s="26"/>
    </row>
    <row r="2267" spans="1:3" x14ac:dyDescent="0.2">
      <c r="A2267" s="26"/>
      <c r="B2267" s="26"/>
      <c r="C2267" s="26"/>
    </row>
    <row r="2268" spans="1:3" x14ac:dyDescent="0.2">
      <c r="A2268" s="26"/>
      <c r="B2268" s="26"/>
      <c r="C2268" s="26"/>
    </row>
    <row r="2269" spans="1:3" x14ac:dyDescent="0.2">
      <c r="A2269" s="26"/>
      <c r="B2269" s="26"/>
      <c r="C2269" s="26"/>
    </row>
    <row r="2270" spans="1:3" x14ac:dyDescent="0.2">
      <c r="A2270" s="26"/>
      <c r="B2270" s="26"/>
      <c r="C2270" s="26"/>
    </row>
    <row r="2271" spans="1:3" x14ac:dyDescent="0.2">
      <c r="A2271" s="26"/>
      <c r="B2271" s="26"/>
      <c r="C2271" s="26"/>
    </row>
    <row r="2272" spans="1:3" x14ac:dyDescent="0.2">
      <c r="A2272" s="26"/>
      <c r="B2272" s="26"/>
      <c r="C2272" s="26"/>
    </row>
    <row r="2273" spans="1:3" x14ac:dyDescent="0.2">
      <c r="A2273" s="26"/>
      <c r="B2273" s="26"/>
      <c r="C2273" s="26"/>
    </row>
    <row r="2274" spans="1:3" x14ac:dyDescent="0.2">
      <c r="A2274" s="26"/>
      <c r="B2274" s="26"/>
      <c r="C2274" s="26"/>
    </row>
    <row r="2275" spans="1:3" x14ac:dyDescent="0.2">
      <c r="A2275" s="26"/>
      <c r="B2275" s="26"/>
      <c r="C2275" s="26"/>
    </row>
    <row r="2276" spans="1:3" x14ac:dyDescent="0.2">
      <c r="A2276" s="26"/>
      <c r="B2276" s="26"/>
      <c r="C2276" s="26"/>
    </row>
    <row r="2277" spans="1:3" x14ac:dyDescent="0.2">
      <c r="A2277" s="26"/>
      <c r="B2277" s="26"/>
      <c r="C2277" s="26"/>
    </row>
    <row r="2278" spans="1:3" x14ac:dyDescent="0.2">
      <c r="A2278" s="26"/>
      <c r="B2278" s="26"/>
      <c r="C2278" s="26"/>
    </row>
    <row r="2279" spans="1:3" x14ac:dyDescent="0.2">
      <c r="A2279" s="26"/>
      <c r="B2279" s="26"/>
      <c r="C2279" s="26"/>
    </row>
    <row r="2280" spans="1:3" x14ac:dyDescent="0.2">
      <c r="A2280" s="26"/>
      <c r="B2280" s="26"/>
      <c r="C2280" s="26"/>
    </row>
    <row r="2281" spans="1:3" x14ac:dyDescent="0.2">
      <c r="A2281" s="26"/>
      <c r="B2281" s="26"/>
      <c r="C2281" s="26"/>
    </row>
    <row r="2282" spans="1:3" x14ac:dyDescent="0.2">
      <c r="A2282" s="26"/>
      <c r="B2282" s="26"/>
      <c r="C2282" s="26"/>
    </row>
    <row r="2283" spans="1:3" x14ac:dyDescent="0.2">
      <c r="A2283" s="26"/>
      <c r="B2283" s="26"/>
      <c r="C2283" s="26"/>
    </row>
    <row r="2284" spans="1:3" x14ac:dyDescent="0.2">
      <c r="A2284" s="26"/>
      <c r="B2284" s="26"/>
      <c r="C2284" s="26"/>
    </row>
    <row r="2285" spans="1:3" x14ac:dyDescent="0.2">
      <c r="A2285" s="26"/>
      <c r="B2285" s="26"/>
      <c r="C2285" s="26"/>
    </row>
    <row r="2286" spans="1:3" x14ac:dyDescent="0.2">
      <c r="A2286" s="26"/>
      <c r="B2286" s="26"/>
      <c r="C2286" s="26"/>
    </row>
    <row r="2287" spans="1:3" x14ac:dyDescent="0.2">
      <c r="A2287" s="26"/>
      <c r="B2287" s="26"/>
      <c r="C2287" s="26"/>
    </row>
    <row r="2288" spans="1:3" x14ac:dyDescent="0.2">
      <c r="A2288" s="26"/>
      <c r="B2288" s="26"/>
      <c r="C2288" s="26"/>
    </row>
    <row r="2289" spans="1:3" x14ac:dyDescent="0.2">
      <c r="A2289" s="26"/>
      <c r="B2289" s="26"/>
      <c r="C2289" s="26"/>
    </row>
    <row r="2290" spans="1:3" x14ac:dyDescent="0.2">
      <c r="A2290" s="26"/>
      <c r="B2290" s="26"/>
      <c r="C2290" s="26"/>
    </row>
    <row r="2291" spans="1:3" x14ac:dyDescent="0.2">
      <c r="A2291" s="26"/>
      <c r="B2291" s="26"/>
      <c r="C2291" s="26"/>
    </row>
    <row r="2292" spans="1:3" x14ac:dyDescent="0.2">
      <c r="A2292" s="26"/>
      <c r="B2292" s="26"/>
      <c r="C2292" s="26"/>
    </row>
    <row r="2293" spans="1:3" x14ac:dyDescent="0.2">
      <c r="A2293" s="26"/>
      <c r="B2293" s="26"/>
      <c r="C2293" s="26"/>
    </row>
    <row r="2294" spans="1:3" x14ac:dyDescent="0.2">
      <c r="A2294" s="26"/>
      <c r="B2294" s="26"/>
      <c r="C2294" s="26"/>
    </row>
    <row r="2295" spans="1:3" x14ac:dyDescent="0.2">
      <c r="A2295" s="26"/>
      <c r="B2295" s="26"/>
      <c r="C2295" s="26"/>
    </row>
    <row r="2296" spans="1:3" x14ac:dyDescent="0.2">
      <c r="A2296" s="26"/>
      <c r="B2296" s="26"/>
      <c r="C2296" s="26"/>
    </row>
    <row r="2297" spans="1:3" x14ac:dyDescent="0.2">
      <c r="A2297" s="26"/>
      <c r="B2297" s="26"/>
      <c r="C2297" s="26"/>
    </row>
    <row r="2298" spans="1:3" x14ac:dyDescent="0.2">
      <c r="A2298" s="26"/>
      <c r="B2298" s="26"/>
      <c r="C2298" s="26"/>
    </row>
    <row r="2299" spans="1:3" x14ac:dyDescent="0.2">
      <c r="A2299" s="26"/>
      <c r="B2299" s="26"/>
      <c r="C2299" s="26"/>
    </row>
    <row r="2300" spans="1:3" x14ac:dyDescent="0.2">
      <c r="A2300" s="26"/>
      <c r="B2300" s="26"/>
      <c r="C2300" s="26"/>
    </row>
    <row r="2301" spans="1:3" x14ac:dyDescent="0.2">
      <c r="A2301" s="26"/>
      <c r="B2301" s="26"/>
      <c r="C2301" s="26"/>
    </row>
    <row r="2302" spans="1:3" x14ac:dyDescent="0.2">
      <c r="A2302" s="26"/>
      <c r="B2302" s="26"/>
      <c r="C2302" s="26"/>
    </row>
    <row r="2303" spans="1:3" x14ac:dyDescent="0.2">
      <c r="A2303" s="26"/>
      <c r="B2303" s="26"/>
      <c r="C2303" s="26"/>
    </row>
    <row r="2304" spans="1:3" x14ac:dyDescent="0.2">
      <c r="A2304" s="26"/>
      <c r="B2304" s="26"/>
      <c r="C2304" s="26"/>
    </row>
    <row r="2305" spans="1:3" x14ac:dyDescent="0.2">
      <c r="A2305" s="26"/>
      <c r="B2305" s="26"/>
      <c r="C2305" s="26"/>
    </row>
    <row r="2306" spans="1:3" x14ac:dyDescent="0.2">
      <c r="A2306" s="26"/>
      <c r="B2306" s="26"/>
      <c r="C2306" s="26"/>
    </row>
    <row r="2307" spans="1:3" x14ac:dyDescent="0.2">
      <c r="A2307" s="26"/>
      <c r="B2307" s="26"/>
      <c r="C2307" s="26"/>
    </row>
    <row r="2308" spans="1:3" x14ac:dyDescent="0.2">
      <c r="A2308" s="26"/>
      <c r="B2308" s="26"/>
      <c r="C2308" s="26"/>
    </row>
    <row r="2309" spans="1:3" x14ac:dyDescent="0.2">
      <c r="A2309" s="26"/>
      <c r="B2309" s="26"/>
      <c r="C2309" s="26"/>
    </row>
    <row r="2310" spans="1:3" x14ac:dyDescent="0.2">
      <c r="A2310" s="26"/>
      <c r="B2310" s="26"/>
      <c r="C2310" s="26"/>
    </row>
    <row r="2311" spans="1:3" x14ac:dyDescent="0.2">
      <c r="A2311" s="26"/>
      <c r="B2311" s="26"/>
      <c r="C2311" s="26"/>
    </row>
    <row r="2312" spans="1:3" x14ac:dyDescent="0.2">
      <c r="A2312" s="26"/>
      <c r="B2312" s="26"/>
      <c r="C2312" s="26"/>
    </row>
    <row r="2313" spans="1:3" x14ac:dyDescent="0.2">
      <c r="A2313" s="26"/>
      <c r="B2313" s="26"/>
      <c r="C2313" s="26"/>
    </row>
    <row r="2314" spans="1:3" x14ac:dyDescent="0.2">
      <c r="A2314" s="26"/>
      <c r="B2314" s="26"/>
      <c r="C2314" s="26"/>
    </row>
    <row r="2315" spans="1:3" x14ac:dyDescent="0.2">
      <c r="A2315" s="26"/>
      <c r="B2315" s="26"/>
      <c r="C2315" s="26"/>
    </row>
    <row r="2316" spans="1:3" x14ac:dyDescent="0.2">
      <c r="A2316" s="26"/>
      <c r="B2316" s="26"/>
      <c r="C2316" s="26"/>
    </row>
    <row r="2317" spans="1:3" x14ac:dyDescent="0.2">
      <c r="A2317" s="26"/>
      <c r="B2317" s="26"/>
      <c r="C2317" s="26"/>
    </row>
    <row r="2318" spans="1:3" x14ac:dyDescent="0.2">
      <c r="A2318" s="26"/>
      <c r="B2318" s="26"/>
      <c r="C2318" s="26"/>
    </row>
    <row r="2319" spans="1:3" x14ac:dyDescent="0.2">
      <c r="A2319" s="26"/>
      <c r="B2319" s="26"/>
      <c r="C2319" s="26"/>
    </row>
    <row r="2320" spans="1:3" x14ac:dyDescent="0.2">
      <c r="A2320" s="26"/>
      <c r="B2320" s="26"/>
      <c r="C2320" s="26"/>
    </row>
    <row r="2321" spans="1:3" x14ac:dyDescent="0.2">
      <c r="A2321" s="26"/>
      <c r="B2321" s="26"/>
      <c r="C2321" s="26"/>
    </row>
    <row r="2322" spans="1:3" x14ac:dyDescent="0.2">
      <c r="A2322" s="26"/>
      <c r="B2322" s="26"/>
      <c r="C2322" s="26"/>
    </row>
    <row r="2323" spans="1:3" x14ac:dyDescent="0.2">
      <c r="A2323" s="26"/>
      <c r="B2323" s="26"/>
      <c r="C2323" s="26"/>
    </row>
    <row r="2324" spans="1:3" x14ac:dyDescent="0.2">
      <c r="A2324" s="26"/>
      <c r="B2324" s="26"/>
      <c r="C2324" s="26"/>
    </row>
    <row r="2325" spans="1:3" x14ac:dyDescent="0.2">
      <c r="A2325" s="26"/>
      <c r="B2325" s="26"/>
      <c r="C2325" s="26"/>
    </row>
    <row r="2326" spans="1:3" x14ac:dyDescent="0.2">
      <c r="A2326" s="26"/>
      <c r="B2326" s="26"/>
      <c r="C2326" s="26"/>
    </row>
    <row r="2327" spans="1:3" x14ac:dyDescent="0.2">
      <c r="A2327" s="26"/>
      <c r="B2327" s="26"/>
      <c r="C2327" s="26"/>
    </row>
    <row r="2328" spans="1:3" x14ac:dyDescent="0.2">
      <c r="A2328" s="26"/>
      <c r="B2328" s="26"/>
      <c r="C2328" s="26"/>
    </row>
    <row r="2329" spans="1:3" x14ac:dyDescent="0.2">
      <c r="A2329" s="26"/>
      <c r="B2329" s="26"/>
      <c r="C2329" s="26"/>
    </row>
    <row r="2330" spans="1:3" x14ac:dyDescent="0.2">
      <c r="A2330" s="26"/>
      <c r="B2330" s="26"/>
      <c r="C2330" s="26"/>
    </row>
    <row r="2331" spans="1:3" x14ac:dyDescent="0.2">
      <c r="A2331" s="26"/>
      <c r="B2331" s="26"/>
      <c r="C2331" s="26"/>
    </row>
    <row r="2332" spans="1:3" x14ac:dyDescent="0.2">
      <c r="A2332" s="26"/>
      <c r="B2332" s="26"/>
      <c r="C2332" s="26"/>
    </row>
    <row r="2333" spans="1:3" x14ac:dyDescent="0.2">
      <c r="A2333" s="26"/>
      <c r="B2333" s="26"/>
      <c r="C2333" s="26"/>
    </row>
    <row r="2334" spans="1:3" x14ac:dyDescent="0.2">
      <c r="A2334" s="26"/>
      <c r="B2334" s="26"/>
      <c r="C2334" s="26"/>
    </row>
    <row r="2335" spans="1:3" x14ac:dyDescent="0.2">
      <c r="A2335" s="26"/>
      <c r="B2335" s="26"/>
      <c r="C2335" s="26"/>
    </row>
    <row r="2336" spans="1:3" x14ac:dyDescent="0.2">
      <c r="A2336" s="26"/>
      <c r="B2336" s="26"/>
      <c r="C2336" s="26"/>
    </row>
    <row r="2337" spans="1:3" x14ac:dyDescent="0.2">
      <c r="A2337" s="26"/>
      <c r="B2337" s="26"/>
      <c r="C2337" s="26"/>
    </row>
    <row r="2338" spans="1:3" x14ac:dyDescent="0.2">
      <c r="A2338" s="26"/>
      <c r="B2338" s="26"/>
      <c r="C2338" s="26"/>
    </row>
    <row r="2339" spans="1:3" x14ac:dyDescent="0.2">
      <c r="A2339" s="26"/>
      <c r="B2339" s="26"/>
      <c r="C2339" s="26"/>
    </row>
    <row r="2340" spans="1:3" x14ac:dyDescent="0.2">
      <c r="A2340" s="26"/>
      <c r="B2340" s="26"/>
      <c r="C2340" s="26"/>
    </row>
    <row r="2341" spans="1:3" x14ac:dyDescent="0.2">
      <c r="A2341" s="26"/>
      <c r="B2341" s="26"/>
      <c r="C2341" s="26"/>
    </row>
    <row r="2342" spans="1:3" x14ac:dyDescent="0.2">
      <c r="A2342" s="26"/>
      <c r="B2342" s="26"/>
      <c r="C2342" s="26"/>
    </row>
    <row r="2343" spans="1:3" x14ac:dyDescent="0.2">
      <c r="A2343" s="26"/>
      <c r="B2343" s="26"/>
      <c r="C2343" s="26"/>
    </row>
    <row r="2344" spans="1:3" x14ac:dyDescent="0.2">
      <c r="A2344" s="26"/>
      <c r="B2344" s="26"/>
      <c r="C2344" s="26"/>
    </row>
    <row r="2345" spans="1:3" x14ac:dyDescent="0.2">
      <c r="A2345" s="26"/>
      <c r="B2345" s="26"/>
      <c r="C2345" s="26"/>
    </row>
    <row r="2346" spans="1:3" x14ac:dyDescent="0.2">
      <c r="A2346" s="26"/>
      <c r="B2346" s="26"/>
      <c r="C2346" s="26"/>
    </row>
    <row r="2347" spans="1:3" x14ac:dyDescent="0.2">
      <c r="A2347" s="26"/>
      <c r="B2347" s="26"/>
      <c r="C2347" s="26"/>
    </row>
    <row r="2348" spans="1:3" x14ac:dyDescent="0.2">
      <c r="A2348" s="26"/>
      <c r="B2348" s="26"/>
      <c r="C2348" s="26"/>
    </row>
    <row r="2349" spans="1:3" x14ac:dyDescent="0.2">
      <c r="A2349" s="26"/>
      <c r="B2349" s="26"/>
      <c r="C2349" s="26"/>
    </row>
    <row r="2350" spans="1:3" x14ac:dyDescent="0.2">
      <c r="A2350" s="26"/>
      <c r="B2350" s="26"/>
      <c r="C2350" s="26"/>
    </row>
    <row r="2351" spans="1:3" x14ac:dyDescent="0.2">
      <c r="A2351" s="26"/>
      <c r="B2351" s="26"/>
      <c r="C2351" s="26"/>
    </row>
    <row r="2352" spans="1:3" x14ac:dyDescent="0.2">
      <c r="A2352" s="26"/>
      <c r="B2352" s="26"/>
      <c r="C2352" s="26"/>
    </row>
    <row r="2353" spans="1:3" x14ac:dyDescent="0.2">
      <c r="A2353" s="26"/>
      <c r="B2353" s="26"/>
      <c r="C2353" s="26"/>
    </row>
    <row r="2354" spans="1:3" x14ac:dyDescent="0.2">
      <c r="A2354" s="26"/>
      <c r="B2354" s="26"/>
      <c r="C2354" s="26"/>
    </row>
    <row r="2355" spans="1:3" x14ac:dyDescent="0.2">
      <c r="A2355" s="26"/>
      <c r="B2355" s="26"/>
      <c r="C2355" s="26"/>
    </row>
    <row r="2356" spans="1:3" x14ac:dyDescent="0.2">
      <c r="A2356" s="26"/>
      <c r="B2356" s="26"/>
      <c r="C2356" s="26"/>
    </row>
    <row r="2357" spans="1:3" x14ac:dyDescent="0.2">
      <c r="A2357" s="26"/>
      <c r="B2357" s="26"/>
      <c r="C2357" s="26"/>
    </row>
    <row r="2358" spans="1:3" x14ac:dyDescent="0.2">
      <c r="A2358" s="26"/>
      <c r="B2358" s="26"/>
      <c r="C2358" s="26"/>
    </row>
    <row r="2359" spans="1:3" x14ac:dyDescent="0.2">
      <c r="A2359" s="26"/>
      <c r="B2359" s="26"/>
      <c r="C2359" s="26"/>
    </row>
    <row r="2360" spans="1:3" x14ac:dyDescent="0.2">
      <c r="A2360" s="26"/>
      <c r="B2360" s="26"/>
      <c r="C2360" s="26"/>
    </row>
    <row r="2361" spans="1:3" x14ac:dyDescent="0.2">
      <c r="A2361" s="26"/>
      <c r="B2361" s="26"/>
      <c r="C2361" s="26"/>
    </row>
    <row r="2362" spans="1:3" x14ac:dyDescent="0.2">
      <c r="A2362" s="26"/>
      <c r="B2362" s="26"/>
      <c r="C2362" s="26"/>
    </row>
    <row r="2363" spans="1:3" x14ac:dyDescent="0.2">
      <c r="A2363" s="26"/>
      <c r="B2363" s="26"/>
      <c r="C2363" s="26"/>
    </row>
    <row r="2364" spans="1:3" x14ac:dyDescent="0.2">
      <c r="A2364" s="26"/>
      <c r="B2364" s="26"/>
      <c r="C2364" s="26"/>
    </row>
    <row r="2365" spans="1:3" x14ac:dyDescent="0.2">
      <c r="A2365" s="26"/>
      <c r="B2365" s="26"/>
      <c r="C2365" s="26"/>
    </row>
    <row r="2366" spans="1:3" x14ac:dyDescent="0.2">
      <c r="A2366" s="26"/>
      <c r="B2366" s="26"/>
      <c r="C2366" s="26"/>
    </row>
    <row r="2367" spans="1:3" x14ac:dyDescent="0.2">
      <c r="A2367" s="26"/>
      <c r="B2367" s="26"/>
      <c r="C2367" s="26"/>
    </row>
    <row r="2368" spans="1:3" x14ac:dyDescent="0.2">
      <c r="A2368" s="26"/>
      <c r="B2368" s="26"/>
      <c r="C2368" s="26"/>
    </row>
    <row r="2369" spans="1:3" x14ac:dyDescent="0.2">
      <c r="A2369" s="26"/>
      <c r="B2369" s="26"/>
      <c r="C2369" s="26"/>
    </row>
    <row r="2370" spans="1:3" x14ac:dyDescent="0.2">
      <c r="A2370" s="26"/>
      <c r="B2370" s="26"/>
      <c r="C2370" s="26"/>
    </row>
    <row r="2371" spans="1:3" x14ac:dyDescent="0.2">
      <c r="A2371" s="26"/>
      <c r="B2371" s="26"/>
      <c r="C2371" s="26"/>
    </row>
    <row r="2372" spans="1:3" x14ac:dyDescent="0.2">
      <c r="A2372" s="26"/>
      <c r="B2372" s="26"/>
      <c r="C2372" s="26"/>
    </row>
    <row r="2373" spans="1:3" x14ac:dyDescent="0.2">
      <c r="A2373" s="26"/>
      <c r="B2373" s="26"/>
      <c r="C2373" s="26"/>
    </row>
    <row r="2374" spans="1:3" x14ac:dyDescent="0.2">
      <c r="A2374" s="26"/>
      <c r="B2374" s="26"/>
      <c r="C2374" s="26"/>
    </row>
    <row r="2375" spans="1:3" x14ac:dyDescent="0.2">
      <c r="A2375" s="26"/>
      <c r="B2375" s="26"/>
      <c r="C2375" s="26"/>
    </row>
    <row r="2376" spans="1:3" x14ac:dyDescent="0.2">
      <c r="A2376" s="26"/>
      <c r="B2376" s="26"/>
      <c r="C2376" s="26"/>
    </row>
    <row r="2377" spans="1:3" x14ac:dyDescent="0.2">
      <c r="A2377" s="26"/>
      <c r="B2377" s="26"/>
      <c r="C2377" s="26"/>
    </row>
    <row r="2378" spans="1:3" x14ac:dyDescent="0.2">
      <c r="A2378" s="26"/>
      <c r="B2378" s="26"/>
      <c r="C2378" s="26"/>
    </row>
    <row r="2379" spans="1:3" x14ac:dyDescent="0.2">
      <c r="A2379" s="26"/>
      <c r="B2379" s="26"/>
      <c r="C2379" s="26"/>
    </row>
    <row r="2380" spans="1:3" x14ac:dyDescent="0.2">
      <c r="A2380" s="26"/>
      <c r="B2380" s="26"/>
      <c r="C2380" s="26"/>
    </row>
    <row r="2381" spans="1:3" x14ac:dyDescent="0.2">
      <c r="A2381" s="26"/>
      <c r="B2381" s="26"/>
      <c r="C2381" s="26"/>
    </row>
    <row r="2382" spans="1:3" x14ac:dyDescent="0.2">
      <c r="A2382" s="26"/>
      <c r="B2382" s="26"/>
      <c r="C2382" s="26"/>
    </row>
    <row r="2383" spans="1:3" x14ac:dyDescent="0.2">
      <c r="A2383" s="26"/>
      <c r="B2383" s="26"/>
      <c r="C2383" s="26"/>
    </row>
    <row r="2384" spans="1:3" x14ac:dyDescent="0.2">
      <c r="A2384" s="26"/>
      <c r="B2384" s="26"/>
      <c r="C2384" s="26"/>
    </row>
    <row r="2385" spans="1:3" x14ac:dyDescent="0.2">
      <c r="A2385" s="26"/>
      <c r="B2385" s="26"/>
      <c r="C2385" s="26"/>
    </row>
    <row r="2386" spans="1:3" x14ac:dyDescent="0.2">
      <c r="A2386" s="26"/>
      <c r="B2386" s="26"/>
      <c r="C2386" s="26"/>
    </row>
    <row r="2387" spans="1:3" x14ac:dyDescent="0.2">
      <c r="A2387" s="26"/>
      <c r="B2387" s="26"/>
      <c r="C2387" s="26"/>
    </row>
    <row r="2388" spans="1:3" x14ac:dyDescent="0.2">
      <c r="A2388" s="26"/>
      <c r="B2388" s="26"/>
      <c r="C2388" s="26"/>
    </row>
    <row r="2389" spans="1:3" x14ac:dyDescent="0.2">
      <c r="A2389" s="26"/>
      <c r="B2389" s="26"/>
      <c r="C2389" s="26"/>
    </row>
    <row r="2390" spans="1:3" x14ac:dyDescent="0.2">
      <c r="A2390" s="26"/>
      <c r="B2390" s="26"/>
      <c r="C2390" s="26"/>
    </row>
    <row r="2391" spans="1:3" x14ac:dyDescent="0.2">
      <c r="A2391" s="26"/>
      <c r="B2391" s="26"/>
      <c r="C2391" s="26"/>
    </row>
    <row r="2392" spans="1:3" x14ac:dyDescent="0.2">
      <c r="A2392" s="26"/>
      <c r="B2392" s="26"/>
      <c r="C2392" s="26"/>
    </row>
    <row r="2393" spans="1:3" x14ac:dyDescent="0.2">
      <c r="A2393" s="26"/>
      <c r="B2393" s="26"/>
      <c r="C2393" s="26"/>
    </row>
    <row r="2394" spans="1:3" x14ac:dyDescent="0.2">
      <c r="A2394" s="26"/>
      <c r="B2394" s="26"/>
      <c r="C2394" s="26"/>
    </row>
    <row r="2395" spans="1:3" x14ac:dyDescent="0.2">
      <c r="A2395" s="26"/>
      <c r="B2395" s="26"/>
      <c r="C2395" s="26"/>
    </row>
    <row r="2396" spans="1:3" x14ac:dyDescent="0.2">
      <c r="A2396" s="26"/>
      <c r="B2396" s="26"/>
      <c r="C2396" s="26"/>
    </row>
    <row r="2397" spans="1:3" x14ac:dyDescent="0.2">
      <c r="A2397" s="26"/>
      <c r="B2397" s="26"/>
      <c r="C2397" s="26"/>
    </row>
    <row r="2398" spans="1:3" x14ac:dyDescent="0.2">
      <c r="A2398" s="26"/>
      <c r="B2398" s="26"/>
      <c r="C2398" s="26"/>
    </row>
    <row r="2399" spans="1:3" x14ac:dyDescent="0.2">
      <c r="A2399" s="26"/>
      <c r="B2399" s="26"/>
      <c r="C2399" s="26"/>
    </row>
    <row r="2400" spans="1:3" x14ac:dyDescent="0.2">
      <c r="A2400" s="26"/>
      <c r="B2400" s="26"/>
      <c r="C2400" s="26"/>
    </row>
    <row r="2401" spans="1:3" x14ac:dyDescent="0.2">
      <c r="A2401" s="26"/>
      <c r="B2401" s="26"/>
      <c r="C2401" s="26"/>
    </row>
    <row r="2402" spans="1:3" x14ac:dyDescent="0.2">
      <c r="A2402" s="26"/>
      <c r="B2402" s="26"/>
      <c r="C2402" s="26"/>
    </row>
    <row r="2403" spans="1:3" x14ac:dyDescent="0.2">
      <c r="A2403" s="26"/>
      <c r="B2403" s="26"/>
      <c r="C2403" s="26"/>
    </row>
    <row r="2404" spans="1:3" x14ac:dyDescent="0.2">
      <c r="A2404" s="26"/>
      <c r="B2404" s="26"/>
      <c r="C2404" s="26"/>
    </row>
    <row r="2405" spans="1:3" x14ac:dyDescent="0.2">
      <c r="A2405" s="26"/>
      <c r="B2405" s="26"/>
      <c r="C2405" s="26"/>
    </row>
    <row r="2406" spans="1:3" x14ac:dyDescent="0.2">
      <c r="A2406" s="26"/>
      <c r="B2406" s="26"/>
      <c r="C2406" s="26"/>
    </row>
    <row r="2407" spans="1:3" x14ac:dyDescent="0.2">
      <c r="A2407" s="26"/>
      <c r="B2407" s="26"/>
      <c r="C2407" s="26"/>
    </row>
    <row r="2408" spans="1:3" x14ac:dyDescent="0.2">
      <c r="A2408" s="26"/>
      <c r="B2408" s="26"/>
      <c r="C2408" s="26"/>
    </row>
    <row r="2409" spans="1:3" x14ac:dyDescent="0.2">
      <c r="A2409" s="26"/>
      <c r="B2409" s="26"/>
      <c r="C2409" s="26"/>
    </row>
    <row r="2410" spans="1:3" x14ac:dyDescent="0.2">
      <c r="A2410" s="26"/>
      <c r="B2410" s="26"/>
      <c r="C2410" s="26"/>
    </row>
    <row r="2411" spans="1:3" x14ac:dyDescent="0.2">
      <c r="A2411" s="26"/>
      <c r="B2411" s="26"/>
      <c r="C2411" s="26"/>
    </row>
    <row r="2412" spans="1:3" x14ac:dyDescent="0.2">
      <c r="A2412" s="26"/>
      <c r="B2412" s="26"/>
      <c r="C2412" s="26"/>
    </row>
    <row r="2413" spans="1:3" x14ac:dyDescent="0.2">
      <c r="A2413" s="26"/>
      <c r="B2413" s="26"/>
      <c r="C2413" s="26"/>
    </row>
    <row r="2414" spans="1:3" x14ac:dyDescent="0.2">
      <c r="A2414" s="26"/>
      <c r="B2414" s="26"/>
      <c r="C2414" s="26"/>
    </row>
    <row r="2415" spans="1:3" x14ac:dyDescent="0.2">
      <c r="A2415" s="26"/>
      <c r="B2415" s="26"/>
      <c r="C2415" s="26"/>
    </row>
    <row r="2416" spans="1:3" x14ac:dyDescent="0.2">
      <c r="A2416" s="26"/>
      <c r="B2416" s="26"/>
      <c r="C2416" s="26"/>
    </row>
    <row r="2417" spans="1:3" x14ac:dyDescent="0.2">
      <c r="A2417" s="26"/>
      <c r="B2417" s="26"/>
      <c r="C2417" s="26"/>
    </row>
    <row r="2418" spans="1:3" x14ac:dyDescent="0.2">
      <c r="A2418" s="26"/>
      <c r="B2418" s="26"/>
      <c r="C2418" s="26"/>
    </row>
    <row r="2419" spans="1:3" x14ac:dyDescent="0.2">
      <c r="A2419" s="26"/>
      <c r="B2419" s="26"/>
      <c r="C2419" s="26"/>
    </row>
    <row r="2420" spans="1:3" x14ac:dyDescent="0.2">
      <c r="A2420" s="26"/>
      <c r="B2420" s="26"/>
      <c r="C2420" s="26"/>
    </row>
    <row r="2421" spans="1:3" x14ac:dyDescent="0.2">
      <c r="A2421" s="26"/>
      <c r="B2421" s="26"/>
      <c r="C2421" s="26"/>
    </row>
    <row r="2422" spans="1:3" x14ac:dyDescent="0.2">
      <c r="A2422" s="26"/>
      <c r="B2422" s="26"/>
      <c r="C2422" s="26"/>
    </row>
    <row r="2423" spans="1:3" x14ac:dyDescent="0.2">
      <c r="A2423" s="26"/>
      <c r="B2423" s="26"/>
      <c r="C2423" s="26"/>
    </row>
    <row r="2424" spans="1:3" x14ac:dyDescent="0.2">
      <c r="A2424" s="26"/>
      <c r="B2424" s="26"/>
      <c r="C2424" s="26"/>
    </row>
    <row r="2425" spans="1:3" x14ac:dyDescent="0.2">
      <c r="A2425" s="26"/>
      <c r="B2425" s="26"/>
      <c r="C2425" s="26"/>
    </row>
    <row r="2426" spans="1:3" x14ac:dyDescent="0.2">
      <c r="A2426" s="26"/>
      <c r="B2426" s="26"/>
      <c r="C2426" s="26"/>
    </row>
    <row r="2427" spans="1:3" x14ac:dyDescent="0.2">
      <c r="A2427" s="26"/>
      <c r="B2427" s="26"/>
      <c r="C2427" s="26"/>
    </row>
    <row r="2428" spans="1:3" x14ac:dyDescent="0.2">
      <c r="A2428" s="26"/>
      <c r="B2428" s="26"/>
      <c r="C2428" s="26"/>
    </row>
    <row r="2429" spans="1:3" x14ac:dyDescent="0.2">
      <c r="A2429" s="26"/>
      <c r="B2429" s="26"/>
      <c r="C2429" s="26"/>
    </row>
    <row r="2430" spans="1:3" x14ac:dyDescent="0.2">
      <c r="A2430" s="26"/>
      <c r="B2430" s="26"/>
      <c r="C2430" s="26"/>
    </row>
    <row r="2431" spans="1:3" x14ac:dyDescent="0.2">
      <c r="A2431" s="26"/>
      <c r="B2431" s="26"/>
      <c r="C2431" s="26"/>
    </row>
    <row r="2432" spans="1:3" x14ac:dyDescent="0.2">
      <c r="A2432" s="26"/>
      <c r="B2432" s="26"/>
      <c r="C2432" s="26"/>
    </row>
    <row r="2433" spans="1:3" x14ac:dyDescent="0.2">
      <c r="A2433" s="26"/>
      <c r="B2433" s="26"/>
      <c r="C2433" s="26"/>
    </row>
    <row r="2434" spans="1:3" x14ac:dyDescent="0.2">
      <c r="A2434" s="26"/>
      <c r="B2434" s="26"/>
      <c r="C2434" s="26"/>
    </row>
    <row r="2435" spans="1:3" x14ac:dyDescent="0.2">
      <c r="A2435" s="26"/>
      <c r="B2435" s="26"/>
      <c r="C2435" s="26"/>
    </row>
    <row r="2436" spans="1:3" x14ac:dyDescent="0.2">
      <c r="A2436" s="26"/>
      <c r="B2436" s="26"/>
      <c r="C2436" s="26"/>
    </row>
    <row r="2437" spans="1:3" x14ac:dyDescent="0.2">
      <c r="A2437" s="26"/>
      <c r="B2437" s="26"/>
      <c r="C2437" s="26"/>
    </row>
    <row r="2438" spans="1:3" x14ac:dyDescent="0.2">
      <c r="A2438" s="26"/>
      <c r="B2438" s="26"/>
      <c r="C2438" s="26"/>
    </row>
    <row r="2439" spans="1:3" x14ac:dyDescent="0.2">
      <c r="A2439" s="26"/>
      <c r="B2439" s="26"/>
      <c r="C2439" s="26"/>
    </row>
    <row r="2440" spans="1:3" x14ac:dyDescent="0.2">
      <c r="A2440" s="26"/>
      <c r="B2440" s="26"/>
      <c r="C2440" s="26"/>
    </row>
    <row r="2441" spans="1:3" x14ac:dyDescent="0.2">
      <c r="A2441" s="26"/>
      <c r="B2441" s="26"/>
      <c r="C2441" s="26"/>
    </row>
    <row r="2442" spans="1:3" x14ac:dyDescent="0.2">
      <c r="A2442" s="26"/>
      <c r="B2442" s="26"/>
      <c r="C2442" s="26"/>
    </row>
    <row r="2443" spans="1:3" x14ac:dyDescent="0.2">
      <c r="A2443" s="26"/>
      <c r="B2443" s="26"/>
      <c r="C2443" s="26"/>
    </row>
    <row r="2444" spans="1:3" x14ac:dyDescent="0.2">
      <c r="A2444" s="26"/>
      <c r="B2444" s="26"/>
      <c r="C2444" s="26"/>
    </row>
    <row r="2445" spans="1:3" x14ac:dyDescent="0.2">
      <c r="A2445" s="26"/>
      <c r="B2445" s="26"/>
      <c r="C2445" s="26"/>
    </row>
    <row r="2446" spans="1:3" x14ac:dyDescent="0.2">
      <c r="A2446" s="26"/>
      <c r="B2446" s="26"/>
      <c r="C2446" s="26"/>
    </row>
    <row r="2447" spans="1:3" x14ac:dyDescent="0.2">
      <c r="A2447" s="26"/>
      <c r="B2447" s="26"/>
      <c r="C2447" s="26"/>
    </row>
    <row r="2448" spans="1:3" x14ac:dyDescent="0.2">
      <c r="A2448" s="26"/>
      <c r="B2448" s="26"/>
      <c r="C2448" s="26"/>
    </row>
    <row r="2449" spans="1:3" x14ac:dyDescent="0.2">
      <c r="A2449" s="26"/>
      <c r="B2449" s="26"/>
      <c r="C2449" s="26"/>
    </row>
    <row r="2450" spans="1:3" x14ac:dyDescent="0.2">
      <c r="A2450" s="26"/>
      <c r="B2450" s="26"/>
      <c r="C2450" s="26"/>
    </row>
    <row r="2451" spans="1:3" x14ac:dyDescent="0.2">
      <c r="A2451" s="26"/>
      <c r="B2451" s="26"/>
      <c r="C2451" s="26"/>
    </row>
    <row r="2452" spans="1:3" x14ac:dyDescent="0.2">
      <c r="A2452" s="26"/>
      <c r="B2452" s="26"/>
      <c r="C2452" s="26"/>
    </row>
    <row r="2453" spans="1:3" x14ac:dyDescent="0.2">
      <c r="A2453" s="26"/>
      <c r="B2453" s="26"/>
      <c r="C2453" s="26"/>
    </row>
    <row r="2454" spans="1:3" x14ac:dyDescent="0.2">
      <c r="A2454" s="26"/>
      <c r="B2454" s="26"/>
      <c r="C2454" s="26"/>
    </row>
    <row r="2455" spans="1:3" x14ac:dyDescent="0.2">
      <c r="A2455" s="26"/>
      <c r="B2455" s="26"/>
      <c r="C2455" s="26"/>
    </row>
    <row r="2456" spans="1:3" x14ac:dyDescent="0.2">
      <c r="A2456" s="26"/>
      <c r="B2456" s="26"/>
      <c r="C2456" s="26"/>
    </row>
    <row r="2457" spans="1:3" x14ac:dyDescent="0.2">
      <c r="A2457" s="26"/>
      <c r="B2457" s="26"/>
      <c r="C2457" s="26"/>
    </row>
    <row r="2458" spans="1:3" x14ac:dyDescent="0.2">
      <c r="A2458" s="26"/>
      <c r="B2458" s="26"/>
      <c r="C2458" s="26"/>
    </row>
    <row r="2459" spans="1:3" x14ac:dyDescent="0.2">
      <c r="A2459" s="26"/>
      <c r="B2459" s="26"/>
      <c r="C2459" s="26"/>
    </row>
    <row r="2460" spans="1:3" x14ac:dyDescent="0.2">
      <c r="A2460" s="26"/>
      <c r="B2460" s="26"/>
      <c r="C2460" s="26"/>
    </row>
    <row r="2461" spans="1:3" x14ac:dyDescent="0.2">
      <c r="A2461" s="26"/>
      <c r="B2461" s="26"/>
      <c r="C2461" s="26"/>
    </row>
    <row r="2462" spans="1:3" x14ac:dyDescent="0.2">
      <c r="A2462" s="26"/>
      <c r="B2462" s="26"/>
      <c r="C2462" s="26"/>
    </row>
    <row r="2463" spans="1:3" x14ac:dyDescent="0.2">
      <c r="A2463" s="26"/>
      <c r="B2463" s="26"/>
      <c r="C2463" s="26"/>
    </row>
    <row r="2464" spans="1:3" x14ac:dyDescent="0.2">
      <c r="A2464" s="26"/>
      <c r="B2464" s="26"/>
      <c r="C2464" s="26"/>
    </row>
    <row r="2465" spans="1:3" x14ac:dyDescent="0.2">
      <c r="A2465" s="26"/>
      <c r="B2465" s="26"/>
      <c r="C2465" s="26"/>
    </row>
    <row r="2466" spans="1:3" x14ac:dyDescent="0.2">
      <c r="A2466" s="26"/>
      <c r="B2466" s="26"/>
      <c r="C2466" s="26"/>
    </row>
    <row r="2467" spans="1:3" x14ac:dyDescent="0.2">
      <c r="A2467" s="26"/>
      <c r="B2467" s="26"/>
      <c r="C2467" s="26"/>
    </row>
    <row r="2468" spans="1:3" x14ac:dyDescent="0.2">
      <c r="A2468" s="26"/>
      <c r="B2468" s="26"/>
      <c r="C2468" s="26"/>
    </row>
    <row r="2469" spans="1:3" x14ac:dyDescent="0.2">
      <c r="A2469" s="26"/>
      <c r="B2469" s="26"/>
      <c r="C2469" s="26"/>
    </row>
    <row r="2470" spans="1:3" x14ac:dyDescent="0.2">
      <c r="A2470" s="26"/>
      <c r="B2470" s="26"/>
      <c r="C2470" s="26"/>
    </row>
    <row r="2471" spans="1:3" x14ac:dyDescent="0.2">
      <c r="A2471" s="26"/>
      <c r="B2471" s="26"/>
      <c r="C2471" s="26"/>
    </row>
    <row r="2472" spans="1:3" x14ac:dyDescent="0.2">
      <c r="A2472" s="26"/>
      <c r="B2472" s="26"/>
      <c r="C2472" s="26"/>
    </row>
    <row r="2473" spans="1:3" x14ac:dyDescent="0.2">
      <c r="A2473" s="26"/>
      <c r="B2473" s="26"/>
      <c r="C2473" s="26"/>
    </row>
    <row r="2474" spans="1:3" x14ac:dyDescent="0.2">
      <c r="A2474" s="26"/>
      <c r="B2474" s="26"/>
      <c r="C2474" s="26"/>
    </row>
    <row r="2475" spans="1:3" x14ac:dyDescent="0.2">
      <c r="A2475" s="26"/>
      <c r="B2475" s="26"/>
      <c r="C2475" s="26"/>
    </row>
    <row r="2476" spans="1:3" x14ac:dyDescent="0.2">
      <c r="A2476" s="26"/>
      <c r="B2476" s="26"/>
      <c r="C2476" s="26"/>
    </row>
    <row r="2477" spans="1:3" x14ac:dyDescent="0.2">
      <c r="A2477" s="26"/>
      <c r="B2477" s="26"/>
      <c r="C2477" s="26"/>
    </row>
    <row r="2478" spans="1:3" x14ac:dyDescent="0.2">
      <c r="A2478" s="26"/>
      <c r="B2478" s="26"/>
      <c r="C2478" s="26"/>
    </row>
    <row r="2479" spans="1:3" x14ac:dyDescent="0.2">
      <c r="A2479" s="26"/>
      <c r="B2479" s="26"/>
      <c r="C2479" s="26"/>
    </row>
    <row r="2480" spans="1:3" x14ac:dyDescent="0.2">
      <c r="A2480" s="26"/>
      <c r="B2480" s="26"/>
      <c r="C2480" s="26"/>
    </row>
    <row r="2481" spans="1:3" x14ac:dyDescent="0.2">
      <c r="A2481" s="26"/>
      <c r="B2481" s="26"/>
      <c r="C2481" s="26"/>
    </row>
    <row r="2482" spans="1:3" x14ac:dyDescent="0.2">
      <c r="A2482" s="26"/>
      <c r="B2482" s="26"/>
      <c r="C2482" s="26"/>
    </row>
    <row r="2483" spans="1:3" x14ac:dyDescent="0.2">
      <c r="A2483" s="26"/>
      <c r="B2483" s="26"/>
      <c r="C2483" s="26"/>
    </row>
    <row r="2484" spans="1:3" x14ac:dyDescent="0.2">
      <c r="A2484" s="26"/>
      <c r="B2484" s="26"/>
      <c r="C2484" s="26"/>
    </row>
    <row r="2485" spans="1:3" x14ac:dyDescent="0.2">
      <c r="A2485" s="26"/>
      <c r="B2485" s="26"/>
      <c r="C2485" s="26"/>
    </row>
    <row r="2486" spans="1:3" x14ac:dyDescent="0.2">
      <c r="A2486" s="26"/>
      <c r="B2486" s="26"/>
      <c r="C2486" s="26"/>
    </row>
    <row r="2487" spans="1:3" x14ac:dyDescent="0.2">
      <c r="A2487" s="26"/>
      <c r="B2487" s="26"/>
      <c r="C2487" s="26"/>
    </row>
    <row r="2488" spans="1:3" x14ac:dyDescent="0.2">
      <c r="A2488" s="26"/>
      <c r="B2488" s="26"/>
      <c r="C2488" s="26"/>
    </row>
    <row r="2489" spans="1:3" x14ac:dyDescent="0.2">
      <c r="A2489" s="26"/>
      <c r="B2489" s="26"/>
      <c r="C2489" s="26"/>
    </row>
    <row r="2490" spans="1:3" x14ac:dyDescent="0.2">
      <c r="A2490" s="26"/>
      <c r="B2490" s="26"/>
      <c r="C2490" s="26"/>
    </row>
    <row r="2491" spans="1:3" x14ac:dyDescent="0.2">
      <c r="A2491" s="26"/>
      <c r="B2491" s="26"/>
      <c r="C2491" s="26"/>
    </row>
    <row r="2492" spans="1:3" x14ac:dyDescent="0.2">
      <c r="A2492" s="26"/>
      <c r="B2492" s="26"/>
      <c r="C2492" s="26"/>
    </row>
    <row r="2493" spans="1:3" x14ac:dyDescent="0.2">
      <c r="A2493" s="26"/>
      <c r="B2493" s="26"/>
      <c r="C2493" s="26"/>
    </row>
    <row r="2494" spans="1:3" x14ac:dyDescent="0.2">
      <c r="A2494" s="26"/>
      <c r="B2494" s="26"/>
      <c r="C2494" s="26"/>
    </row>
    <row r="2495" spans="1:3" x14ac:dyDescent="0.2">
      <c r="A2495" s="26"/>
      <c r="B2495" s="26"/>
      <c r="C2495" s="26"/>
    </row>
    <row r="2496" spans="1:3" x14ac:dyDescent="0.2">
      <c r="A2496" s="26"/>
      <c r="B2496" s="26"/>
      <c r="C2496" s="26"/>
    </row>
    <row r="2497" spans="1:3" x14ac:dyDescent="0.2">
      <c r="A2497" s="26"/>
      <c r="B2497" s="26"/>
      <c r="C2497" s="26"/>
    </row>
    <row r="2498" spans="1:3" x14ac:dyDescent="0.2">
      <c r="A2498" s="26"/>
      <c r="B2498" s="26"/>
      <c r="C2498" s="26"/>
    </row>
    <row r="2499" spans="1:3" x14ac:dyDescent="0.2">
      <c r="A2499" s="26"/>
      <c r="B2499" s="26"/>
      <c r="C2499" s="26"/>
    </row>
    <row r="2500" spans="1:3" x14ac:dyDescent="0.2">
      <c r="A2500" s="26"/>
      <c r="B2500" s="26"/>
      <c r="C2500" s="26"/>
    </row>
    <row r="2501" spans="1:3" x14ac:dyDescent="0.2">
      <c r="A2501" s="26"/>
      <c r="B2501" s="26"/>
      <c r="C2501" s="26"/>
    </row>
    <row r="2502" spans="1:3" x14ac:dyDescent="0.2">
      <c r="A2502" s="26"/>
      <c r="B2502" s="26"/>
      <c r="C2502" s="26"/>
    </row>
    <row r="2503" spans="1:3" x14ac:dyDescent="0.2">
      <c r="A2503" s="26"/>
      <c r="B2503" s="26"/>
      <c r="C2503" s="26"/>
    </row>
    <row r="2504" spans="1:3" x14ac:dyDescent="0.2">
      <c r="A2504" s="26"/>
      <c r="B2504" s="26"/>
      <c r="C2504" s="26"/>
    </row>
    <row r="2505" spans="1:3" x14ac:dyDescent="0.2">
      <c r="A2505" s="26"/>
      <c r="B2505" s="26"/>
      <c r="C2505" s="26"/>
    </row>
    <row r="2506" spans="1:3" x14ac:dyDescent="0.2">
      <c r="A2506" s="26"/>
      <c r="B2506" s="26"/>
      <c r="C2506" s="26"/>
    </row>
    <row r="2507" spans="1:3" x14ac:dyDescent="0.2">
      <c r="A2507" s="26"/>
      <c r="B2507" s="26"/>
      <c r="C2507" s="26"/>
    </row>
    <row r="2508" spans="1:3" x14ac:dyDescent="0.2">
      <c r="A2508" s="26"/>
      <c r="B2508" s="26"/>
      <c r="C2508" s="26"/>
    </row>
    <row r="2509" spans="1:3" x14ac:dyDescent="0.2">
      <c r="A2509" s="26"/>
      <c r="B2509" s="26"/>
      <c r="C2509" s="26"/>
    </row>
    <row r="2510" spans="1:3" x14ac:dyDescent="0.2">
      <c r="A2510" s="26"/>
      <c r="B2510" s="26"/>
      <c r="C2510" s="26"/>
    </row>
    <row r="2511" spans="1:3" x14ac:dyDescent="0.2">
      <c r="A2511" s="26"/>
      <c r="B2511" s="26"/>
      <c r="C2511" s="26"/>
    </row>
    <row r="2512" spans="1:3" x14ac:dyDescent="0.2">
      <c r="A2512" s="26"/>
      <c r="B2512" s="26"/>
      <c r="C2512" s="26"/>
    </row>
    <row r="2513" spans="1:3" x14ac:dyDescent="0.2">
      <c r="A2513" s="26"/>
      <c r="B2513" s="26"/>
      <c r="C2513" s="26"/>
    </row>
    <row r="2514" spans="1:3" x14ac:dyDescent="0.2">
      <c r="A2514" s="26"/>
      <c r="B2514" s="26"/>
      <c r="C2514" s="26"/>
    </row>
    <row r="2515" spans="1:3" x14ac:dyDescent="0.2">
      <c r="A2515" s="26"/>
      <c r="B2515" s="26"/>
      <c r="C2515" s="26"/>
    </row>
    <row r="2516" spans="1:3" x14ac:dyDescent="0.2">
      <c r="A2516" s="26"/>
      <c r="B2516" s="26"/>
      <c r="C2516" s="26"/>
    </row>
    <row r="2517" spans="1:3" x14ac:dyDescent="0.2">
      <c r="A2517" s="26"/>
      <c r="B2517" s="26"/>
      <c r="C2517" s="26"/>
    </row>
    <row r="2518" spans="1:3" x14ac:dyDescent="0.2">
      <c r="A2518" s="26"/>
      <c r="B2518" s="26"/>
      <c r="C2518" s="26"/>
    </row>
    <row r="2519" spans="1:3" x14ac:dyDescent="0.2">
      <c r="A2519" s="26"/>
      <c r="B2519" s="26"/>
      <c r="C2519" s="26"/>
    </row>
    <row r="2520" spans="1:3" x14ac:dyDescent="0.2">
      <c r="A2520" s="26"/>
      <c r="B2520" s="26"/>
      <c r="C2520" s="26"/>
    </row>
    <row r="2521" spans="1:3" x14ac:dyDescent="0.2">
      <c r="A2521" s="26"/>
      <c r="B2521" s="26"/>
      <c r="C2521" s="26"/>
    </row>
    <row r="2522" spans="1:3" x14ac:dyDescent="0.2">
      <c r="A2522" s="26"/>
      <c r="B2522" s="26"/>
      <c r="C2522" s="26"/>
    </row>
    <row r="2523" spans="1:3" x14ac:dyDescent="0.2">
      <c r="A2523" s="26"/>
      <c r="B2523" s="26"/>
      <c r="C2523" s="26"/>
    </row>
    <row r="2524" spans="1:3" x14ac:dyDescent="0.2">
      <c r="A2524" s="26"/>
      <c r="B2524" s="26"/>
      <c r="C2524" s="26"/>
    </row>
    <row r="2525" spans="1:3" x14ac:dyDescent="0.2">
      <c r="A2525" s="26"/>
      <c r="B2525" s="26"/>
      <c r="C2525" s="26"/>
    </row>
    <row r="2526" spans="1:3" x14ac:dyDescent="0.2">
      <c r="A2526" s="26"/>
      <c r="B2526" s="26"/>
      <c r="C2526" s="26"/>
    </row>
    <row r="2527" spans="1:3" x14ac:dyDescent="0.2">
      <c r="A2527" s="26"/>
      <c r="B2527" s="26"/>
      <c r="C2527" s="26"/>
    </row>
    <row r="2528" spans="1:3" x14ac:dyDescent="0.2">
      <c r="A2528" s="26"/>
      <c r="B2528" s="26"/>
      <c r="C2528" s="26"/>
    </row>
    <row r="2529" spans="1:3" x14ac:dyDescent="0.2">
      <c r="A2529" s="26"/>
      <c r="B2529" s="26"/>
      <c r="C2529" s="26"/>
    </row>
    <row r="2530" spans="1:3" x14ac:dyDescent="0.2">
      <c r="A2530" s="26"/>
      <c r="B2530" s="26"/>
      <c r="C2530" s="26"/>
    </row>
    <row r="2531" spans="1:3" x14ac:dyDescent="0.2">
      <c r="A2531" s="26"/>
      <c r="B2531" s="26"/>
      <c r="C2531" s="26"/>
    </row>
    <row r="2532" spans="1:3" x14ac:dyDescent="0.2">
      <c r="A2532" s="26"/>
      <c r="B2532" s="26"/>
      <c r="C2532" s="26"/>
    </row>
    <row r="2533" spans="1:3" x14ac:dyDescent="0.2">
      <c r="A2533" s="26"/>
      <c r="B2533" s="26"/>
      <c r="C2533" s="26"/>
    </row>
    <row r="2534" spans="1:3" x14ac:dyDescent="0.2">
      <c r="A2534" s="26"/>
      <c r="B2534" s="26"/>
      <c r="C2534" s="26"/>
    </row>
    <row r="2535" spans="1:3" x14ac:dyDescent="0.2">
      <c r="A2535" s="26"/>
      <c r="B2535" s="26"/>
      <c r="C2535" s="26"/>
    </row>
    <row r="2536" spans="1:3" x14ac:dyDescent="0.2">
      <c r="A2536" s="26"/>
      <c r="B2536" s="26"/>
      <c r="C2536" s="26"/>
    </row>
    <row r="2537" spans="1:3" x14ac:dyDescent="0.2">
      <c r="A2537" s="26"/>
      <c r="B2537" s="26"/>
      <c r="C2537" s="26"/>
    </row>
    <row r="2538" spans="1:3" x14ac:dyDescent="0.2">
      <c r="A2538" s="26"/>
      <c r="B2538" s="26"/>
      <c r="C2538" s="26"/>
    </row>
    <row r="2539" spans="1:3" x14ac:dyDescent="0.2">
      <c r="A2539" s="26"/>
      <c r="B2539" s="26"/>
      <c r="C2539" s="26"/>
    </row>
    <row r="2540" spans="1:3" x14ac:dyDescent="0.2">
      <c r="A2540" s="26"/>
      <c r="B2540" s="26"/>
      <c r="C2540" s="26"/>
    </row>
    <row r="2541" spans="1:3" x14ac:dyDescent="0.2">
      <c r="A2541" s="26"/>
      <c r="B2541" s="26"/>
      <c r="C2541" s="26"/>
    </row>
    <row r="2542" spans="1:3" x14ac:dyDescent="0.2">
      <c r="A2542" s="26"/>
      <c r="B2542" s="26"/>
      <c r="C2542" s="26"/>
    </row>
    <row r="2543" spans="1:3" x14ac:dyDescent="0.2">
      <c r="A2543" s="26"/>
      <c r="B2543" s="26"/>
      <c r="C2543" s="26"/>
    </row>
    <row r="2544" spans="1:3" x14ac:dyDescent="0.2">
      <c r="A2544" s="26"/>
      <c r="B2544" s="26"/>
      <c r="C2544" s="26"/>
    </row>
    <row r="2545" spans="1:3" x14ac:dyDescent="0.2">
      <c r="A2545" s="26"/>
      <c r="B2545" s="26"/>
      <c r="C2545" s="26"/>
    </row>
    <row r="2546" spans="1:3" x14ac:dyDescent="0.2">
      <c r="A2546" s="26"/>
      <c r="B2546" s="26"/>
      <c r="C2546" s="26"/>
    </row>
    <row r="2547" spans="1:3" x14ac:dyDescent="0.2">
      <c r="A2547" s="26"/>
      <c r="B2547" s="26"/>
      <c r="C2547" s="26"/>
    </row>
    <row r="2548" spans="1:3" x14ac:dyDescent="0.2">
      <c r="A2548" s="26"/>
      <c r="B2548" s="26"/>
      <c r="C2548" s="26"/>
    </row>
    <row r="2549" spans="1:3" x14ac:dyDescent="0.2">
      <c r="A2549" s="26"/>
      <c r="B2549" s="26"/>
      <c r="C2549" s="26"/>
    </row>
    <row r="2550" spans="1:3" x14ac:dyDescent="0.2">
      <c r="A2550" s="26"/>
      <c r="B2550" s="26"/>
      <c r="C2550" s="26"/>
    </row>
    <row r="2551" spans="1:3" x14ac:dyDescent="0.2">
      <c r="A2551" s="26"/>
      <c r="B2551" s="26"/>
      <c r="C2551" s="26"/>
    </row>
    <row r="2552" spans="1:3" x14ac:dyDescent="0.2">
      <c r="A2552" s="26"/>
      <c r="B2552" s="26"/>
      <c r="C2552" s="26"/>
    </row>
    <row r="2553" spans="1:3" x14ac:dyDescent="0.2">
      <c r="A2553" s="26"/>
      <c r="B2553" s="26"/>
      <c r="C2553" s="26"/>
    </row>
    <row r="2554" spans="1:3" x14ac:dyDescent="0.2">
      <c r="A2554" s="26"/>
      <c r="B2554" s="26"/>
      <c r="C2554" s="26"/>
    </row>
    <row r="2555" spans="1:3" x14ac:dyDescent="0.2">
      <c r="A2555" s="26"/>
      <c r="B2555" s="26"/>
      <c r="C2555" s="26"/>
    </row>
    <row r="2556" spans="1:3" x14ac:dyDescent="0.2">
      <c r="A2556" s="26"/>
      <c r="B2556" s="26"/>
      <c r="C2556" s="26"/>
    </row>
    <row r="2557" spans="1:3" x14ac:dyDescent="0.2">
      <c r="A2557" s="26"/>
      <c r="B2557" s="26"/>
      <c r="C2557" s="26"/>
    </row>
    <row r="2558" spans="1:3" x14ac:dyDescent="0.2">
      <c r="A2558" s="26"/>
      <c r="B2558" s="26"/>
      <c r="C2558" s="26"/>
    </row>
    <row r="2559" spans="1:3" x14ac:dyDescent="0.2">
      <c r="A2559" s="26"/>
      <c r="B2559" s="26"/>
      <c r="C2559" s="26"/>
    </row>
    <row r="2560" spans="1:3" x14ac:dyDescent="0.2">
      <c r="A2560" s="26"/>
      <c r="B2560" s="26"/>
      <c r="C2560" s="26"/>
    </row>
    <row r="2561" spans="1:3" x14ac:dyDescent="0.2">
      <c r="A2561" s="26"/>
      <c r="B2561" s="26"/>
      <c r="C2561" s="26"/>
    </row>
    <row r="2562" spans="1:3" x14ac:dyDescent="0.2">
      <c r="A2562" s="26"/>
      <c r="B2562" s="26"/>
      <c r="C2562" s="26"/>
    </row>
    <row r="2563" spans="1:3" x14ac:dyDescent="0.2">
      <c r="A2563" s="26"/>
      <c r="B2563" s="26"/>
      <c r="C2563" s="26"/>
    </row>
    <row r="2564" spans="1:3" x14ac:dyDescent="0.2">
      <c r="A2564" s="26"/>
      <c r="B2564" s="26"/>
      <c r="C2564" s="26"/>
    </row>
    <row r="2565" spans="1:3" x14ac:dyDescent="0.2">
      <c r="A2565" s="26"/>
      <c r="B2565" s="26"/>
      <c r="C2565" s="26"/>
    </row>
    <row r="2566" spans="1:3" x14ac:dyDescent="0.2">
      <c r="A2566" s="26"/>
      <c r="B2566" s="26"/>
      <c r="C2566" s="26"/>
    </row>
    <row r="2567" spans="1:3" x14ac:dyDescent="0.2">
      <c r="A2567" s="26"/>
      <c r="B2567" s="26"/>
      <c r="C2567" s="26"/>
    </row>
    <row r="2568" spans="1:3" x14ac:dyDescent="0.2">
      <c r="A2568" s="26"/>
      <c r="B2568" s="26"/>
      <c r="C2568" s="26"/>
    </row>
    <row r="2569" spans="1:3" x14ac:dyDescent="0.2">
      <c r="A2569" s="26"/>
      <c r="B2569" s="26"/>
      <c r="C2569" s="26"/>
    </row>
    <row r="2570" spans="1:3" x14ac:dyDescent="0.2">
      <c r="A2570" s="26"/>
      <c r="B2570" s="26"/>
      <c r="C2570" s="26"/>
    </row>
    <row r="2571" spans="1:3" x14ac:dyDescent="0.2">
      <c r="A2571" s="26"/>
      <c r="B2571" s="26"/>
      <c r="C2571" s="26"/>
    </row>
    <row r="2572" spans="1:3" x14ac:dyDescent="0.2">
      <c r="A2572" s="26"/>
      <c r="B2572" s="26"/>
      <c r="C2572" s="26"/>
    </row>
    <row r="2573" spans="1:3" x14ac:dyDescent="0.2">
      <c r="A2573" s="26"/>
      <c r="B2573" s="26"/>
      <c r="C2573" s="26"/>
    </row>
    <row r="2574" spans="1:3" x14ac:dyDescent="0.2">
      <c r="A2574" s="26"/>
      <c r="B2574" s="26"/>
      <c r="C2574" s="26"/>
    </row>
    <row r="2575" spans="1:3" x14ac:dyDescent="0.2">
      <c r="A2575" s="26"/>
      <c r="B2575" s="26"/>
      <c r="C2575" s="26"/>
    </row>
    <row r="2576" spans="1:3" x14ac:dyDescent="0.2">
      <c r="A2576" s="26"/>
      <c r="B2576" s="26"/>
      <c r="C2576" s="26"/>
    </row>
    <row r="2577" spans="1:3" x14ac:dyDescent="0.2">
      <c r="A2577" s="26"/>
      <c r="B2577" s="26"/>
      <c r="C2577" s="26"/>
    </row>
    <row r="2578" spans="1:3" x14ac:dyDescent="0.2">
      <c r="A2578" s="26"/>
      <c r="B2578" s="26"/>
      <c r="C2578" s="26"/>
    </row>
    <row r="2579" spans="1:3" x14ac:dyDescent="0.2">
      <c r="A2579" s="26"/>
      <c r="B2579" s="26"/>
      <c r="C2579" s="26"/>
    </row>
    <row r="2580" spans="1:3" x14ac:dyDescent="0.2">
      <c r="A2580" s="26"/>
      <c r="B2580" s="26"/>
      <c r="C2580" s="26"/>
    </row>
    <row r="2581" spans="1:3" x14ac:dyDescent="0.2">
      <c r="A2581" s="26"/>
      <c r="B2581" s="26"/>
      <c r="C2581" s="26"/>
    </row>
    <row r="2582" spans="1:3" x14ac:dyDescent="0.2">
      <c r="A2582" s="26"/>
      <c r="B2582" s="26"/>
      <c r="C2582" s="26"/>
    </row>
    <row r="2583" spans="1:3" x14ac:dyDescent="0.2">
      <c r="A2583" s="26"/>
      <c r="B2583" s="26"/>
      <c r="C2583" s="26"/>
    </row>
    <row r="2584" spans="1:3" x14ac:dyDescent="0.2">
      <c r="A2584" s="26"/>
      <c r="B2584" s="26"/>
      <c r="C2584" s="26"/>
    </row>
    <row r="2585" spans="1:3" x14ac:dyDescent="0.2">
      <c r="A2585" s="26"/>
      <c r="B2585" s="26"/>
      <c r="C2585" s="26"/>
    </row>
    <row r="2586" spans="1:3" x14ac:dyDescent="0.2">
      <c r="A2586" s="26"/>
      <c r="B2586" s="26"/>
      <c r="C2586" s="26"/>
    </row>
    <row r="2587" spans="1:3" x14ac:dyDescent="0.2">
      <c r="A2587" s="26"/>
      <c r="B2587" s="26"/>
      <c r="C2587" s="26"/>
    </row>
    <row r="2588" spans="1:3" x14ac:dyDescent="0.2">
      <c r="A2588" s="26"/>
      <c r="B2588" s="26"/>
      <c r="C2588" s="26"/>
    </row>
    <row r="2589" spans="1:3" x14ac:dyDescent="0.2">
      <c r="A2589" s="26"/>
      <c r="B2589" s="26"/>
      <c r="C2589" s="26"/>
    </row>
    <row r="2590" spans="1:3" x14ac:dyDescent="0.2">
      <c r="A2590" s="26"/>
      <c r="B2590" s="26"/>
      <c r="C2590" s="26"/>
    </row>
    <row r="2591" spans="1:3" x14ac:dyDescent="0.2">
      <c r="A2591" s="26"/>
      <c r="B2591" s="26"/>
      <c r="C2591" s="26"/>
    </row>
    <row r="2592" spans="1:3" x14ac:dyDescent="0.2">
      <c r="A2592" s="26"/>
      <c r="B2592" s="26"/>
      <c r="C2592" s="26"/>
    </row>
    <row r="2593" spans="1:3" x14ac:dyDescent="0.2">
      <c r="A2593" s="26"/>
      <c r="B2593" s="26"/>
      <c r="C2593" s="26"/>
    </row>
    <row r="2594" spans="1:3" x14ac:dyDescent="0.2">
      <c r="A2594" s="26"/>
      <c r="B2594" s="26"/>
      <c r="C2594" s="26"/>
    </row>
    <row r="2595" spans="1:3" x14ac:dyDescent="0.2">
      <c r="A2595" s="26"/>
      <c r="B2595" s="26"/>
      <c r="C2595" s="26"/>
    </row>
    <row r="2596" spans="1:3" x14ac:dyDescent="0.2">
      <c r="A2596" s="26"/>
      <c r="B2596" s="26"/>
      <c r="C2596" s="26"/>
    </row>
    <row r="2597" spans="1:3" x14ac:dyDescent="0.2">
      <c r="A2597" s="26"/>
      <c r="B2597" s="26"/>
      <c r="C2597" s="26"/>
    </row>
    <row r="2598" spans="1:3" x14ac:dyDescent="0.2">
      <c r="A2598" s="26"/>
      <c r="B2598" s="26"/>
      <c r="C2598" s="26"/>
    </row>
    <row r="2599" spans="1:3" x14ac:dyDescent="0.2">
      <c r="A2599" s="26"/>
      <c r="B2599" s="26"/>
      <c r="C2599" s="26"/>
    </row>
    <row r="2600" spans="1:3" x14ac:dyDescent="0.2">
      <c r="A2600" s="26"/>
      <c r="B2600" s="26"/>
      <c r="C2600" s="26"/>
    </row>
    <row r="2601" spans="1:3" x14ac:dyDescent="0.2">
      <c r="A2601" s="26"/>
      <c r="B2601" s="26"/>
      <c r="C2601" s="26"/>
    </row>
    <row r="2602" spans="1:3" x14ac:dyDescent="0.2">
      <c r="A2602" s="26"/>
      <c r="B2602" s="26"/>
      <c r="C2602" s="26"/>
    </row>
    <row r="2603" spans="1:3" x14ac:dyDescent="0.2">
      <c r="A2603" s="26"/>
      <c r="B2603" s="26"/>
      <c r="C2603" s="26"/>
    </row>
    <row r="2604" spans="1:3" x14ac:dyDescent="0.2">
      <c r="A2604" s="26"/>
      <c r="B2604" s="26"/>
      <c r="C2604" s="26"/>
    </row>
    <row r="2605" spans="1:3" x14ac:dyDescent="0.2">
      <c r="A2605" s="26"/>
      <c r="B2605" s="26"/>
      <c r="C2605" s="26"/>
    </row>
    <row r="2606" spans="1:3" x14ac:dyDescent="0.2">
      <c r="A2606" s="26"/>
      <c r="B2606" s="26"/>
      <c r="C2606" s="26"/>
    </row>
    <row r="2607" spans="1:3" x14ac:dyDescent="0.2">
      <c r="A2607" s="26"/>
      <c r="B2607" s="26"/>
      <c r="C2607" s="26"/>
    </row>
    <row r="2608" spans="1:3" x14ac:dyDescent="0.2">
      <c r="A2608" s="26"/>
      <c r="B2608" s="26"/>
      <c r="C2608" s="26"/>
    </row>
    <row r="2609" spans="1:3" x14ac:dyDescent="0.2">
      <c r="A2609" s="26"/>
      <c r="B2609" s="26"/>
      <c r="C2609" s="26"/>
    </row>
    <row r="2610" spans="1:3" x14ac:dyDescent="0.2">
      <c r="A2610" s="26"/>
      <c r="B2610" s="26"/>
      <c r="C2610" s="26"/>
    </row>
  </sheetData>
  <dataValidations count="1">
    <dataValidation allowBlank="1" showErrorMessage="1" promptTitle="TRAFO" prompt="$A$1:$C$1045" sqref="A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stocks&amp;cash</vt:lpstr>
      <vt:lpstr>twostocks</vt:lpstr>
      <vt:lpstr>twostocks (2)</vt:lpstr>
      <vt:lpstr>twostocks (3)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</dc:creator>
  <cp:lastModifiedBy>Utente</cp:lastModifiedBy>
  <dcterms:created xsi:type="dcterms:W3CDTF">2018-03-05T08:33:27Z</dcterms:created>
  <dcterms:modified xsi:type="dcterms:W3CDTF">2018-03-20T22:01:49Z</dcterms:modified>
</cp:coreProperties>
</file>