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fileSharing readOnlyRecommended="1"/>
  <workbookPr/>
  <mc:AlternateContent xmlns:mc="http://schemas.openxmlformats.org/markup-compatibility/2006">
    <mc:Choice Requires="x15">
      <x15ac:absPath xmlns:x15ac="http://schemas.microsoft.com/office/spreadsheetml/2010/11/ac" url="https://d.docs.live.net/d63a2c2384057b0e/70-79 Cose che faccio/71 Excel-Training/36.01 excel.lucaf.eu/assets/2022/sum-average/"/>
    </mc:Choice>
  </mc:AlternateContent>
  <xr:revisionPtr revIDLastSave="68" documentId="11_AD4DB114E441178AC67DF4FF76D1FAE4693EDF25" xr6:coauthVersionLast="47" xr6:coauthVersionMax="47" xr10:uidLastSave="{B3A5FA88-6A02-46D9-97D0-D8C523F37BA8}"/>
  <bookViews>
    <workbookView xWindow="28680" yWindow="-120" windowWidth="29040" windowHeight="15840" xr2:uid="{00000000-000D-0000-FFFF-FFFF00000000}"/>
  </bookViews>
  <sheets>
    <sheet name="SUMME MITTELWER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85" i="1" l="1"/>
  <c r="D80" i="1"/>
  <c r="B69" i="1"/>
  <c r="F85" i="1"/>
  <c r="E27" i="1" l="1"/>
  <c r="D22" i="1"/>
  <c r="B11" i="1"/>
  <c r="F27" i="1"/>
</calcChain>
</file>

<file path=xl/sharedStrings.xml><?xml version="1.0" encoding="utf-8"?>
<sst xmlns="http://schemas.openxmlformats.org/spreadsheetml/2006/main" count="12" uniqueCount="10">
  <si>
    <t>Summe auf einem Bereich</t>
  </si>
  <si>
    <t>Summe auf mehreren Bereiche</t>
  </si>
  <si>
    <t>Summe auf Tabellen</t>
  </si>
  <si>
    <t>Menge</t>
  </si>
  <si>
    <t>Menge-Summe</t>
  </si>
  <si>
    <t>Datum</t>
  </si>
  <si>
    <t>Mittelwert auf einem Bereich</t>
  </si>
  <si>
    <t>Mittelwert auf mehreren Bereiche</t>
  </si>
  <si>
    <t>Mittelwert auf Tabellen</t>
  </si>
  <si>
    <t>Menge-Mittelwert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</si>
</sst>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12">
    <xf numFmtId="0" fontId="0" fillId="0" borderId="0" xfId="0"/>
    <xf numFmtId="0" fontId="1" fillId="0" borderId="1" xfId="1"/>
    <xf numFmtId="0" fontId="0" fillId="2" borderId="2" xfId="0" applyFill="1" applyBorder="1"/>
    <xf numFmtId="0" fontId="2" fillId="0" borderId="0" xfId="0" applyFont="1"/>
    <xf numFmtId="0" fontId="0" fillId="2" borderId="3" xfId="0" applyFill="1" applyBorder="1"/>
    <xf numFmtId="0" fontId="3" fillId="3" borderId="0" xfId="0" applyFont="1" applyFill="1"/>
    <xf numFmtId="0" fontId="0" fillId="0" borderId="0" xfId="0" applyAlignment="1">
      <alignment wrapText="1"/>
    </xf>
    <xf numFmtId="14" fontId="0" fillId="0" borderId="0" xfId="0" applyNumberFormat="1"/>
    <xf numFmtId="0" fontId="3" fillId="3" borderId="2" xfId="0" applyFont="1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</cellXfs>
  <cellStyles count="2">
    <cellStyle name="Standard" xfId="0" builtinId="0"/>
    <cellStyle name="Überschrift 1" xfId="1" builtinId="16"/>
  </cellStyles>
  <dxfs count="8"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56CD1F7-7D50-4209-9208-2CEE92C642DD}" name="Tabelle1" displayName="Tabelle1" ref="B26:C58">
  <autoFilter ref="B26:C58" xr:uid="{856CD1F7-7D50-4209-9208-2CEE92C642DD}"/>
  <tableColumns count="2">
    <tableColumn id="1" xr3:uid="{8C6A5F3A-DDD7-47E1-9EB7-AE2329495057}" name="Datum" totalsRowFunction="custom" dataDxfId="7" totalsRowDxfId="6">
      <totalsRowFormula>TODAY()-RANDBETWEEN(1,10000)</totalsRowFormula>
    </tableColumn>
    <tableColumn id="2" xr3:uid="{49A711E2-C0A4-4BAD-A167-7E2A3187DDD5}" name="Menge" dataDxfId="5" totalsRowDxfId="4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921D1CB-BD62-4AE8-A06D-0DB33534B581}" name="Tabelle13" displayName="Tabelle13" ref="B84:C116">
  <autoFilter ref="B84:C116" xr:uid="{1921D1CB-BD62-4AE8-A06D-0DB33534B581}"/>
  <tableColumns count="2">
    <tableColumn id="1" xr3:uid="{A0FFE60C-45F2-4C1E-9868-B836EB338B78}" name="Datum" totalsRowFunction="custom" dataDxfId="3" totalsRowDxfId="2">
      <totalsRowFormula>TODAY()-RANDBETWEEN(1,10000)</totalsRowFormula>
    </tableColumn>
    <tableColumn id="2" xr3:uid="{F3BDD621-1BA6-4898-82DA-F16C2D58B82D}" name="Menge" dataDxfId="1" totalsRow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116"/>
  <sheetViews>
    <sheetView tabSelected="1" workbookViewId="0"/>
  </sheetViews>
  <sheetFormatPr baseColWidth="10" defaultColWidth="9.140625" defaultRowHeight="15" x14ac:dyDescent="0.25"/>
  <cols>
    <col min="1" max="1" width="3.140625" customWidth="1"/>
    <col min="2" max="2" width="10.140625" bestFit="1" customWidth="1"/>
  </cols>
  <sheetData>
    <row r="2" spans="2:6" s="1" customFormat="1" ht="20.25" thickBot="1" x14ac:dyDescent="0.35">
      <c r="B2" s="1" t="s">
        <v>0</v>
      </c>
    </row>
    <row r="3" spans="2:6" ht="15.75" thickTop="1" x14ac:dyDescent="0.25"/>
    <row r="4" spans="2:6" x14ac:dyDescent="0.25">
      <c r="B4" s="2">
        <v>95</v>
      </c>
    </row>
    <row r="5" spans="2:6" x14ac:dyDescent="0.25">
      <c r="B5" s="2">
        <v>30</v>
      </c>
    </row>
    <row r="6" spans="2:6" x14ac:dyDescent="0.25">
      <c r="B6" s="2">
        <v>74</v>
      </c>
    </row>
    <row r="7" spans="2:6" x14ac:dyDescent="0.25">
      <c r="B7" s="2">
        <v>20</v>
      </c>
    </row>
    <row r="8" spans="2:6" x14ac:dyDescent="0.25">
      <c r="B8" s="2">
        <v>38</v>
      </c>
    </row>
    <row r="9" spans="2:6" x14ac:dyDescent="0.25">
      <c r="B9" s="2">
        <v>30</v>
      </c>
    </row>
    <row r="10" spans="2:6" ht="15.75" thickBot="1" x14ac:dyDescent="0.3">
      <c r="B10" s="4">
        <v>91</v>
      </c>
    </row>
    <row r="11" spans="2:6" ht="15.75" thickTop="1" x14ac:dyDescent="0.25">
      <c r="B11" s="5">
        <f>SUM(B4:B10)</f>
        <v>378</v>
      </c>
    </row>
    <row r="13" spans="2:6" s="1" customFormat="1" ht="20.25" thickBot="1" x14ac:dyDescent="0.35">
      <c r="B13" s="1" t="s">
        <v>1</v>
      </c>
    </row>
    <row r="14" spans="2:6" ht="15.75" thickTop="1" x14ac:dyDescent="0.25"/>
    <row r="15" spans="2:6" x14ac:dyDescent="0.25">
      <c r="B15" s="2">
        <v>96</v>
      </c>
      <c r="D15" s="2">
        <v>31</v>
      </c>
      <c r="F15" s="2">
        <v>57</v>
      </c>
    </row>
    <row r="16" spans="2:6" x14ac:dyDescent="0.25">
      <c r="B16" s="2">
        <v>65</v>
      </c>
      <c r="F16" s="2">
        <v>43</v>
      </c>
    </row>
    <row r="17" spans="2:8" x14ac:dyDescent="0.25">
      <c r="B17" s="2">
        <v>53</v>
      </c>
      <c r="F17" s="2">
        <v>90</v>
      </c>
    </row>
    <row r="18" spans="2:8" x14ac:dyDescent="0.25">
      <c r="F18" s="2">
        <v>53</v>
      </c>
    </row>
    <row r="19" spans="2:8" x14ac:dyDescent="0.25">
      <c r="F19" s="2">
        <v>67</v>
      </c>
    </row>
    <row r="20" spans="2:8" x14ac:dyDescent="0.25">
      <c r="F20" s="2">
        <v>27</v>
      </c>
    </row>
    <row r="22" spans="2:8" x14ac:dyDescent="0.25">
      <c r="D22" s="5">
        <f>SUM(B15:B17, D15, F15:F20)</f>
        <v>582</v>
      </c>
    </row>
    <row r="24" spans="2:8" s="1" customFormat="1" ht="20.25" thickBot="1" x14ac:dyDescent="0.35">
      <c r="B24" s="1" t="s">
        <v>2</v>
      </c>
    </row>
    <row r="25" spans="2:8" ht="15.75" thickTop="1" x14ac:dyDescent="0.25"/>
    <row r="26" spans="2:8" x14ac:dyDescent="0.25">
      <c r="B26" s="6" t="s">
        <v>5</v>
      </c>
      <c r="C26" t="s">
        <v>3</v>
      </c>
      <c r="E26" s="3" t="s">
        <v>4</v>
      </c>
    </row>
    <row r="27" spans="2:8" x14ac:dyDescent="0.25">
      <c r="B27" s="7">
        <v>35363</v>
      </c>
      <c r="C27">
        <v>31</v>
      </c>
      <c r="E27" s="8">
        <f>SUM(Tabelle1[Menge])</f>
        <v>2071</v>
      </c>
      <c r="F27" s="9" t="str">
        <f ca="1">_xlfn.FORMULATEXT(E27)</f>
        <v>=SUMME(Tabelle1[Menge])</v>
      </c>
      <c r="G27" s="10"/>
      <c r="H27" s="11"/>
    </row>
    <row r="28" spans="2:8" x14ac:dyDescent="0.25">
      <c r="B28" s="7">
        <v>35748</v>
      </c>
      <c r="C28">
        <v>97</v>
      </c>
    </row>
    <row r="29" spans="2:8" x14ac:dyDescent="0.25">
      <c r="B29" s="7">
        <v>40771</v>
      </c>
      <c r="C29">
        <v>70</v>
      </c>
    </row>
    <row r="30" spans="2:8" x14ac:dyDescent="0.25">
      <c r="B30" s="7">
        <v>43126</v>
      </c>
      <c r="C30">
        <v>98</v>
      </c>
    </row>
    <row r="31" spans="2:8" x14ac:dyDescent="0.25">
      <c r="B31" s="7">
        <v>36664</v>
      </c>
      <c r="C31">
        <v>36</v>
      </c>
    </row>
    <row r="32" spans="2:8" x14ac:dyDescent="0.25">
      <c r="B32" s="7">
        <v>40371</v>
      </c>
      <c r="C32">
        <v>54</v>
      </c>
    </row>
    <row r="33" spans="2:3" x14ac:dyDescent="0.25">
      <c r="B33" s="7">
        <v>43506</v>
      </c>
      <c r="C33">
        <v>67</v>
      </c>
    </row>
    <row r="34" spans="2:3" x14ac:dyDescent="0.25">
      <c r="B34" s="7">
        <v>34649</v>
      </c>
      <c r="C34">
        <v>88</v>
      </c>
    </row>
    <row r="35" spans="2:3" x14ac:dyDescent="0.25">
      <c r="B35" s="7">
        <v>40241</v>
      </c>
      <c r="C35">
        <v>72</v>
      </c>
    </row>
    <row r="36" spans="2:3" x14ac:dyDescent="0.25">
      <c r="B36" s="7">
        <v>38130</v>
      </c>
      <c r="C36">
        <v>10</v>
      </c>
    </row>
    <row r="37" spans="2:3" x14ac:dyDescent="0.25">
      <c r="B37" s="7">
        <v>43127</v>
      </c>
      <c r="C37">
        <v>98</v>
      </c>
    </row>
    <row r="38" spans="2:3" x14ac:dyDescent="0.25">
      <c r="B38" s="7">
        <v>38407</v>
      </c>
      <c r="C38">
        <v>42</v>
      </c>
    </row>
    <row r="39" spans="2:3" x14ac:dyDescent="0.25">
      <c r="B39" s="7">
        <v>35065</v>
      </c>
      <c r="C39">
        <v>50</v>
      </c>
    </row>
    <row r="40" spans="2:3" x14ac:dyDescent="0.25">
      <c r="B40" s="7">
        <v>36353</v>
      </c>
      <c r="C40">
        <v>66</v>
      </c>
    </row>
    <row r="41" spans="2:3" x14ac:dyDescent="0.25">
      <c r="B41" s="7">
        <v>40464</v>
      </c>
      <c r="C41">
        <v>2</v>
      </c>
    </row>
    <row r="42" spans="2:3" x14ac:dyDescent="0.25">
      <c r="B42" s="7">
        <v>40069</v>
      </c>
      <c r="C42">
        <v>81</v>
      </c>
    </row>
    <row r="43" spans="2:3" x14ac:dyDescent="0.25">
      <c r="B43" s="7">
        <v>43762</v>
      </c>
      <c r="C43">
        <v>98</v>
      </c>
    </row>
    <row r="44" spans="2:3" x14ac:dyDescent="0.25">
      <c r="B44" s="7">
        <v>39445</v>
      </c>
      <c r="C44">
        <v>74</v>
      </c>
    </row>
    <row r="45" spans="2:3" x14ac:dyDescent="0.25">
      <c r="B45" s="7">
        <v>42317</v>
      </c>
      <c r="C45">
        <v>81</v>
      </c>
    </row>
    <row r="46" spans="2:3" x14ac:dyDescent="0.25">
      <c r="B46" s="7">
        <v>41619</v>
      </c>
      <c r="C46">
        <v>66</v>
      </c>
    </row>
    <row r="47" spans="2:3" x14ac:dyDescent="0.25">
      <c r="B47" s="7">
        <v>44413</v>
      </c>
      <c r="C47">
        <v>46</v>
      </c>
    </row>
    <row r="48" spans="2:3" x14ac:dyDescent="0.25">
      <c r="B48" s="7">
        <v>36199</v>
      </c>
      <c r="C48">
        <v>75</v>
      </c>
    </row>
    <row r="49" spans="2:3" x14ac:dyDescent="0.25">
      <c r="B49" s="7">
        <v>37052</v>
      </c>
      <c r="C49">
        <v>83</v>
      </c>
    </row>
    <row r="50" spans="2:3" x14ac:dyDescent="0.25">
      <c r="B50" s="7">
        <v>37045</v>
      </c>
      <c r="C50">
        <v>36</v>
      </c>
    </row>
    <row r="51" spans="2:3" x14ac:dyDescent="0.25">
      <c r="B51" s="7">
        <v>39260</v>
      </c>
      <c r="C51">
        <v>31</v>
      </c>
    </row>
    <row r="52" spans="2:3" x14ac:dyDescent="0.25">
      <c r="B52" s="7">
        <v>42341</v>
      </c>
      <c r="C52">
        <v>98</v>
      </c>
    </row>
    <row r="53" spans="2:3" x14ac:dyDescent="0.25">
      <c r="B53" s="7">
        <v>38907</v>
      </c>
      <c r="C53">
        <v>57</v>
      </c>
    </row>
    <row r="54" spans="2:3" x14ac:dyDescent="0.25">
      <c r="B54" s="7">
        <v>41888</v>
      </c>
      <c r="C54">
        <v>76</v>
      </c>
    </row>
    <row r="55" spans="2:3" x14ac:dyDescent="0.25">
      <c r="B55" s="7">
        <v>42135</v>
      </c>
      <c r="C55">
        <v>69</v>
      </c>
    </row>
    <row r="56" spans="2:3" x14ac:dyDescent="0.25">
      <c r="B56" s="7">
        <v>36878</v>
      </c>
      <c r="C56">
        <v>81</v>
      </c>
    </row>
    <row r="57" spans="2:3" x14ac:dyDescent="0.25">
      <c r="B57" s="7">
        <v>43919</v>
      </c>
      <c r="C57">
        <v>77</v>
      </c>
    </row>
    <row r="58" spans="2:3" x14ac:dyDescent="0.25">
      <c r="B58" s="7">
        <v>36197</v>
      </c>
      <c r="C58">
        <v>61</v>
      </c>
    </row>
    <row r="60" spans="2:3" s="1" customFormat="1" ht="20.25" thickBot="1" x14ac:dyDescent="0.35">
      <c r="B60" s="1" t="s">
        <v>6</v>
      </c>
    </row>
    <row r="61" spans="2:3" ht="15.75" thickTop="1" x14ac:dyDescent="0.25"/>
    <row r="62" spans="2:3" x14ac:dyDescent="0.25">
      <c r="B62" s="2">
        <v>95</v>
      </c>
    </row>
    <row r="63" spans="2:3" x14ac:dyDescent="0.25">
      <c r="B63" s="2">
        <v>30</v>
      </c>
    </row>
    <row r="64" spans="2:3" x14ac:dyDescent="0.25">
      <c r="B64" s="2">
        <v>74</v>
      </c>
    </row>
    <row r="65" spans="2:6" x14ac:dyDescent="0.25">
      <c r="B65" s="2">
        <v>20</v>
      </c>
    </row>
    <row r="66" spans="2:6" x14ac:dyDescent="0.25">
      <c r="B66" s="2">
        <v>38</v>
      </c>
    </row>
    <row r="67" spans="2:6" x14ac:dyDescent="0.25">
      <c r="B67" s="2">
        <v>30</v>
      </c>
    </row>
    <row r="68" spans="2:6" ht="15.75" thickBot="1" x14ac:dyDescent="0.3">
      <c r="B68" s="4">
        <v>91</v>
      </c>
    </row>
    <row r="69" spans="2:6" ht="15.75" thickTop="1" x14ac:dyDescent="0.25">
      <c r="B69" s="5">
        <f>AVERAGE(B62:B68)</f>
        <v>54</v>
      </c>
    </row>
    <row r="71" spans="2:6" s="1" customFormat="1" ht="20.25" thickBot="1" x14ac:dyDescent="0.35">
      <c r="B71" s="1" t="s">
        <v>7</v>
      </c>
    </row>
    <row r="72" spans="2:6" ht="15.75" thickTop="1" x14ac:dyDescent="0.25"/>
    <row r="73" spans="2:6" x14ac:dyDescent="0.25">
      <c r="B73" s="2">
        <v>96</v>
      </c>
      <c r="D73" s="2">
        <v>31</v>
      </c>
      <c r="F73" s="2">
        <v>57</v>
      </c>
    </row>
    <row r="74" spans="2:6" x14ac:dyDescent="0.25">
      <c r="B74" s="2">
        <v>65</v>
      </c>
      <c r="F74" s="2">
        <v>43</v>
      </c>
    </row>
    <row r="75" spans="2:6" x14ac:dyDescent="0.25">
      <c r="B75" s="2">
        <v>53</v>
      </c>
      <c r="F75" s="2">
        <v>90</v>
      </c>
    </row>
    <row r="76" spans="2:6" x14ac:dyDescent="0.25">
      <c r="F76" s="2">
        <v>53</v>
      </c>
    </row>
    <row r="77" spans="2:6" x14ac:dyDescent="0.25">
      <c r="F77" s="2">
        <v>67</v>
      </c>
    </row>
    <row r="78" spans="2:6" x14ac:dyDescent="0.25">
      <c r="F78" s="2">
        <v>27</v>
      </c>
    </row>
    <row r="80" spans="2:6" x14ac:dyDescent="0.25">
      <c r="D80" s="5">
        <f>AVERAGE(B73:B75, D73, F73:F78)</f>
        <v>58.2</v>
      </c>
    </row>
    <row r="82" spans="2:8" s="1" customFormat="1" ht="20.25" thickBot="1" x14ac:dyDescent="0.35">
      <c r="B82" s="1" t="s">
        <v>8</v>
      </c>
    </row>
    <row r="83" spans="2:8" ht="15.75" thickTop="1" x14ac:dyDescent="0.25"/>
    <row r="84" spans="2:8" x14ac:dyDescent="0.25">
      <c r="B84" s="6" t="s">
        <v>5</v>
      </c>
      <c r="C84" t="s">
        <v>3</v>
      </c>
      <c r="E84" s="3" t="s">
        <v>9</v>
      </c>
    </row>
    <row r="85" spans="2:8" x14ac:dyDescent="0.25">
      <c r="B85" s="7">
        <v>35363</v>
      </c>
      <c r="C85">
        <v>31</v>
      </c>
      <c r="E85" s="8">
        <f>AVERAGE(Tabelle13[Menge])</f>
        <v>64.71875</v>
      </c>
      <c r="F85" s="9" t="str">
        <f ca="1">_xlfn.FORMULATEXT(E85)</f>
        <v>=MITTELWERT(Tabelle13[Menge])</v>
      </c>
      <c r="G85" s="10"/>
      <c r="H85" s="11"/>
    </row>
    <row r="86" spans="2:8" x14ac:dyDescent="0.25">
      <c r="B86" s="7">
        <v>35748</v>
      </c>
      <c r="C86">
        <v>97</v>
      </c>
    </row>
    <row r="87" spans="2:8" x14ac:dyDescent="0.25">
      <c r="B87" s="7">
        <v>40771</v>
      </c>
      <c r="C87">
        <v>70</v>
      </c>
    </row>
    <row r="88" spans="2:8" x14ac:dyDescent="0.25">
      <c r="B88" s="7">
        <v>43126</v>
      </c>
      <c r="C88">
        <v>98</v>
      </c>
    </row>
    <row r="89" spans="2:8" x14ac:dyDescent="0.25">
      <c r="B89" s="7">
        <v>36664</v>
      </c>
      <c r="C89">
        <v>36</v>
      </c>
    </row>
    <row r="90" spans="2:8" x14ac:dyDescent="0.25">
      <c r="B90" s="7">
        <v>40371</v>
      </c>
      <c r="C90">
        <v>54</v>
      </c>
    </row>
    <row r="91" spans="2:8" x14ac:dyDescent="0.25">
      <c r="B91" s="7">
        <v>43506</v>
      </c>
      <c r="C91">
        <v>67</v>
      </c>
    </row>
    <row r="92" spans="2:8" x14ac:dyDescent="0.25">
      <c r="B92" s="7">
        <v>34649</v>
      </c>
      <c r="C92">
        <v>88</v>
      </c>
    </row>
    <row r="93" spans="2:8" x14ac:dyDescent="0.25">
      <c r="B93" s="7">
        <v>40241</v>
      </c>
      <c r="C93">
        <v>72</v>
      </c>
    </row>
    <row r="94" spans="2:8" x14ac:dyDescent="0.25">
      <c r="B94" s="7">
        <v>38130</v>
      </c>
      <c r="C94">
        <v>10</v>
      </c>
    </row>
    <row r="95" spans="2:8" x14ac:dyDescent="0.25">
      <c r="B95" s="7">
        <v>43127</v>
      </c>
      <c r="C95">
        <v>98</v>
      </c>
    </row>
    <row r="96" spans="2:8" x14ac:dyDescent="0.25">
      <c r="B96" s="7">
        <v>38407</v>
      </c>
      <c r="C96">
        <v>42</v>
      </c>
    </row>
    <row r="97" spans="2:3" x14ac:dyDescent="0.25">
      <c r="B97" s="7">
        <v>35065</v>
      </c>
      <c r="C97">
        <v>50</v>
      </c>
    </row>
    <row r="98" spans="2:3" x14ac:dyDescent="0.25">
      <c r="B98" s="7">
        <v>36353</v>
      </c>
      <c r="C98">
        <v>66</v>
      </c>
    </row>
    <row r="99" spans="2:3" x14ac:dyDescent="0.25">
      <c r="B99" s="7">
        <v>40464</v>
      </c>
      <c r="C99">
        <v>2</v>
      </c>
    </row>
    <row r="100" spans="2:3" x14ac:dyDescent="0.25">
      <c r="B100" s="7">
        <v>40069</v>
      </c>
      <c r="C100">
        <v>81</v>
      </c>
    </row>
    <row r="101" spans="2:3" x14ac:dyDescent="0.25">
      <c r="B101" s="7">
        <v>43762</v>
      </c>
      <c r="C101">
        <v>98</v>
      </c>
    </row>
    <row r="102" spans="2:3" x14ac:dyDescent="0.25">
      <c r="B102" s="7">
        <v>39445</v>
      </c>
      <c r="C102">
        <v>74</v>
      </c>
    </row>
    <row r="103" spans="2:3" x14ac:dyDescent="0.25">
      <c r="B103" s="7">
        <v>42317</v>
      </c>
      <c r="C103">
        <v>81</v>
      </c>
    </row>
    <row r="104" spans="2:3" x14ac:dyDescent="0.25">
      <c r="B104" s="7">
        <v>41619</v>
      </c>
      <c r="C104">
        <v>66</v>
      </c>
    </row>
    <row r="105" spans="2:3" x14ac:dyDescent="0.25">
      <c r="B105" s="7">
        <v>44413</v>
      </c>
      <c r="C105">
        <v>46</v>
      </c>
    </row>
    <row r="106" spans="2:3" x14ac:dyDescent="0.25">
      <c r="B106" s="7">
        <v>36199</v>
      </c>
      <c r="C106">
        <v>75</v>
      </c>
    </row>
    <row r="107" spans="2:3" x14ac:dyDescent="0.25">
      <c r="B107" s="7">
        <v>37052</v>
      </c>
      <c r="C107">
        <v>83</v>
      </c>
    </row>
    <row r="108" spans="2:3" x14ac:dyDescent="0.25">
      <c r="B108" s="7">
        <v>37045</v>
      </c>
      <c r="C108">
        <v>36</v>
      </c>
    </row>
    <row r="109" spans="2:3" x14ac:dyDescent="0.25">
      <c r="B109" s="7">
        <v>39260</v>
      </c>
      <c r="C109">
        <v>31</v>
      </c>
    </row>
    <row r="110" spans="2:3" x14ac:dyDescent="0.25">
      <c r="B110" s="7">
        <v>42341</v>
      </c>
      <c r="C110">
        <v>98</v>
      </c>
    </row>
    <row r="111" spans="2:3" x14ac:dyDescent="0.25">
      <c r="B111" s="7">
        <v>38907</v>
      </c>
      <c r="C111">
        <v>57</v>
      </c>
    </row>
    <row r="112" spans="2:3" x14ac:dyDescent="0.25">
      <c r="B112" s="7">
        <v>41888</v>
      </c>
      <c r="C112">
        <v>76</v>
      </c>
    </row>
    <row r="113" spans="2:3" x14ac:dyDescent="0.25">
      <c r="B113" s="7">
        <v>42135</v>
      </c>
      <c r="C113">
        <v>69</v>
      </c>
    </row>
    <row r="114" spans="2:3" x14ac:dyDescent="0.25">
      <c r="B114" s="7">
        <v>36878</v>
      </c>
      <c r="C114">
        <v>81</v>
      </c>
    </row>
    <row r="115" spans="2:3" x14ac:dyDescent="0.25">
      <c r="B115" s="7">
        <v>43919</v>
      </c>
      <c r="C115">
        <v>77</v>
      </c>
    </row>
    <row r="116" spans="2:3" x14ac:dyDescent="0.25">
      <c r="B116" s="7">
        <v>36197</v>
      </c>
      <c r="C116">
        <v>61</v>
      </c>
    </row>
  </sheetData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SUMME MITTELWERT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Franceschini (lucaf.eu)</dc:creator>
  <cp:lastModifiedBy>Luca Franceschini</cp:lastModifiedBy>
  <dcterms:created xsi:type="dcterms:W3CDTF">2015-06-05T18:19:34Z</dcterms:created>
  <dcterms:modified xsi:type="dcterms:W3CDTF">2022-03-08T08:57:52Z</dcterms:modified>
</cp:coreProperties>
</file>