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fileSharing readOnlyRecommended="1"/>
  <workbookPr filterPrivacy="1"/>
  <xr:revisionPtr revIDLastSave="106" documentId="14_{FA89966E-65B8-4B1E-99D0-5AFD06FE0E69}" xr6:coauthVersionLast="47" xr6:coauthVersionMax="47" xr10:uidLastSave="{3FB6F0FD-7D6F-44A9-8E0E-AC3CB40CDC53}"/>
  <bookViews>
    <workbookView xWindow="-120" yWindow="-120" windowWidth="29040" windowHeight="15840" xr2:uid="{00000000-000D-0000-FFFF-FFFF00000000}"/>
  </bookViews>
  <sheets>
    <sheet name="Übung" sheetId="4" r:id="rId1"/>
    <sheet name="Bonus" sheetId="7" r:id="rId2"/>
  </sheets>
  <definedNames>
    <definedName name="einheitspreisNetto">Übung!$E:$E</definedName>
    <definedName name="faktor1">Bonus!$1:$1</definedName>
    <definedName name="faktor2">Bonus!$A:$A</definedName>
    <definedName name="gesamtpreisNetto">Übung!$F:$F</definedName>
    <definedName name="menge">Übung!$D:$D</definedName>
    <definedName name="prozentualUmsatzsteuer">Übung!$A$2</definedName>
    <definedName name="umsatzsteuer">Übung!$G:$G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C2" i="7"/>
  <c r="D2" i="7"/>
  <c r="E2" i="7"/>
  <c r="F2" i="7"/>
  <c r="G2" i="7"/>
  <c r="H2" i="7"/>
  <c r="I2" i="7"/>
  <c r="J2" i="7"/>
  <c r="K2" i="7"/>
  <c r="L2" i="7"/>
  <c r="M2" i="7"/>
  <c r="B2" i="7"/>
  <c r="F30" i="4" l="1"/>
  <c r="G30" i="4" s="1"/>
  <c r="F28" i="4"/>
  <c r="G28" i="4" s="1"/>
  <c r="F26" i="4"/>
  <c r="G26" i="4" s="1"/>
  <c r="F24" i="4"/>
  <c r="G24" i="4" s="1"/>
  <c r="F22" i="4"/>
  <c r="G22" i="4" s="1"/>
  <c r="F20" i="4"/>
  <c r="G20" i="4" s="1"/>
  <c r="F18" i="4"/>
  <c r="G18" i="4" s="1"/>
  <c r="F16" i="4"/>
  <c r="G16" i="4" s="1"/>
  <c r="F14" i="4"/>
  <c r="G14" i="4" s="1"/>
  <c r="F12" i="4"/>
  <c r="G12" i="4" s="1"/>
  <c r="F10" i="4"/>
  <c r="G10" i="4" s="1"/>
  <c r="F8" i="4"/>
  <c r="G8" i="4" s="1"/>
  <c r="F6" i="4"/>
  <c r="G6" i="4" s="1"/>
  <c r="F4" i="4"/>
  <c r="G4" i="4" s="1"/>
  <c r="H18" i="4" l="1"/>
  <c r="H30" i="4"/>
  <c r="H14" i="4"/>
  <c r="H26" i="4"/>
  <c r="H10" i="4"/>
  <c r="H22" i="4"/>
  <c r="H6" i="4"/>
  <c r="H28" i="4"/>
  <c r="H24" i="4"/>
  <c r="H20" i="4"/>
  <c r="H16" i="4"/>
  <c r="H12" i="4"/>
  <c r="H8" i="4"/>
  <c r="H4" i="4"/>
  <c r="F5" i="4"/>
  <c r="G5" i="4" s="1"/>
  <c r="F9" i="4"/>
  <c r="G9" i="4" s="1"/>
  <c r="F13" i="4"/>
  <c r="G13" i="4" s="1"/>
  <c r="F17" i="4"/>
  <c r="G17" i="4" s="1"/>
  <c r="F21" i="4"/>
  <c r="G21" i="4" s="1"/>
  <c r="F25" i="4"/>
  <c r="G25" i="4" s="1"/>
  <c r="F29" i="4"/>
  <c r="G29" i="4" s="1"/>
  <c r="F3" i="4"/>
  <c r="G3" i="4" s="1"/>
  <c r="F7" i="4"/>
  <c r="G7" i="4" s="1"/>
  <c r="F11" i="4"/>
  <c r="G11" i="4" s="1"/>
  <c r="F15" i="4"/>
  <c r="G15" i="4" s="1"/>
  <c r="F19" i="4"/>
  <c r="G19" i="4" s="1"/>
  <c r="F23" i="4"/>
  <c r="G23" i="4" s="1"/>
  <c r="F27" i="4"/>
  <c r="G27" i="4" s="1"/>
  <c r="F31" i="4"/>
  <c r="G31" i="4" s="1"/>
  <c r="F2" i="4"/>
  <c r="G2" i="4" l="1"/>
  <c r="H2" i="4"/>
  <c r="H21" i="4"/>
  <c r="H19" i="4"/>
  <c r="H3" i="4"/>
  <c r="H17" i="4"/>
  <c r="H23" i="4"/>
  <c r="H5" i="4"/>
  <c r="H15" i="4"/>
  <c r="H29" i="4"/>
  <c r="H13" i="4"/>
  <c r="H7" i="4"/>
  <c r="H31" i="4"/>
  <c r="H27" i="4"/>
  <c r="H11" i="4"/>
  <c r="H25" i="4"/>
  <c r="H9" i="4"/>
</calcChain>
</file>

<file path=xl/sharedStrings.xml><?xml version="1.0" encoding="utf-8"?>
<sst xmlns="http://schemas.openxmlformats.org/spreadsheetml/2006/main" count="7" uniqueCount="7">
  <si>
    <t>Menge</t>
  </si>
  <si>
    <t>Einheitspreis Netto</t>
  </si>
  <si>
    <t>Gesamtpreis Netto</t>
  </si>
  <si>
    <t>Umsatzsteuer 19%</t>
  </si>
  <si>
    <t>Gesamtpreis Brutto</t>
  </si>
  <si>
    <t>Prozentual Umsatzsteuer</t>
  </si>
  <si>
    <t>Datum 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</si>
</sst>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9" fontId="0" fillId="0" borderId="8" xfId="2" applyFont="1" applyBorder="1"/>
    <xf numFmtId="14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9" xfId="0" applyBorder="1"/>
    <xf numFmtId="14" fontId="2" fillId="0" borderId="8" xfId="0" applyNumberFormat="1" applyFont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143750" y="95250"/>
    <xdr:ext cx="4320000" cy="985831"/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40804AF0-AE6C-40F7-9403-32D198266378}"/>
            </a:ext>
          </a:extLst>
        </xdr:cNvPr>
        <xdr:cNvSpPr/>
      </xdr:nvSpPr>
      <xdr:spPr>
        <a:xfrm>
          <a:off x="7143750" y="95250"/>
          <a:ext cx="4320000" cy="985831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- Bestellungstabelle mit Zellen</a:t>
          </a:r>
          <a:r>
            <a:rPr lang="de-DE" sz="1100" b="1" baseline="0"/>
            <a:t>-Namen</a:t>
          </a:r>
          <a:endParaRPr lang="de-DE" sz="1100" b="1"/>
        </a:p>
        <a:p>
          <a:pPr rtl="0" eaLnBrk="1" fontAlgn="base" hangingPunct="1"/>
          <a:r>
            <a:rPr lang="de-DE" sz="1100" b="0" baseline="0"/>
            <a:t> - </a:t>
          </a:r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Spalten F, G, H durch Formeln berechnen</a:t>
          </a:r>
          <a:endParaRPr lang="de-DE" sz="1100">
            <a:effectLst/>
          </a:endParaRPr>
        </a:p>
        <a:p>
          <a:pPr rtl="0" eaLnBrk="1" fontAlgn="base" hangingPunct="1"/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Kein $-Zeichen verwenden, nur Namen</a:t>
          </a:r>
          <a:endParaRPr lang="de-DE">
            <a:effectLst/>
          </a:endParaRPr>
        </a:p>
      </xdr:txBody>
    </xdr:sp>
    <xdr:clientData/>
  </xdr:absoluteAnchor>
  <xdr:twoCellAnchor editAs="oneCell">
    <xdr:from>
      <xdr:col>9</xdr:col>
      <xdr:colOff>85356</xdr:colOff>
      <xdr:row>5</xdr:row>
      <xdr:rowOff>139504</xdr:rowOff>
    </xdr:from>
    <xdr:to>
      <xdr:col>16</xdr:col>
      <xdr:colOff>186520</xdr:colOff>
      <xdr:row>27</xdr:row>
      <xdr:rowOff>177310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7BD37BCF-52C5-4881-970B-EB8F744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2906" y="1301554"/>
          <a:ext cx="4301689" cy="4228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129265</xdr:colOff>
      <xdr:row>3</xdr:row>
      <xdr:rowOff>168078</xdr:rowOff>
    </xdr:from>
    <xdr:to>
      <xdr:col>25</xdr:col>
      <xdr:colOff>257175</xdr:colOff>
      <xdr:row>11</xdr:row>
      <xdr:rowOff>361949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948F1456-7802-4D8F-9BFC-321CE70AC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115" y="1311078"/>
          <a:ext cx="3690260" cy="3241871"/>
        </a:xfrm>
        <a:prstGeom prst="rect">
          <a:avLst/>
        </a:prstGeom>
      </xdr:spPr>
    </xdr:pic>
    <xdr:clientData/>
  </xdr:twoCellAnchor>
  <xdr:absoluteAnchor>
    <xdr:pos x="5048250" y="171450"/>
    <xdr:ext cx="4320000" cy="985831"/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FD0CA1-7374-4C92-915A-9939239721E9}"/>
            </a:ext>
          </a:extLst>
        </xdr:cNvPr>
        <xdr:cNvSpPr/>
      </xdr:nvSpPr>
      <xdr:spPr>
        <a:xfrm>
          <a:off x="5048250" y="171450"/>
          <a:ext cx="4320000" cy="985831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Bonus-Übung</a:t>
          </a:r>
        </a:p>
        <a:p>
          <a:pPr rtl="0" eaLnBrk="1" fontAlgn="base" hangingPunct="1"/>
          <a:r>
            <a:rPr lang="de-DE" sz="1100" b="0" baseline="0"/>
            <a:t> - </a:t>
          </a:r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Multiplikationstabelle wie in der $-Zeichen-Übung</a:t>
          </a:r>
          <a:endParaRPr lang="de-DE" sz="1100">
            <a:effectLst/>
          </a:endParaRPr>
        </a:p>
        <a:p>
          <a:pPr rtl="0" eaLnBrk="1" fontAlgn="base" hangingPunct="1"/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Formel in B2 schreiben und auf B2:M13 kopieren</a:t>
          </a:r>
          <a:endParaRPr lang="de-DE">
            <a:effectLst/>
          </a:endParaRPr>
        </a:p>
        <a:p>
          <a:pPr rtl="0" eaLnBrk="1" fontAlgn="base" hangingPunct="1"/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de-DE" sz="110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Kein</a:t>
          </a:r>
          <a:r>
            <a:rPr lang="de-DE" sz="1100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$-Zeichen verwenden</a:t>
          </a:r>
          <a:endParaRPr lang="de-DE">
            <a:effectLst/>
          </a:endParaRP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04D9-DA2E-4A73-B0C2-A0F24288D80F}">
  <dimension ref="A1:Q32"/>
  <sheetViews>
    <sheetView tabSelected="1" workbookViewId="0"/>
  </sheetViews>
  <sheetFormatPr defaultColWidth="0" defaultRowHeight="15" zeroHeight="1" x14ac:dyDescent="0.25"/>
  <cols>
    <col min="1" max="1" width="13.7109375" customWidth="1"/>
    <col min="2" max="2" width="5" customWidth="1"/>
    <col min="3" max="3" width="13.7109375" style="5" customWidth="1"/>
    <col min="4" max="8" width="13.7109375" customWidth="1"/>
    <col min="9" max="9" width="5" customWidth="1"/>
    <col min="10" max="17" width="9" customWidth="1"/>
    <col min="18" max="16384" width="9" hidden="1"/>
  </cols>
  <sheetData>
    <row r="1" spans="1:8" ht="30.75" thickBot="1" x14ac:dyDescent="0.3">
      <c r="A1" s="17" t="s">
        <v>5</v>
      </c>
      <c r="B1" s="15"/>
      <c r="C1" s="13" t="s">
        <v>6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</row>
    <row r="2" spans="1:8" ht="15.75" thickBot="1" x14ac:dyDescent="0.3">
      <c r="A2" s="12">
        <v>0.19</v>
      </c>
      <c r="B2" s="16"/>
      <c r="C2" s="9">
        <v>43381</v>
      </c>
      <c r="D2" s="10">
        <v>115</v>
      </c>
      <c r="E2" s="11">
        <v>7.08</v>
      </c>
      <c r="F2" s="11">
        <f t="shared" ref="F2:F31" si="0">menge*einheitspreisNetto</f>
        <v>814.2</v>
      </c>
      <c r="G2" s="11">
        <f t="shared" ref="G2:G31" si="1">gesamtpreisNetto * prozentualUmsatzsteuer</f>
        <v>154.69800000000001</v>
      </c>
      <c r="H2" s="11">
        <f t="shared" ref="H2:H31" si="2">gesamtpreisNetto + umsatzsteuer</f>
        <v>968.89800000000002</v>
      </c>
    </row>
    <row r="3" spans="1:8" x14ac:dyDescent="0.25">
      <c r="C3" s="6">
        <v>43550</v>
      </c>
      <c r="D3" s="7">
        <v>120</v>
      </c>
      <c r="E3" s="8">
        <v>6.06</v>
      </c>
      <c r="F3" s="8">
        <f t="shared" si="0"/>
        <v>727.19999999999993</v>
      </c>
      <c r="G3" s="11">
        <f t="shared" si="1"/>
        <v>138.16799999999998</v>
      </c>
      <c r="H3" s="8">
        <f t="shared" si="2"/>
        <v>865.36799999999994</v>
      </c>
    </row>
    <row r="4" spans="1:8" x14ac:dyDescent="0.25">
      <c r="C4" s="6">
        <v>43371</v>
      </c>
      <c r="D4" s="7">
        <v>34</v>
      </c>
      <c r="E4" s="8">
        <v>5.75</v>
      </c>
      <c r="F4" s="8">
        <f t="shared" si="0"/>
        <v>195.5</v>
      </c>
      <c r="G4" s="11">
        <f t="shared" si="1"/>
        <v>37.145000000000003</v>
      </c>
      <c r="H4" s="8">
        <f t="shared" si="2"/>
        <v>232.64500000000001</v>
      </c>
    </row>
    <row r="5" spans="1:8" x14ac:dyDescent="0.25">
      <c r="C5" s="6">
        <v>43349</v>
      </c>
      <c r="D5" s="7">
        <v>39</v>
      </c>
      <c r="E5" s="8">
        <v>14.44</v>
      </c>
      <c r="F5" s="8">
        <f t="shared" si="0"/>
        <v>563.16</v>
      </c>
      <c r="G5" s="11">
        <f t="shared" si="1"/>
        <v>107.0004</v>
      </c>
      <c r="H5" s="8">
        <f t="shared" si="2"/>
        <v>670.16039999999998</v>
      </c>
    </row>
    <row r="6" spans="1:8" x14ac:dyDescent="0.25">
      <c r="C6" s="6">
        <v>43542</v>
      </c>
      <c r="D6" s="7">
        <v>184</v>
      </c>
      <c r="E6" s="8">
        <v>12.95</v>
      </c>
      <c r="F6" s="8">
        <f t="shared" si="0"/>
        <v>2382.7999999999997</v>
      </c>
      <c r="G6" s="11">
        <f t="shared" si="1"/>
        <v>452.73199999999997</v>
      </c>
      <c r="H6" s="8">
        <f t="shared" si="2"/>
        <v>2835.5319999999997</v>
      </c>
    </row>
    <row r="7" spans="1:8" x14ac:dyDescent="0.25">
      <c r="C7" s="6">
        <v>43532</v>
      </c>
      <c r="D7" s="7">
        <v>82</v>
      </c>
      <c r="E7" s="8">
        <v>4.7699999999999996</v>
      </c>
      <c r="F7" s="8">
        <f t="shared" si="0"/>
        <v>391.14</v>
      </c>
      <c r="G7" s="11">
        <f t="shared" si="1"/>
        <v>74.316599999999994</v>
      </c>
      <c r="H7" s="8">
        <f t="shared" si="2"/>
        <v>465.45659999999998</v>
      </c>
    </row>
    <row r="8" spans="1:8" x14ac:dyDescent="0.25">
      <c r="C8" s="6">
        <v>43525</v>
      </c>
      <c r="D8" s="7">
        <v>64</v>
      </c>
      <c r="E8" s="8">
        <v>12.37</v>
      </c>
      <c r="F8" s="8">
        <f t="shared" si="0"/>
        <v>791.68</v>
      </c>
      <c r="G8" s="11">
        <f t="shared" si="1"/>
        <v>150.41919999999999</v>
      </c>
      <c r="H8" s="8">
        <f t="shared" si="2"/>
        <v>942.09919999999988</v>
      </c>
    </row>
    <row r="9" spans="1:8" x14ac:dyDescent="0.25">
      <c r="C9" s="6">
        <v>43475</v>
      </c>
      <c r="D9" s="7">
        <v>73</v>
      </c>
      <c r="E9" s="8">
        <v>2.2599999999999998</v>
      </c>
      <c r="F9" s="8">
        <f t="shared" si="0"/>
        <v>164.98</v>
      </c>
      <c r="G9" s="11">
        <f t="shared" si="1"/>
        <v>31.3462</v>
      </c>
      <c r="H9" s="8">
        <f t="shared" si="2"/>
        <v>196.3262</v>
      </c>
    </row>
    <row r="10" spans="1:8" x14ac:dyDescent="0.25">
      <c r="C10" s="6">
        <v>43279</v>
      </c>
      <c r="D10" s="7">
        <v>70</v>
      </c>
      <c r="E10" s="8">
        <v>1.58</v>
      </c>
      <c r="F10" s="8">
        <f t="shared" si="0"/>
        <v>110.60000000000001</v>
      </c>
      <c r="G10" s="11">
        <f t="shared" si="1"/>
        <v>21.014000000000003</v>
      </c>
      <c r="H10" s="8">
        <f t="shared" si="2"/>
        <v>131.614</v>
      </c>
    </row>
    <row r="11" spans="1:8" x14ac:dyDescent="0.25">
      <c r="C11" s="6">
        <v>43241</v>
      </c>
      <c r="D11" s="7">
        <v>190</v>
      </c>
      <c r="E11" s="8">
        <v>19.489999999999998</v>
      </c>
      <c r="F11" s="8">
        <f t="shared" si="0"/>
        <v>3703.1</v>
      </c>
      <c r="G11" s="11">
        <f t="shared" si="1"/>
        <v>703.58899999999994</v>
      </c>
      <c r="H11" s="8">
        <f t="shared" si="2"/>
        <v>4406.6890000000003</v>
      </c>
    </row>
    <row r="12" spans="1:8" x14ac:dyDescent="0.25">
      <c r="C12" s="6">
        <v>43486</v>
      </c>
      <c r="D12" s="7">
        <v>150</v>
      </c>
      <c r="E12" s="8">
        <v>1.83</v>
      </c>
      <c r="F12" s="8">
        <f t="shared" si="0"/>
        <v>274.5</v>
      </c>
      <c r="G12" s="11">
        <f t="shared" si="1"/>
        <v>52.155000000000001</v>
      </c>
      <c r="H12" s="8">
        <f t="shared" si="2"/>
        <v>326.65499999999997</v>
      </c>
    </row>
    <row r="13" spans="1:8" x14ac:dyDescent="0.25">
      <c r="C13" s="6">
        <v>43518</v>
      </c>
      <c r="D13" s="7">
        <v>199</v>
      </c>
      <c r="E13" s="8">
        <v>4.6899999999999995</v>
      </c>
      <c r="F13" s="8">
        <f t="shared" si="0"/>
        <v>933.31</v>
      </c>
      <c r="G13" s="11">
        <f t="shared" si="1"/>
        <v>177.3289</v>
      </c>
      <c r="H13" s="8">
        <f t="shared" si="2"/>
        <v>1110.6388999999999</v>
      </c>
    </row>
    <row r="14" spans="1:8" x14ac:dyDescent="0.25">
      <c r="C14" s="6">
        <v>43434</v>
      </c>
      <c r="D14" s="7">
        <v>143</v>
      </c>
      <c r="E14" s="8">
        <v>5.35</v>
      </c>
      <c r="F14" s="8">
        <f t="shared" si="0"/>
        <v>765.05</v>
      </c>
      <c r="G14" s="11">
        <f t="shared" si="1"/>
        <v>145.3595</v>
      </c>
      <c r="H14" s="8">
        <f t="shared" si="2"/>
        <v>910.40949999999998</v>
      </c>
    </row>
    <row r="15" spans="1:8" x14ac:dyDescent="0.25">
      <c r="C15" s="6">
        <v>43287</v>
      </c>
      <c r="D15" s="7">
        <v>199</v>
      </c>
      <c r="E15" s="8">
        <v>3.21</v>
      </c>
      <c r="F15" s="8">
        <f t="shared" si="0"/>
        <v>638.79</v>
      </c>
      <c r="G15" s="11">
        <f t="shared" si="1"/>
        <v>121.37009999999999</v>
      </c>
      <c r="H15" s="8">
        <f t="shared" si="2"/>
        <v>760.16009999999994</v>
      </c>
    </row>
    <row r="16" spans="1:8" x14ac:dyDescent="0.25">
      <c r="C16" s="6">
        <v>43276</v>
      </c>
      <c r="D16" s="7">
        <v>97</v>
      </c>
      <c r="E16" s="8">
        <v>17.260000000000002</v>
      </c>
      <c r="F16" s="8">
        <f t="shared" si="0"/>
        <v>1674.2200000000003</v>
      </c>
      <c r="G16" s="11">
        <f t="shared" si="1"/>
        <v>318.10180000000003</v>
      </c>
      <c r="H16" s="8">
        <f t="shared" si="2"/>
        <v>1992.3218000000002</v>
      </c>
    </row>
    <row r="17" spans="3:8" x14ac:dyDescent="0.25">
      <c r="C17" s="6">
        <v>43371</v>
      </c>
      <c r="D17" s="7">
        <v>106</v>
      </c>
      <c r="E17" s="8">
        <v>12.8</v>
      </c>
      <c r="F17" s="8">
        <f t="shared" si="0"/>
        <v>1356.8000000000002</v>
      </c>
      <c r="G17" s="11">
        <f t="shared" si="1"/>
        <v>257.79200000000003</v>
      </c>
      <c r="H17" s="8">
        <f t="shared" si="2"/>
        <v>1614.5920000000001</v>
      </c>
    </row>
    <row r="18" spans="3:8" x14ac:dyDescent="0.25">
      <c r="C18" s="6">
        <v>43358</v>
      </c>
      <c r="D18" s="7">
        <v>157</v>
      </c>
      <c r="E18" s="8">
        <v>6.42</v>
      </c>
      <c r="F18" s="8">
        <f t="shared" si="0"/>
        <v>1007.9399999999999</v>
      </c>
      <c r="G18" s="11">
        <f t="shared" si="1"/>
        <v>191.5086</v>
      </c>
      <c r="H18" s="8">
        <f t="shared" si="2"/>
        <v>1199.4485999999999</v>
      </c>
    </row>
    <row r="19" spans="3:8" x14ac:dyDescent="0.25">
      <c r="C19" s="6">
        <v>43442</v>
      </c>
      <c r="D19" s="7">
        <v>109</v>
      </c>
      <c r="E19" s="8">
        <v>8.07</v>
      </c>
      <c r="F19" s="8">
        <f t="shared" si="0"/>
        <v>879.63</v>
      </c>
      <c r="G19" s="11">
        <f t="shared" si="1"/>
        <v>167.12970000000001</v>
      </c>
      <c r="H19" s="8">
        <f t="shared" si="2"/>
        <v>1046.7597000000001</v>
      </c>
    </row>
    <row r="20" spans="3:8" x14ac:dyDescent="0.25">
      <c r="C20" s="6">
        <v>43221</v>
      </c>
      <c r="D20" s="7">
        <v>183</v>
      </c>
      <c r="E20" s="8">
        <v>20.37</v>
      </c>
      <c r="F20" s="8">
        <f t="shared" si="0"/>
        <v>3727.71</v>
      </c>
      <c r="G20" s="11">
        <f t="shared" si="1"/>
        <v>708.26490000000001</v>
      </c>
      <c r="H20" s="8">
        <f t="shared" si="2"/>
        <v>4435.9749000000002</v>
      </c>
    </row>
    <row r="21" spans="3:8" x14ac:dyDescent="0.25">
      <c r="C21" s="6">
        <v>43546</v>
      </c>
      <c r="D21" s="7">
        <v>113</v>
      </c>
      <c r="E21" s="8">
        <v>11.78</v>
      </c>
      <c r="F21" s="8">
        <f t="shared" si="0"/>
        <v>1331.1399999999999</v>
      </c>
      <c r="G21" s="11">
        <f t="shared" si="1"/>
        <v>252.91659999999999</v>
      </c>
      <c r="H21" s="8">
        <f t="shared" si="2"/>
        <v>1584.0565999999999</v>
      </c>
    </row>
    <row r="22" spans="3:8" x14ac:dyDescent="0.25">
      <c r="C22" s="6">
        <v>43480</v>
      </c>
      <c r="D22" s="7">
        <v>54</v>
      </c>
      <c r="E22" s="8">
        <v>8.17</v>
      </c>
      <c r="F22" s="8">
        <f t="shared" si="0"/>
        <v>441.18</v>
      </c>
      <c r="G22" s="11">
        <f t="shared" si="1"/>
        <v>83.824200000000005</v>
      </c>
      <c r="H22" s="8">
        <f t="shared" si="2"/>
        <v>525.00419999999997</v>
      </c>
    </row>
    <row r="23" spans="3:8" x14ac:dyDescent="0.25">
      <c r="C23" s="6">
        <v>43555</v>
      </c>
      <c r="D23" s="7">
        <v>92</v>
      </c>
      <c r="E23" s="8">
        <v>19.88</v>
      </c>
      <c r="F23" s="8">
        <f t="shared" si="0"/>
        <v>1828.9599999999998</v>
      </c>
      <c r="G23" s="11">
        <f t="shared" si="1"/>
        <v>347.50239999999997</v>
      </c>
      <c r="H23" s="8">
        <f t="shared" si="2"/>
        <v>2176.4623999999999</v>
      </c>
    </row>
    <row r="24" spans="3:8" x14ac:dyDescent="0.25">
      <c r="C24" s="6">
        <v>43236</v>
      </c>
      <c r="D24" s="7">
        <v>155</v>
      </c>
      <c r="E24" s="8">
        <v>15.24</v>
      </c>
      <c r="F24" s="8">
        <f t="shared" si="0"/>
        <v>2362.1999999999998</v>
      </c>
      <c r="G24" s="11">
        <f t="shared" si="1"/>
        <v>448.81799999999998</v>
      </c>
      <c r="H24" s="8">
        <f t="shared" si="2"/>
        <v>2811.018</v>
      </c>
    </row>
    <row r="25" spans="3:8" x14ac:dyDescent="0.25">
      <c r="C25" s="6">
        <v>43511</v>
      </c>
      <c r="D25" s="7">
        <v>103</v>
      </c>
      <c r="E25" s="8">
        <v>8.8800000000000008</v>
      </c>
      <c r="F25" s="8">
        <f t="shared" si="0"/>
        <v>914.6400000000001</v>
      </c>
      <c r="G25" s="11">
        <f t="shared" si="1"/>
        <v>173.78160000000003</v>
      </c>
      <c r="H25" s="8">
        <f t="shared" si="2"/>
        <v>1088.4216000000001</v>
      </c>
    </row>
    <row r="26" spans="3:8" x14ac:dyDescent="0.25">
      <c r="C26" s="6">
        <v>43504</v>
      </c>
      <c r="D26" s="7">
        <v>60</v>
      </c>
      <c r="E26" s="8">
        <v>8.09</v>
      </c>
      <c r="F26" s="8">
        <f t="shared" si="0"/>
        <v>485.4</v>
      </c>
      <c r="G26" s="11">
        <f t="shared" si="1"/>
        <v>92.225999999999999</v>
      </c>
      <c r="H26" s="8">
        <f t="shared" si="2"/>
        <v>577.62599999999998</v>
      </c>
    </row>
    <row r="27" spans="3:8" x14ac:dyDescent="0.25">
      <c r="C27" s="6">
        <v>43294</v>
      </c>
      <c r="D27" s="7">
        <v>31</v>
      </c>
      <c r="E27" s="8">
        <v>13.65</v>
      </c>
      <c r="F27" s="8">
        <f t="shared" si="0"/>
        <v>423.15000000000003</v>
      </c>
      <c r="G27" s="11">
        <f t="shared" si="1"/>
        <v>80.398500000000013</v>
      </c>
      <c r="H27" s="8">
        <f t="shared" si="2"/>
        <v>503.54850000000005</v>
      </c>
    </row>
    <row r="28" spans="3:8" x14ac:dyDescent="0.25">
      <c r="C28" s="6">
        <v>43339</v>
      </c>
      <c r="D28" s="7">
        <v>131</v>
      </c>
      <c r="E28" s="8">
        <v>15.01</v>
      </c>
      <c r="F28" s="8">
        <f t="shared" si="0"/>
        <v>1966.31</v>
      </c>
      <c r="G28" s="11">
        <f t="shared" si="1"/>
        <v>373.59890000000001</v>
      </c>
      <c r="H28" s="8">
        <f t="shared" si="2"/>
        <v>2339.9088999999999</v>
      </c>
    </row>
    <row r="29" spans="3:8" x14ac:dyDescent="0.25">
      <c r="C29" s="6">
        <v>43282</v>
      </c>
      <c r="D29" s="7">
        <v>14</v>
      </c>
      <c r="E29" s="8">
        <v>9.1300000000000008</v>
      </c>
      <c r="F29" s="8">
        <f t="shared" si="0"/>
        <v>127.82000000000001</v>
      </c>
      <c r="G29" s="11">
        <f t="shared" si="1"/>
        <v>24.285800000000002</v>
      </c>
      <c r="H29" s="8">
        <f t="shared" si="2"/>
        <v>152.10580000000002</v>
      </c>
    </row>
    <row r="30" spans="3:8" x14ac:dyDescent="0.25">
      <c r="C30" s="6">
        <v>43450</v>
      </c>
      <c r="D30" s="7">
        <v>151</v>
      </c>
      <c r="E30" s="8">
        <v>14.24</v>
      </c>
      <c r="F30" s="8">
        <f t="shared" si="0"/>
        <v>2150.2400000000002</v>
      </c>
      <c r="G30" s="11">
        <f t="shared" si="1"/>
        <v>408.54560000000004</v>
      </c>
      <c r="H30" s="8">
        <f t="shared" si="2"/>
        <v>2558.7856000000002</v>
      </c>
    </row>
    <row r="31" spans="3:8" x14ac:dyDescent="0.25">
      <c r="C31" s="6">
        <v>43290</v>
      </c>
      <c r="D31" s="7">
        <v>67</v>
      </c>
      <c r="E31" s="8">
        <v>9.5</v>
      </c>
      <c r="F31" s="8">
        <f t="shared" si="0"/>
        <v>636.5</v>
      </c>
      <c r="G31" s="11">
        <f t="shared" si="1"/>
        <v>120.935</v>
      </c>
      <c r="H31" s="8">
        <f t="shared" si="2"/>
        <v>757.43499999999995</v>
      </c>
    </row>
    <row r="32" spans="3:8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D544-10D9-4075-B359-6E6E0B4C03F0}">
  <dimension ref="A1:AN15"/>
  <sheetViews>
    <sheetView workbookViewId="0"/>
  </sheetViews>
  <sheetFormatPr defaultColWidth="0" defaultRowHeight="15" customHeight="1" zeroHeight="1" x14ac:dyDescent="0.25"/>
  <cols>
    <col min="1" max="13" width="5.7109375" customWidth="1"/>
    <col min="14" max="27" width="4.85546875" customWidth="1"/>
    <col min="28" max="40" width="4.85546875" hidden="1" customWidth="1"/>
    <col min="41" max="16384" width="9" hidden="1"/>
  </cols>
  <sheetData>
    <row r="1" spans="1:13" ht="30" customHeight="1" thickBot="1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30" customHeight="1" thickTop="1" thickBot="1" x14ac:dyDescent="0.3">
      <c r="A2" s="4">
        <v>1</v>
      </c>
      <c r="B2" s="3">
        <f t="shared" ref="B2:M13" si="0">faktor1 *faktor2</f>
        <v>1</v>
      </c>
      <c r="C2" s="3">
        <f t="shared" si="0"/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</row>
    <row r="3" spans="1:13" ht="30" customHeight="1" thickTop="1" thickBot="1" x14ac:dyDescent="0.3">
      <c r="A3" s="4">
        <v>2</v>
      </c>
      <c r="B3" s="3">
        <f t="shared" si="0"/>
        <v>2</v>
      </c>
      <c r="C3" s="3">
        <f t="shared" si="0"/>
        <v>4</v>
      </c>
      <c r="D3" s="3">
        <f t="shared" si="0"/>
        <v>6</v>
      </c>
      <c r="E3" s="3">
        <f t="shared" si="0"/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3">
        <f t="shared" si="0"/>
        <v>18</v>
      </c>
      <c r="K3" s="3">
        <f t="shared" si="0"/>
        <v>20</v>
      </c>
      <c r="L3" s="3">
        <f t="shared" si="0"/>
        <v>22</v>
      </c>
      <c r="M3" s="3">
        <f t="shared" si="0"/>
        <v>24</v>
      </c>
    </row>
    <row r="4" spans="1:13" ht="30" customHeight="1" thickTop="1" thickBot="1" x14ac:dyDescent="0.3">
      <c r="A4" s="4">
        <v>3</v>
      </c>
      <c r="B4" s="3">
        <f t="shared" si="0"/>
        <v>3</v>
      </c>
      <c r="C4" s="3">
        <f t="shared" si="0"/>
        <v>6</v>
      </c>
      <c r="D4" s="3">
        <f t="shared" si="0"/>
        <v>9</v>
      </c>
      <c r="E4" s="3">
        <f t="shared" si="0"/>
        <v>12</v>
      </c>
      <c r="F4" s="3">
        <f t="shared" si="0"/>
        <v>15</v>
      </c>
      <c r="G4" s="3">
        <f t="shared" si="0"/>
        <v>18</v>
      </c>
      <c r="H4" s="3">
        <f t="shared" si="0"/>
        <v>21</v>
      </c>
      <c r="I4" s="3">
        <f t="shared" si="0"/>
        <v>24</v>
      </c>
      <c r="J4" s="3">
        <f t="shared" si="0"/>
        <v>27</v>
      </c>
      <c r="K4" s="3">
        <f t="shared" si="0"/>
        <v>30</v>
      </c>
      <c r="L4" s="3">
        <f t="shared" si="0"/>
        <v>33</v>
      </c>
      <c r="M4" s="3">
        <f t="shared" si="0"/>
        <v>36</v>
      </c>
    </row>
    <row r="5" spans="1:13" ht="30" customHeight="1" thickTop="1" thickBot="1" x14ac:dyDescent="0.3">
      <c r="A5" s="4">
        <v>4</v>
      </c>
      <c r="B5" s="3">
        <f t="shared" si="0"/>
        <v>4</v>
      </c>
      <c r="C5" s="3">
        <f t="shared" si="0"/>
        <v>8</v>
      </c>
      <c r="D5" s="3">
        <f t="shared" si="0"/>
        <v>12</v>
      </c>
      <c r="E5" s="3">
        <f t="shared" si="0"/>
        <v>16</v>
      </c>
      <c r="F5" s="3">
        <f t="shared" si="0"/>
        <v>20</v>
      </c>
      <c r="G5" s="3">
        <f t="shared" si="0"/>
        <v>24</v>
      </c>
      <c r="H5" s="3">
        <f t="shared" si="0"/>
        <v>28</v>
      </c>
      <c r="I5" s="3">
        <f t="shared" si="0"/>
        <v>32</v>
      </c>
      <c r="J5" s="3">
        <f t="shared" si="0"/>
        <v>36</v>
      </c>
      <c r="K5" s="3">
        <f t="shared" si="0"/>
        <v>40</v>
      </c>
      <c r="L5" s="3">
        <f t="shared" si="0"/>
        <v>44</v>
      </c>
      <c r="M5" s="3">
        <f t="shared" si="0"/>
        <v>48</v>
      </c>
    </row>
    <row r="6" spans="1:13" ht="30" customHeight="1" thickTop="1" thickBot="1" x14ac:dyDescent="0.3">
      <c r="A6" s="4">
        <v>5</v>
      </c>
      <c r="B6" s="3">
        <f t="shared" si="0"/>
        <v>5</v>
      </c>
      <c r="C6" s="3">
        <f t="shared" si="0"/>
        <v>10</v>
      </c>
      <c r="D6" s="3">
        <f t="shared" si="0"/>
        <v>15</v>
      </c>
      <c r="E6" s="3">
        <f t="shared" si="0"/>
        <v>20</v>
      </c>
      <c r="F6" s="3">
        <f t="shared" si="0"/>
        <v>25</v>
      </c>
      <c r="G6" s="3">
        <f t="shared" si="0"/>
        <v>30</v>
      </c>
      <c r="H6" s="3">
        <f t="shared" si="0"/>
        <v>35</v>
      </c>
      <c r="I6" s="3">
        <f t="shared" si="0"/>
        <v>40</v>
      </c>
      <c r="J6" s="3">
        <f t="shared" si="0"/>
        <v>45</v>
      </c>
      <c r="K6" s="3">
        <f t="shared" si="0"/>
        <v>50</v>
      </c>
      <c r="L6" s="3">
        <f t="shared" si="0"/>
        <v>55</v>
      </c>
      <c r="M6" s="3">
        <f t="shared" si="0"/>
        <v>60</v>
      </c>
    </row>
    <row r="7" spans="1:13" ht="30" customHeight="1" thickTop="1" thickBot="1" x14ac:dyDescent="0.3">
      <c r="A7" s="4">
        <v>6</v>
      </c>
      <c r="B7" s="3">
        <f t="shared" si="0"/>
        <v>6</v>
      </c>
      <c r="C7" s="3">
        <f t="shared" si="0"/>
        <v>12</v>
      </c>
      <c r="D7" s="3">
        <f t="shared" si="0"/>
        <v>18</v>
      </c>
      <c r="E7" s="3">
        <f t="shared" si="0"/>
        <v>24</v>
      </c>
      <c r="F7" s="3">
        <f t="shared" si="0"/>
        <v>30</v>
      </c>
      <c r="G7" s="3">
        <f t="shared" si="0"/>
        <v>36</v>
      </c>
      <c r="H7" s="3">
        <f t="shared" si="0"/>
        <v>42</v>
      </c>
      <c r="I7" s="3">
        <f t="shared" si="0"/>
        <v>48</v>
      </c>
      <c r="J7" s="3">
        <f t="shared" si="0"/>
        <v>54</v>
      </c>
      <c r="K7" s="3">
        <f t="shared" si="0"/>
        <v>60</v>
      </c>
      <c r="L7" s="3">
        <f t="shared" si="0"/>
        <v>66</v>
      </c>
      <c r="M7" s="3">
        <f t="shared" si="0"/>
        <v>72</v>
      </c>
    </row>
    <row r="8" spans="1:13" ht="30" customHeight="1" thickTop="1" thickBot="1" x14ac:dyDescent="0.3">
      <c r="A8" s="4">
        <v>7</v>
      </c>
      <c r="B8" s="3">
        <f t="shared" si="0"/>
        <v>7</v>
      </c>
      <c r="C8" s="3">
        <f t="shared" si="0"/>
        <v>14</v>
      </c>
      <c r="D8" s="3">
        <f t="shared" si="0"/>
        <v>21</v>
      </c>
      <c r="E8" s="3">
        <f t="shared" si="0"/>
        <v>28</v>
      </c>
      <c r="F8" s="3">
        <f t="shared" si="0"/>
        <v>35</v>
      </c>
      <c r="G8" s="3">
        <f t="shared" si="0"/>
        <v>42</v>
      </c>
      <c r="H8" s="3">
        <f t="shared" si="0"/>
        <v>49</v>
      </c>
      <c r="I8" s="3">
        <f t="shared" si="0"/>
        <v>56</v>
      </c>
      <c r="J8" s="3">
        <f t="shared" si="0"/>
        <v>63</v>
      </c>
      <c r="K8" s="3">
        <f t="shared" si="0"/>
        <v>70</v>
      </c>
      <c r="L8" s="3">
        <f t="shared" si="0"/>
        <v>77</v>
      </c>
      <c r="M8" s="3">
        <f t="shared" si="0"/>
        <v>84</v>
      </c>
    </row>
    <row r="9" spans="1:13" ht="30" customHeight="1" thickTop="1" thickBot="1" x14ac:dyDescent="0.3">
      <c r="A9" s="4">
        <v>8</v>
      </c>
      <c r="B9" s="3">
        <f t="shared" si="0"/>
        <v>8</v>
      </c>
      <c r="C9" s="3">
        <f t="shared" si="0"/>
        <v>16</v>
      </c>
      <c r="D9" s="3">
        <f t="shared" si="0"/>
        <v>24</v>
      </c>
      <c r="E9" s="3">
        <f t="shared" si="0"/>
        <v>32</v>
      </c>
      <c r="F9" s="3">
        <f t="shared" si="0"/>
        <v>40</v>
      </c>
      <c r="G9" s="3">
        <f t="shared" si="0"/>
        <v>48</v>
      </c>
      <c r="H9" s="3">
        <f t="shared" si="0"/>
        <v>56</v>
      </c>
      <c r="I9" s="3">
        <f t="shared" si="0"/>
        <v>64</v>
      </c>
      <c r="J9" s="3">
        <f t="shared" si="0"/>
        <v>72</v>
      </c>
      <c r="K9" s="3">
        <f t="shared" si="0"/>
        <v>80</v>
      </c>
      <c r="L9" s="3">
        <f t="shared" si="0"/>
        <v>88</v>
      </c>
      <c r="M9" s="3">
        <f t="shared" si="0"/>
        <v>96</v>
      </c>
    </row>
    <row r="10" spans="1:13" ht="30" customHeight="1" thickTop="1" thickBot="1" x14ac:dyDescent="0.3">
      <c r="A10" s="4">
        <v>9</v>
      </c>
      <c r="B10" s="3">
        <f t="shared" si="0"/>
        <v>9</v>
      </c>
      <c r="C10" s="3">
        <f t="shared" si="0"/>
        <v>18</v>
      </c>
      <c r="D10" s="3">
        <f t="shared" si="0"/>
        <v>27</v>
      </c>
      <c r="E10" s="3">
        <f t="shared" si="0"/>
        <v>36</v>
      </c>
      <c r="F10" s="3">
        <f t="shared" si="0"/>
        <v>45</v>
      </c>
      <c r="G10" s="3">
        <f t="shared" si="0"/>
        <v>54</v>
      </c>
      <c r="H10" s="3">
        <f t="shared" si="0"/>
        <v>63</v>
      </c>
      <c r="I10" s="3">
        <f t="shared" si="0"/>
        <v>72</v>
      </c>
      <c r="J10" s="3">
        <f t="shared" si="0"/>
        <v>81</v>
      </c>
      <c r="K10" s="3">
        <f t="shared" si="0"/>
        <v>90</v>
      </c>
      <c r="L10" s="3">
        <f t="shared" si="0"/>
        <v>99</v>
      </c>
      <c r="M10" s="3">
        <f t="shared" si="0"/>
        <v>108</v>
      </c>
    </row>
    <row r="11" spans="1:13" ht="30" customHeight="1" thickTop="1" thickBot="1" x14ac:dyDescent="0.3">
      <c r="A11" s="4">
        <v>10</v>
      </c>
      <c r="B11" s="3">
        <f t="shared" si="0"/>
        <v>10</v>
      </c>
      <c r="C11" s="3">
        <f t="shared" si="0"/>
        <v>20</v>
      </c>
      <c r="D11" s="3">
        <f t="shared" si="0"/>
        <v>30</v>
      </c>
      <c r="E11" s="3">
        <f t="shared" si="0"/>
        <v>40</v>
      </c>
      <c r="F11" s="3">
        <f t="shared" si="0"/>
        <v>50</v>
      </c>
      <c r="G11" s="3">
        <f t="shared" si="0"/>
        <v>60</v>
      </c>
      <c r="H11" s="3">
        <f t="shared" si="0"/>
        <v>70</v>
      </c>
      <c r="I11" s="3">
        <f t="shared" si="0"/>
        <v>80</v>
      </c>
      <c r="J11" s="3">
        <f t="shared" si="0"/>
        <v>90</v>
      </c>
      <c r="K11" s="3">
        <f t="shared" si="0"/>
        <v>100</v>
      </c>
      <c r="L11" s="3">
        <f t="shared" si="0"/>
        <v>110</v>
      </c>
      <c r="M11" s="3">
        <f t="shared" si="0"/>
        <v>120</v>
      </c>
    </row>
    <row r="12" spans="1:13" ht="30" customHeight="1" thickTop="1" thickBot="1" x14ac:dyDescent="0.3">
      <c r="A12" s="4">
        <v>11</v>
      </c>
      <c r="B12" s="3">
        <f t="shared" si="0"/>
        <v>11</v>
      </c>
      <c r="C12" s="3">
        <f t="shared" si="0"/>
        <v>22</v>
      </c>
      <c r="D12" s="3">
        <f t="shared" si="0"/>
        <v>33</v>
      </c>
      <c r="E12" s="3">
        <f t="shared" si="0"/>
        <v>44</v>
      </c>
      <c r="F12" s="3">
        <f t="shared" si="0"/>
        <v>55</v>
      </c>
      <c r="G12" s="3">
        <f t="shared" si="0"/>
        <v>66</v>
      </c>
      <c r="H12" s="3">
        <f t="shared" si="0"/>
        <v>77</v>
      </c>
      <c r="I12" s="3">
        <f t="shared" si="0"/>
        <v>88</v>
      </c>
      <c r="J12" s="3">
        <f t="shared" si="0"/>
        <v>99</v>
      </c>
      <c r="K12" s="3">
        <f t="shared" si="0"/>
        <v>110</v>
      </c>
      <c r="L12" s="3">
        <f t="shared" si="0"/>
        <v>121</v>
      </c>
      <c r="M12" s="3">
        <f t="shared" si="0"/>
        <v>132</v>
      </c>
    </row>
    <row r="13" spans="1:13" ht="30" customHeight="1" thickTop="1" thickBot="1" x14ac:dyDescent="0.3">
      <c r="A13" s="4">
        <v>12</v>
      </c>
      <c r="B13" s="3">
        <f t="shared" si="0"/>
        <v>12</v>
      </c>
      <c r="C13" s="3">
        <f t="shared" si="0"/>
        <v>24</v>
      </c>
      <c r="D13" s="3">
        <f t="shared" si="0"/>
        <v>36</v>
      </c>
      <c r="E13" s="3">
        <f t="shared" si="0"/>
        <v>48</v>
      </c>
      <c r="F13" s="3">
        <f t="shared" si="0"/>
        <v>60</v>
      </c>
      <c r="G13" s="3">
        <f t="shared" si="0"/>
        <v>72</v>
      </c>
      <c r="H13" s="3">
        <f t="shared" si="0"/>
        <v>84</v>
      </c>
      <c r="I13" s="3">
        <f t="shared" si="0"/>
        <v>96</v>
      </c>
      <c r="J13" s="3">
        <f t="shared" si="0"/>
        <v>108</v>
      </c>
      <c r="K13" s="3">
        <f t="shared" si="0"/>
        <v>120</v>
      </c>
      <c r="L13" s="3">
        <f t="shared" si="0"/>
        <v>132</v>
      </c>
      <c r="M13" s="3">
        <f t="shared" si="0"/>
        <v>144</v>
      </c>
    </row>
    <row r="14" spans="1:13" ht="24" customHeight="1" thickTop="1" x14ac:dyDescent="0.25"/>
    <row r="15" spans="1:13" ht="24" hidden="1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Übung</vt:lpstr>
      <vt:lpstr>Bonus</vt:lpstr>
      <vt:lpstr>einheitspreisNetto</vt:lpstr>
      <vt:lpstr>faktor1</vt:lpstr>
      <vt:lpstr>faktor2</vt:lpstr>
      <vt:lpstr>gesamtpreisNetto</vt:lpstr>
      <vt:lpstr>menge</vt:lpstr>
      <vt:lpstr>prozentualUmsatzsteuer</vt:lpstr>
      <vt:lpstr>umsatzsteuer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2022-06-25T08:44:37Z</dcterms:created>
  <dcterms:modified xsi:type="dcterms:W3CDTF">2022-06-25T08:44:39Z</dcterms:modified>
</cp:coreProperties>
</file>