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8.png" ContentType="image/png"/>
  <Override PartName="/xl/media/image33.png" ContentType="image/png"/>
  <Override PartName="/xl/media/image24.png" ContentType="image/png"/>
  <Override PartName="/xl/media/image21.png" ContentType="image/png"/>
  <Override PartName="/xl/media/image19.png" ContentType="image/png"/>
  <Override PartName="/xl/media/image34.png" ContentType="image/png"/>
  <Override PartName="/xl/media/image22.png" ContentType="image/png"/>
  <Override PartName="/xl/media/image20.png" ContentType="image/png"/>
  <Override PartName="/xl/media/image23.png" ContentType="image/png"/>
  <Override PartName="/xl/media/image27.png" ContentType="image/png"/>
  <Override PartName="/xl/media/image30.png" ContentType="image/png"/>
  <Override PartName="/xl/media/image28.png" ContentType="image/png"/>
  <Override PartName="/xl/media/image25.png" ContentType="image/png"/>
  <Override PartName="/xl/media/image31.png" ContentType="image/png"/>
  <Override PartName="/xl/media/image29.png" ContentType="image/png"/>
  <Override PartName="/xl/media/image26.png" ContentType="image/png"/>
  <Override PartName="/xl/media/image3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ylist" sheetId="1" state="visible" r:id="rId2"/>
    <sheet name="Regole d'Utilizzo" sheetId="2" state="visible" r:id="rId3"/>
  </sheets>
  <definedNames>
    <definedName function="false" hidden="false" localSheetId="0" name="_xlnm.Print_Area" vbProcedure="false">Buylist!$B$410</definedName>
    <definedName function="false" hidden="true" localSheetId="0" name="_xlnm._FilterDatabase" vbProcedure="false">Buylist!$A$8:$I$621</definedName>
    <definedName function="false" hidden="false" localSheetId="0" name="_xlnm.Print_Area" vbProcedure="false">Buylist!$B$409</definedName>
    <definedName function="false" hidden="false" localSheetId="0" name="_xlnm.Print_Area_0_0" vbProcedure="false">#REF!</definedName>
    <definedName function="false" hidden="false" localSheetId="0" name="_xlnm.Print_Area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<sst xmlns="http://schemas.openxmlformats.org/spreadsheetml/2006/main" count="2418" uniqueCount="1296">
  <si>
    <t xml:space="preserve"> BUYLIST MAGICCORNER 06/12/2022</t>
  </si>
  <si>
    <t xml:space="preserve">REGOLE E DISCLAIMER SUL SECONDO FOGLIO</t>
  </si>
  <si>
    <r>
      <rPr>
        <u val="single"/>
        <sz val="11"/>
        <color rgb="FFFFFFFF"/>
        <rFont val="Calibri"/>
        <family val="2"/>
        <charset val="1"/>
      </rPr>
      <t xml:space="preserve">PER VISUALIZZARE </t>
    </r>
    <r>
      <rPr>
        <b val="true"/>
        <u val="single"/>
        <sz val="11"/>
        <color rgb="FFFFFFFF"/>
        <rFont val="Calibri"/>
        <family val="2"/>
        <charset val="1"/>
      </rPr>
      <t xml:space="preserve">SOLO</t>
    </r>
    <r>
      <rPr>
        <u val="single"/>
        <sz val="11"/>
        <color rgb="FFFFFFFF"/>
        <rFont val="Calibri"/>
        <family val="2"/>
        <charset val="1"/>
      </rPr>
      <t xml:space="preserve"> LE CARTE CHE HAI INSERITO, DAL FILTRO DEL TOTALE TOGLI LA SELEZIONE DALL’ELENCO AL NUMERO 0 E CONFERMA.</t>
    </r>
  </si>
  <si>
    <t xml:space="preserve">COLOR</t>
  </si>
  <si>
    <t xml:space="preserve">NOME INGLESE</t>
  </si>
  <si>
    <t xml:space="preserve">NOME ITALIANO</t>
  </si>
  <si>
    <t xml:space="preserve">ESPANSIONE</t>
  </si>
  <si>
    <t xml:space="preserve">ENG</t>
  </si>
  <si>
    <t xml:space="preserve">QUANTITA</t>
  </si>
  <si>
    <t xml:space="preserve">ITA</t>
  </si>
  <si>
    <t xml:space="preserve">TOTALE</t>
  </si>
  <si>
    <t xml:space="preserve">NOTE</t>
  </si>
  <si>
    <t xml:space="preserve">M</t>
  </si>
  <si>
    <t xml:space="preserve">Abrupt Decay</t>
  </si>
  <si>
    <t xml:space="preserve">Deterioramento Improvviso</t>
  </si>
  <si>
    <t xml:space="preserve">Modern Masters 2017</t>
  </si>
  <si>
    <t xml:space="preserve">L</t>
  </si>
  <si>
    <t xml:space="preserve">Academy Ruins</t>
  </si>
  <si>
    <t xml:space="preserve">Rovine dell'Accademia</t>
  </si>
  <si>
    <t xml:space="preserve">Double Masters</t>
  </si>
  <si>
    <t xml:space="preserve">Adarkar Wastes</t>
  </si>
  <si>
    <t xml:space="preserve">Distese dell'Adarkar</t>
  </si>
  <si>
    <t xml:space="preserve">Tenth Edition</t>
  </si>
  <si>
    <t xml:space="preserve">A</t>
  </si>
  <si>
    <t xml:space="preserve">Aether Vial</t>
  </si>
  <si>
    <t xml:space="preserve">Fiala Eterea</t>
  </si>
  <si>
    <t xml:space="preserve">Double Masters 2022</t>
  </si>
  <si>
    <t xml:space="preserve">Aetherflux Reservoir</t>
  </si>
  <si>
    <t xml:space="preserve">Serbatoio di Eterflusso</t>
  </si>
  <si>
    <t xml:space="preserve">Kaladesh</t>
  </si>
  <si>
    <t xml:space="preserve">U</t>
  </si>
  <si>
    <t xml:space="preserve">Agent of Treachery</t>
  </si>
  <si>
    <t xml:space="preserve">Agente del Tradimento</t>
  </si>
  <si>
    <t xml:space="preserve">Core 2020</t>
  </si>
  <si>
    <t xml:space="preserve">W</t>
  </si>
  <si>
    <t xml:space="preserve">Ajani Steadfast</t>
  </si>
  <si>
    <t xml:space="preserve">Ajani l'Incrollabile</t>
  </si>
  <si>
    <t xml:space="preserve">Magic 2015</t>
  </si>
  <si>
    <t xml:space="preserve">Ajani, Mentor of Heroes</t>
  </si>
  <si>
    <t xml:space="preserve">Ajani, Mentore di Eroi</t>
  </si>
  <si>
    <t xml:space="preserve">Journey into Nyx</t>
  </si>
  <si>
    <t xml:space="preserve">Ajani, Strength of the Pride</t>
  </si>
  <si>
    <t xml:space="preserve">Ajani, Forza del Branco</t>
  </si>
  <si>
    <t xml:space="preserve">Akroma's Memorial</t>
  </si>
  <si>
    <t xml:space="preserve">Ricordo di Akroma</t>
  </si>
  <si>
    <t xml:space="preserve">Time Spiral Remastered</t>
  </si>
  <si>
    <t xml:space="preserve">C</t>
  </si>
  <si>
    <t xml:space="preserve">All Is Dust</t>
  </si>
  <si>
    <t xml:space="preserve">Tutto è Polvere</t>
  </si>
  <si>
    <t xml:space="preserve">Ultimate Masters</t>
  </si>
  <si>
    <t xml:space="preserve">G</t>
  </si>
  <si>
    <t xml:space="preserve">Allosaurus Sheperd</t>
  </si>
  <si>
    <t xml:space="preserve">Amulet of Vigor</t>
  </si>
  <si>
    <t xml:space="preserve">Amuleto del Vigore</t>
  </si>
  <si>
    <t xml:space="preserve">Worldwake</t>
  </si>
  <si>
    <t xml:space="preserve">R</t>
  </si>
  <si>
    <t xml:space="preserve">Ancient Copper Dragon</t>
  </si>
  <si>
    <t xml:space="preserve">Drago di Rame Antico</t>
  </si>
  <si>
    <t xml:space="preserve">Commander Legends: Battle for Baldur’s Gate</t>
  </si>
  <si>
    <t xml:space="preserve">Ancient Tomb</t>
  </si>
  <si>
    <t xml:space="preserve">Tomba Antica</t>
  </si>
  <si>
    <t xml:space="preserve">Angel of Destiny</t>
  </si>
  <si>
    <t xml:space="preserve">Angelo del Destino</t>
  </si>
  <si>
    <t xml:space="preserve">Zendikar Rising</t>
  </si>
  <si>
    <t xml:space="preserve">Anguished Unmaking</t>
  </si>
  <si>
    <t xml:space="preserve">Dissoluzione Angosciosa</t>
  </si>
  <si>
    <t xml:space="preserve">Animar, Soul of Elements</t>
  </si>
  <si>
    <t xml:space="preserve">Animar, Spirito degli Elementi</t>
  </si>
  <si>
    <t xml:space="preserve">Anointed Procession</t>
  </si>
  <si>
    <t xml:space="preserve">Processione dei Consacrati</t>
  </si>
  <si>
    <t xml:space="preserve">Amonkhet</t>
  </si>
  <si>
    <t xml:space="preserve">Apex Devastator</t>
  </si>
  <si>
    <t xml:space="preserve">Devastatore Alfa</t>
  </si>
  <si>
    <t xml:space="preserve">Commander Legends</t>
  </si>
  <si>
    <t xml:space="preserve">Arcane Proxy</t>
  </si>
  <si>
    <t xml:space="preserve">Sostituto Arcano</t>
  </si>
  <si>
    <t xml:space="preserve">The Brothers’ War</t>
  </si>
  <si>
    <t xml:space="preserve">Arcbound Ravager</t>
  </si>
  <si>
    <t xml:space="preserve">Saccheggiatore Elettrofuso</t>
  </si>
  <si>
    <t xml:space="preserve">Modern Masters</t>
  </si>
  <si>
    <t xml:space="preserve">Archangel of Thune</t>
  </si>
  <si>
    <t xml:space="preserve">Arcangelo di Thune</t>
  </si>
  <si>
    <t xml:space="preserve">Archangel of Tithes</t>
  </si>
  <si>
    <t xml:space="preserve">Arcangelo dei Tributi</t>
  </si>
  <si>
    <t xml:space="preserve">Magic Origins</t>
  </si>
  <si>
    <t xml:space="preserve">B</t>
  </si>
  <si>
    <t xml:space="preserve">Archfiend of Despair</t>
  </si>
  <si>
    <t xml:space="preserve">Battlebond</t>
  </si>
  <si>
    <t xml:space="preserve">Archive Trap</t>
  </si>
  <si>
    <t xml:space="preserve">Trappola d'Archivio</t>
  </si>
  <si>
    <t xml:space="preserve">Zendikar</t>
  </si>
  <si>
    <t xml:space="preserve">Archmage's Charm</t>
  </si>
  <si>
    <t xml:space="preserve">Amuleto dell'Arcimago</t>
  </si>
  <si>
    <t xml:space="preserve">Modern Horizons</t>
  </si>
  <si>
    <t xml:space="preserve">Archon of Cruelty</t>
  </si>
  <si>
    <t xml:space="preserve">Arconte della Crudeltà</t>
  </si>
  <si>
    <t xml:space="preserve">Modern Horizons II</t>
  </si>
  <si>
    <t xml:space="preserve">Arena Rector</t>
  </si>
  <si>
    <t xml:space="preserve">Argothian Enchantress</t>
  </si>
  <si>
    <t xml:space="preserve">Incantatrice Argothiana</t>
  </si>
  <si>
    <t xml:space="preserve">Eternal Masters</t>
  </si>
  <si>
    <t xml:space="preserve">Arid Mesa</t>
  </si>
  <si>
    <t xml:space="preserve">Mesa Arida</t>
  </si>
  <si>
    <t xml:space="preserve">Armageddon</t>
  </si>
  <si>
    <t xml:space="preserve">Masters 25</t>
  </si>
  <si>
    <t xml:space="preserve">Ashiok, Dream Render</t>
  </si>
  <si>
    <t xml:space="preserve">Ashiok, Devastatore di Sogni</t>
  </si>
  <si>
    <t xml:space="preserve">War of the Spark</t>
  </si>
  <si>
    <t xml:space="preserve">Ashiok, Nightmare Weaver</t>
  </si>
  <si>
    <t xml:space="preserve">Ashiok, Tessitore di Incubi</t>
  </si>
  <si>
    <t xml:space="preserve">Theros</t>
  </si>
  <si>
    <t xml:space="preserve">Ashnod's Altar</t>
  </si>
  <si>
    <t xml:space="preserve">Altare di Ashnod</t>
  </si>
  <si>
    <t xml:space="preserve">Assassin's Trophy</t>
  </si>
  <si>
    <t xml:space="preserve">Trofeo dell'Assassina</t>
  </si>
  <si>
    <t xml:space="preserve">Augur of Autumn</t>
  </si>
  <si>
    <t xml:space="preserve">Augure dell’Autunno</t>
  </si>
  <si>
    <t xml:space="preserve">Innistrad: Midnight Hunt</t>
  </si>
  <si>
    <t xml:space="preserve">Auntie's Hovel</t>
  </si>
  <si>
    <t xml:space="preserve">Bicocca della Zietta</t>
  </si>
  <si>
    <t xml:space="preserve">Lorwyn</t>
  </si>
  <si>
    <t xml:space="preserve">Auriok Champion</t>
  </si>
  <si>
    <t xml:space="preserve">Campionessa Auriok</t>
  </si>
  <si>
    <t xml:space="preserve">Iconic Masters</t>
  </si>
  <si>
    <t xml:space="preserve">Avacyn, Angel of Hope</t>
  </si>
  <si>
    <t xml:space="preserve">Avacyn, Angelo della Speranza</t>
  </si>
  <si>
    <t xml:space="preserve">Avenger of Zendikar</t>
  </si>
  <si>
    <t xml:space="preserve">Vendicatore di Zendikar</t>
  </si>
  <si>
    <t xml:space="preserve">Awaken the Woods</t>
  </si>
  <si>
    <t xml:space="preserve">Risvegliare la Selva</t>
  </si>
  <si>
    <t xml:space="preserve">Azusa, Lost but Seeking</t>
  </si>
  <si>
    <t xml:space="preserve">Azusa, Smarrita ma Cercatrice</t>
  </si>
  <si>
    <t xml:space="preserve">Core 2021</t>
  </si>
  <si>
    <t xml:space="preserve">Back to Basics</t>
  </si>
  <si>
    <t xml:space="preserve">Ritorno alle Origini</t>
  </si>
  <si>
    <t xml:space="preserve">Badlands HP</t>
  </si>
  <si>
    <t xml:space="preserve">Malaterra HP</t>
  </si>
  <si>
    <t xml:space="preserve">Revised</t>
  </si>
  <si>
    <t xml:space="preserve">Balefire Dragon</t>
  </si>
  <si>
    <t xml:space="preserve">Drago del Falò</t>
  </si>
  <si>
    <t xml:space="preserve">Barkchannel Pathway</t>
  </si>
  <si>
    <t xml:space="preserve">Cammino del Canale di Corteccia</t>
  </si>
  <si>
    <t xml:space="preserve">Kaldheim</t>
  </si>
  <si>
    <t xml:space="preserve">Batterskull</t>
  </si>
  <si>
    <t xml:space="preserve">Sfondacranio</t>
  </si>
  <si>
    <t xml:space="preserve">Bayou HP</t>
  </si>
  <si>
    <t xml:space="preserve">Berserk</t>
  </si>
  <si>
    <t xml:space="preserve">Conspiracy: Take the Crown</t>
  </si>
  <si>
    <t xml:space="preserve">Birds of Paradise</t>
  </si>
  <si>
    <t xml:space="preserve">Uccelli del Paradiso</t>
  </si>
  <si>
    <t xml:space="preserve">Birthing Pod</t>
  </si>
  <si>
    <t xml:space="preserve">Capsula della Genesi</t>
  </si>
  <si>
    <t xml:space="preserve">New Phyrexia</t>
  </si>
  <si>
    <t xml:space="preserve">Bitterblossom</t>
  </si>
  <si>
    <t xml:space="preserve">Fioritura Amara</t>
  </si>
  <si>
    <t xml:space="preserve">Bladecoil Serpent</t>
  </si>
  <si>
    <t xml:space="preserve">Serpe Spiralama</t>
  </si>
  <si>
    <t xml:space="preserve">Blackcleave Cliffs</t>
  </si>
  <si>
    <t xml:space="preserve">Rupi di Fenditura Nera</t>
  </si>
  <si>
    <t xml:space="preserve">Scars of Mirrodin</t>
  </si>
  <si>
    <t xml:space="preserve">Blade of Selves</t>
  </si>
  <si>
    <t xml:space="preserve">Lama delle Essenze</t>
  </si>
  <si>
    <t xml:space="preserve">Commander’s Legend: Battle for Baldur’s Gate</t>
  </si>
  <si>
    <t xml:space="preserve">Blightsteel Colossus</t>
  </si>
  <si>
    <t xml:space="preserve">Colosso di Blightsteel</t>
  </si>
  <si>
    <t xml:space="preserve">Blightstep Pathway</t>
  </si>
  <si>
    <t xml:space="preserve">Cammino dei Passi Malefici</t>
  </si>
  <si>
    <t xml:space="preserve">Blood Crypt</t>
  </si>
  <si>
    <t xml:space="preserve">Cripta di Sangue</t>
  </si>
  <si>
    <t xml:space="preserve">Ravnica Allegiance</t>
  </si>
  <si>
    <t xml:space="preserve">Blood Moon</t>
  </si>
  <si>
    <t xml:space="preserve">Luna Insanguinata</t>
  </si>
  <si>
    <t xml:space="preserve">Bloodchief Ascension</t>
  </si>
  <si>
    <t xml:space="preserve">Ascensione del Capo Sanguinario</t>
  </si>
  <si>
    <t xml:space="preserve">Bloodghast</t>
  </si>
  <si>
    <t xml:space="preserve">Orrore Sanguinario</t>
  </si>
  <si>
    <t xml:space="preserve">Bloodstained Mire</t>
  </si>
  <si>
    <t xml:space="preserve">Pantano Insanguinato</t>
  </si>
  <si>
    <t xml:space="preserve">Khans of Tarkir</t>
  </si>
  <si>
    <t xml:space="preserve">Bloom Tender</t>
  </si>
  <si>
    <t xml:space="preserve">Custode dei Fiori</t>
  </si>
  <si>
    <t xml:space="preserve">Blooming Marsh</t>
  </si>
  <si>
    <t xml:space="preserve">Palude Fiorente</t>
  </si>
  <si>
    <t xml:space="preserve">Boros Charm</t>
  </si>
  <si>
    <t xml:space="preserve">Talismano Boros</t>
  </si>
  <si>
    <t xml:space="preserve">Boseiju, Who Endures</t>
  </si>
  <si>
    <t xml:space="preserve">Boseiju, Che Persiste</t>
  </si>
  <si>
    <t xml:space="preserve">Kamigawa: Neon Dynasty</t>
  </si>
  <si>
    <t xml:space="preserve">Boseiju, Who Shelters All</t>
  </si>
  <si>
    <t xml:space="preserve">Boseiju, Che Protegge Tutti</t>
  </si>
  <si>
    <t xml:space="preserve">Champions of Kamigawa</t>
  </si>
  <si>
    <t xml:space="preserve">Botanical Sanctum</t>
  </si>
  <si>
    <t xml:space="preserve">Santuario Botanico</t>
  </si>
  <si>
    <t xml:space="preserve">Bountiful Promenade</t>
  </si>
  <si>
    <t xml:space="preserve">Bramble Sovereign</t>
  </si>
  <si>
    <t xml:space="preserve">Branchloft Pathway</t>
  </si>
  <si>
    <t xml:space="preserve">Cammino dei Rami Sospesi</t>
  </si>
  <si>
    <t xml:space="preserve">Brazen Borrower // Petty Theft</t>
  </si>
  <si>
    <t xml:space="preserve">Furfante Sfrontato // Piccolo Furto</t>
  </si>
  <si>
    <t xml:space="preserve">Throne of Eldraine</t>
  </si>
  <si>
    <t xml:space="preserve">Breeding Pool</t>
  </si>
  <si>
    <t xml:space="preserve">Pozza Prolifica</t>
  </si>
  <si>
    <t xml:space="preserve">Brightclimb Pathway // Grimclimb Pathway</t>
  </si>
  <si>
    <t xml:space="preserve">Cammino dell'ascesa Luminosa // Cammino dell'Ascesa Cupa</t>
  </si>
  <si>
    <t xml:space="preserve">Brimaz, King of Oreskos</t>
  </si>
  <si>
    <t xml:space="preserve">Brimaz, Re di Oreskos</t>
  </si>
  <si>
    <t xml:space="preserve">Born of the Gods</t>
  </si>
  <si>
    <t xml:space="preserve">Brotherhood’s End</t>
  </si>
  <si>
    <t xml:space="preserve">Fine del Rapporto Fraterno</t>
  </si>
  <si>
    <t xml:space="preserve">Brushland</t>
  </si>
  <si>
    <t xml:space="preserve">Boscaglia</t>
  </si>
  <si>
    <t xml:space="preserve">Burgeoning</t>
  </si>
  <si>
    <t xml:space="preserve">Germogliare</t>
  </si>
  <si>
    <t xml:space="preserve">Cabal Coffers</t>
  </si>
  <si>
    <t xml:space="preserve">Scrigni della Cabala</t>
  </si>
  <si>
    <t xml:space="preserve">Captivating Vampire</t>
  </si>
  <si>
    <t xml:space="preserve">Vampiro Seducente</t>
  </si>
  <si>
    <t xml:space="preserve">Commander 2017</t>
  </si>
  <si>
    <t xml:space="preserve">Carnage Tyrant</t>
  </si>
  <si>
    <t xml:space="preserve">Tiranno della Carneficina</t>
  </si>
  <si>
    <t xml:space="preserve">Ixalan</t>
  </si>
  <si>
    <t xml:space="preserve">Carpet of Flowers</t>
  </si>
  <si>
    <t xml:space="preserve">Tappeto di Fiori</t>
  </si>
  <si>
    <t xml:space="preserve">Urza's Saga</t>
  </si>
  <si>
    <t xml:space="preserve">Cascade Bluffs</t>
  </si>
  <si>
    <t xml:space="preserve">Cascata a Precipizio</t>
  </si>
  <si>
    <t xml:space="preserve">Castle Garenbrig</t>
  </si>
  <si>
    <t xml:space="preserve">Castello di Garenponte</t>
  </si>
  <si>
    <t xml:space="preserve">Castle Locthwain</t>
  </si>
  <si>
    <t xml:space="preserve">Castello di Loctevenna</t>
  </si>
  <si>
    <t xml:space="preserve">Cavern of Souls</t>
  </si>
  <si>
    <t xml:space="preserve">Grotta delle Anime</t>
  </si>
  <si>
    <t xml:space="preserve">Cemetery Gatekeeper</t>
  </si>
  <si>
    <t xml:space="preserve">Guardacancelli del Cimitero</t>
  </si>
  <si>
    <t xml:space="preserve">Innistrad: Crimson Vow</t>
  </si>
  <si>
    <t xml:space="preserve">Chalice of the Void</t>
  </si>
  <si>
    <t xml:space="preserve">Calice del Nulla</t>
  </si>
  <si>
    <t xml:space="preserve">Champion's Helm</t>
  </si>
  <si>
    <t xml:space="preserve">Elmo del Campione</t>
  </si>
  <si>
    <t xml:space="preserve">Commander</t>
  </si>
  <si>
    <t xml:space="preserve">Chandra, Awakened Inferno</t>
  </si>
  <si>
    <t xml:space="preserve">Chandra, Inferno Risvegliato</t>
  </si>
  <si>
    <t xml:space="preserve">Chandra, Dressed to Kill</t>
  </si>
  <si>
    <t xml:space="preserve">Chandra, dall’Eleganza Letale</t>
  </si>
  <si>
    <t xml:space="preserve">Chandra, Torch of Defiance</t>
  </si>
  <si>
    <t xml:space="preserve">Chandra, Fiamma di Sfida</t>
  </si>
  <si>
    <t xml:space="preserve">Chromatic Lantern</t>
  </si>
  <si>
    <t xml:space="preserve">Lanterna Cromatica</t>
  </si>
  <si>
    <t xml:space="preserve">Chromatic Orrery</t>
  </si>
  <si>
    <t xml:space="preserve">Planetario Cromatico</t>
  </si>
  <si>
    <t xml:space="preserve">Chrome Mox</t>
  </si>
  <si>
    <t xml:space="preserve">Mox di Cromo</t>
  </si>
  <si>
    <t xml:space="preserve">Circle of the Dreams Druid</t>
  </si>
  <si>
    <t xml:space="preserve">Druido del Circolo della Luna</t>
  </si>
  <si>
    <t xml:space="preserve">Adventure in the Forgotten Realms</t>
  </si>
  <si>
    <t xml:space="preserve">City of Brass</t>
  </si>
  <si>
    <t xml:space="preserve">Città d'Ottone</t>
  </si>
  <si>
    <t xml:space="preserve">Clearwater Pathway // Murkwater Pathway</t>
  </si>
  <si>
    <t xml:space="preserve">Cammino delle Acque Limpide // Cammino delle Acque Melmose</t>
  </si>
  <si>
    <t xml:space="preserve">Clifftop Retreat</t>
  </si>
  <si>
    <t xml:space="preserve">Rifugio in Cima al Dirupo</t>
  </si>
  <si>
    <t xml:space="preserve">Dominaria</t>
  </si>
  <si>
    <t xml:space="preserve">Cloudstone Curio</t>
  </si>
  <si>
    <t xml:space="preserve">Rarità di Nubepietra</t>
  </si>
  <si>
    <t xml:space="preserve">Ravnica: City of Guilds</t>
  </si>
  <si>
    <t xml:space="preserve">Coat of Arms</t>
  </si>
  <si>
    <t xml:space="preserve">Stemma Araldico</t>
  </si>
  <si>
    <t xml:space="preserve">Collected Company</t>
  </si>
  <si>
    <t xml:space="preserve">Compagnia a Raccolta</t>
  </si>
  <si>
    <t xml:space="preserve">Dragons of Tarkir</t>
  </si>
  <si>
    <t xml:space="preserve">Collective Brutality</t>
  </si>
  <si>
    <t xml:space="preserve">Brutalità Collettiva</t>
  </si>
  <si>
    <t xml:space="preserve">Eldritch Moon</t>
  </si>
  <si>
    <t xml:space="preserve">Collector Ouphe</t>
  </si>
  <si>
    <t xml:space="preserve">Ouphe Collezionista</t>
  </si>
  <si>
    <t xml:space="preserve">Commandeer</t>
  </si>
  <si>
    <t xml:space="preserve">Requisire</t>
  </si>
  <si>
    <t xml:space="preserve">Coldsnap</t>
  </si>
  <si>
    <t xml:space="preserve">Commander's Plate</t>
  </si>
  <si>
    <t xml:space="preserve">Corazza del Comandante</t>
  </si>
  <si>
    <t xml:space="preserve">Concealed Courtyard</t>
  </si>
  <si>
    <t xml:space="preserve">Cortile Nascosto</t>
  </si>
  <si>
    <t xml:space="preserve">Concordant Crossroads</t>
  </si>
  <si>
    <t xml:space="preserve">Conqueror's Flail</t>
  </si>
  <si>
    <t xml:space="preserve">Mazzafrusto del Conquistatore</t>
  </si>
  <si>
    <t xml:space="preserve">Consecrated Sphinx</t>
  </si>
  <si>
    <t xml:space="preserve">Sfinge Consacrata</t>
  </si>
  <si>
    <t xml:space="preserve">Contagion Engine</t>
  </si>
  <si>
    <t xml:space="preserve">Macchina del Contagio</t>
  </si>
  <si>
    <t xml:space="preserve">Copperline Gorge</t>
  </si>
  <si>
    <t xml:space="preserve">Gola di Linea Ramata</t>
  </si>
  <si>
    <t xml:space="preserve">Counterbalance</t>
  </si>
  <si>
    <t xml:space="preserve">Controbilanciare</t>
  </si>
  <si>
    <t xml:space="preserve">Cragcrown Pathway</t>
  </si>
  <si>
    <t xml:space="preserve">Cammino della Corona di Rupi</t>
  </si>
  <si>
    <t xml:space="preserve">Craterhoof Behemoth</t>
  </si>
  <si>
    <t xml:space="preserve">Behemoth dagli Zoccoli Craterici</t>
  </si>
  <si>
    <t xml:space="preserve">Jumpstart</t>
  </si>
  <si>
    <t xml:space="preserve">Crucible of Worlds</t>
  </si>
  <si>
    <t xml:space="preserve">Crogiolo di Mondi</t>
  </si>
  <si>
    <t xml:space="preserve">Crypt Ghast</t>
  </si>
  <si>
    <t xml:space="preserve">Spettro della Cripta</t>
  </si>
  <si>
    <t xml:space="preserve">Gatecrash</t>
  </si>
  <si>
    <t xml:space="preserve">Cryptbreaker</t>
  </si>
  <si>
    <t xml:space="preserve">Sfondacripta</t>
  </si>
  <si>
    <t xml:space="preserve">Cryptic Command</t>
  </si>
  <si>
    <t xml:space="preserve">Ordine Criptico</t>
  </si>
  <si>
    <t xml:space="preserve">Cultivator Colossus</t>
  </si>
  <si>
    <t xml:space="preserve">Colosso Coltivatore</t>
  </si>
  <si>
    <t xml:space="preserve">Cyclonic Rift</t>
  </si>
  <si>
    <t xml:space="preserve">Squarcio Ciclonico</t>
  </si>
  <si>
    <t xml:space="preserve">Dack Fayden</t>
  </si>
  <si>
    <t xml:space="preserve">Damnation</t>
  </si>
  <si>
    <t xml:space="preserve">Dannazione</t>
  </si>
  <si>
    <t xml:space="preserve">Damping Sphere</t>
  </si>
  <si>
    <t xml:space="preserve">Sfera Smorzante</t>
  </si>
  <si>
    <t xml:space="preserve">Darkbore Pathway</t>
  </si>
  <si>
    <t xml:space="preserve">Cammino del Tunnel Oscuro</t>
  </si>
  <si>
    <t xml:space="preserve">Dark Confidant</t>
  </si>
  <si>
    <t xml:space="preserve">Confidente Oscuro</t>
  </si>
  <si>
    <t xml:space="preserve">Dark Depths</t>
  </si>
  <si>
    <t xml:space="preserve">Profondità Oscure</t>
  </si>
  <si>
    <t xml:space="preserve">Darkslick Shores</t>
  </si>
  <si>
    <t xml:space="preserve">Sponde di Macchianera</t>
  </si>
  <si>
    <t xml:space="preserve">Darksteel Plate</t>
  </si>
  <si>
    <t xml:space="preserve">Corazza di Darksteel</t>
  </si>
  <si>
    <t xml:space="preserve">Dauthi Voidwalker</t>
  </si>
  <si>
    <t xml:space="preserve">Solcavuoto Dauthi</t>
  </si>
  <si>
    <t xml:space="preserve">Day's Undoing</t>
  </si>
  <si>
    <t xml:space="preserve">Annullare il Giorno</t>
  </si>
  <si>
    <t xml:space="preserve">Deadly Rollick</t>
  </si>
  <si>
    <t xml:space="preserve">Passatempo Mortale</t>
  </si>
  <si>
    <t xml:space="preserve">Commander: Ikoria</t>
  </si>
  <si>
    <t xml:space="preserve">Deathcap Glade</t>
  </si>
  <si>
    <t xml:space="preserve">Radura di Malavoli</t>
  </si>
  <si>
    <t xml:space="preserve">Death's Shadow</t>
  </si>
  <si>
    <t xml:space="preserve">Ombra di Morte</t>
  </si>
  <si>
    <t xml:space="preserve">Deathrite Shaman</t>
  </si>
  <si>
    <t xml:space="preserve">Sciamano Letalmago</t>
  </si>
  <si>
    <t xml:space="preserve">Defiler of Vigor</t>
  </si>
  <si>
    <t xml:space="preserve">Profanatore del Vigore</t>
  </si>
  <si>
    <t xml:space="preserve">Dominaria United</t>
  </si>
  <si>
    <t xml:space="preserve">Deflecting Swat</t>
  </si>
  <si>
    <t xml:space="preserve">Falciata Deviante</t>
  </si>
  <si>
    <t xml:space="preserve">Demonic Consultation</t>
  </si>
  <si>
    <t xml:space="preserve">Consulto Demoniaco</t>
  </si>
  <si>
    <t xml:space="preserve">Ice Age</t>
  </si>
  <si>
    <t xml:space="preserve">Demonic Tutor</t>
  </si>
  <si>
    <t xml:space="preserve">Tutore Demoniaco</t>
  </si>
  <si>
    <t xml:space="preserve">Den of the Bugbear</t>
  </si>
  <si>
    <t xml:space="preserve">Tana del Bugbear</t>
  </si>
  <si>
    <t xml:space="preserve">Deserted Beach</t>
  </si>
  <si>
    <t xml:space="preserve">Spiaggia Deserta</t>
  </si>
  <si>
    <t xml:space="preserve">Diabolic Intent</t>
  </si>
  <si>
    <t xml:space="preserve">Intento Diabolico</t>
  </si>
  <si>
    <t xml:space="preserve">Dockside Extortionist</t>
  </si>
  <si>
    <t xml:space="preserve">Estorsore del Porto</t>
  </si>
  <si>
    <t xml:space="preserve">Doomsday</t>
  </si>
  <si>
    <t xml:space="preserve">Giorno del Giudizio</t>
  </si>
  <si>
    <t xml:space="preserve">Dragonlord Atarka</t>
  </si>
  <si>
    <t xml:space="preserve">Signore dei Draghi Atarka</t>
  </si>
  <si>
    <t xml:space="preserve">Dragonlord Dromoka</t>
  </si>
  <si>
    <t xml:space="preserve">Signore dei Draghi Dromoka</t>
  </si>
  <si>
    <t xml:space="preserve">Dragonlord Kolaghan</t>
  </si>
  <si>
    <t xml:space="preserve">Signore dei Draghi Kolaghan</t>
  </si>
  <si>
    <t xml:space="preserve">Dragonlord Silumgar</t>
  </si>
  <si>
    <t xml:space="preserve">Signore dei Draghi Silumgar</t>
  </si>
  <si>
    <t xml:space="preserve">Dragonskull Summit</t>
  </si>
  <si>
    <t xml:space="preserve">Vetta del Teschio di Drago</t>
  </si>
  <si>
    <t xml:space="preserve">Drannith Magistrate</t>
  </si>
  <si>
    <t xml:space="preserve">Magistrato di Drannith</t>
  </si>
  <si>
    <t xml:space="preserve">Ikoria: Lair of Behemoths</t>
  </si>
  <si>
    <t xml:space="preserve">Dreamroot Cascade</t>
  </si>
  <si>
    <t xml:space="preserve">Cascata delle Radici Oniriche</t>
  </si>
  <si>
    <t xml:space="preserve">Drowned Catacomb</t>
  </si>
  <si>
    <t xml:space="preserve">Catacombe Allagate</t>
  </si>
  <si>
    <t xml:space="preserve">Dryad of the Ilysian Grove</t>
  </si>
  <si>
    <t xml:space="preserve">Driade del Boschetto di Ilysia</t>
  </si>
  <si>
    <t xml:space="preserve">Theros Beyond Death</t>
  </si>
  <si>
    <t xml:space="preserve">Echo of Eons</t>
  </si>
  <si>
    <t xml:space="preserve">Eco degli Eoni</t>
  </si>
  <si>
    <t xml:space="preserve">Edgar Markov</t>
  </si>
  <si>
    <t xml:space="preserve">Eidolon of the Great Revel</t>
  </si>
  <si>
    <t xml:space="preserve">Apparizione del Gran Baccanale</t>
  </si>
  <si>
    <t xml:space="preserve">Eiganjo Castle</t>
  </si>
  <si>
    <t xml:space="preserve">Castello Eiganjo</t>
  </si>
  <si>
    <t xml:space="preserve">Eiganjo, Seat of the Empire</t>
  </si>
  <si>
    <t xml:space="preserve">Eiganjo, Capitale dell’Impero</t>
  </si>
  <si>
    <t xml:space="preserve">Eladamri's Call</t>
  </si>
  <si>
    <t xml:space="preserve">Convocazione di Eladamri</t>
  </si>
  <si>
    <t xml:space="preserve">Elder Gargaroth</t>
  </si>
  <si>
    <t xml:space="preserve">Gargaroth Antico</t>
  </si>
  <si>
    <t xml:space="preserve">Eldrazi Monument</t>
  </si>
  <si>
    <t xml:space="preserve">Monumento di Eldrazi</t>
  </si>
  <si>
    <t xml:space="preserve">Commander 2015</t>
  </si>
  <si>
    <t xml:space="preserve">Eldrazi Temple</t>
  </si>
  <si>
    <t xml:space="preserve">Tempio Eldrazi</t>
  </si>
  <si>
    <t xml:space="preserve">Modern Masters 2015</t>
  </si>
  <si>
    <t xml:space="preserve">Eldritch Evolution</t>
  </si>
  <si>
    <t xml:space="preserve">Evoluzione Inquietante</t>
  </si>
  <si>
    <t xml:space="preserve">Elenda, the Dusk Rose</t>
  </si>
  <si>
    <t xml:space="preserve">Elenda, la Rosa del Vespro</t>
  </si>
  <si>
    <t xml:space="preserve">Elesh Norn, Grand Cenobite</t>
  </si>
  <si>
    <t xml:space="preserve">Elesh Norn, Grande Cenobita</t>
  </si>
  <si>
    <t xml:space="preserve">Elspeth Tirel</t>
  </si>
  <si>
    <t xml:space="preserve">Elspeth, Knight-Errant</t>
  </si>
  <si>
    <t xml:space="preserve">Elspeth, Cavaliera Errante</t>
  </si>
  <si>
    <t xml:space="preserve">Elspeth, Sun's Champion</t>
  </si>
  <si>
    <t xml:space="preserve">Elspeth, Campionessa del Sole</t>
  </si>
  <si>
    <t xml:space="preserve">Elvish Archdruid</t>
  </si>
  <si>
    <t xml:space="preserve">Arcidruido Elfico</t>
  </si>
  <si>
    <t xml:space="preserve">Elvish Reclaimer</t>
  </si>
  <si>
    <t xml:space="preserve">Rivendicatore Elfico</t>
  </si>
  <si>
    <t xml:space="preserve">Elvish Warmaster</t>
  </si>
  <si>
    <t xml:space="preserve">Maestro Guerriero degli Elfi</t>
  </si>
  <si>
    <t xml:space="preserve">Emerald Medallion</t>
  </si>
  <si>
    <t xml:space="preserve">Medaglione di Smeraldo</t>
  </si>
  <si>
    <t xml:space="preserve">Commander 2014</t>
  </si>
  <si>
    <t xml:space="preserve">Emrakul, the Aeon’s Thorn</t>
  </si>
  <si>
    <t xml:space="preserve">Emrakul, lo Strazio Eterno</t>
  </si>
  <si>
    <t xml:space="preserve">Emrakul, the Promised End</t>
  </si>
  <si>
    <t xml:space="preserve">Emrakul, la Fine Promessa</t>
  </si>
  <si>
    <t xml:space="preserve">Emry, Lurker of the Loch</t>
  </si>
  <si>
    <t xml:space="preserve">Emry, Nascosta nel Loch</t>
  </si>
  <si>
    <t xml:space="preserve">Endurance</t>
  </si>
  <si>
    <t xml:space="preserve">Resistenza</t>
  </si>
  <si>
    <t xml:space="preserve">Engineered Explosives</t>
  </si>
  <si>
    <t xml:space="preserve">Esplosivi Ingegnerizzati</t>
  </si>
  <si>
    <t xml:space="preserve">Enlightened Tutor</t>
  </si>
  <si>
    <t xml:space="preserve">Tutore Illuminato</t>
  </si>
  <si>
    <t xml:space="preserve">Ensnaring Bridge</t>
  </si>
  <si>
    <t xml:space="preserve">Ponte Intrappolante</t>
  </si>
  <si>
    <t xml:space="preserve">Entomb</t>
  </si>
  <si>
    <t xml:space="preserve">Seppellire</t>
  </si>
  <si>
    <t xml:space="preserve">Erebos, God of the Dead</t>
  </si>
  <si>
    <t xml:space="preserve">Erebos, Dio dei Morti</t>
  </si>
  <si>
    <t xml:space="preserve">Esper Sentinel</t>
  </si>
  <si>
    <t xml:space="preserve">Sentinella di Esper</t>
  </si>
  <si>
    <t xml:space="preserve">Expressive Iteration</t>
  </si>
  <si>
    <t xml:space="preserve">Iterazione Espressiva</t>
  </si>
  <si>
    <t xml:space="preserve">Strixhaven</t>
  </si>
  <si>
    <t xml:space="preserve">Expropriate</t>
  </si>
  <si>
    <t xml:space="preserve">Exquisite Blood</t>
  </si>
  <si>
    <t xml:space="preserve">Sangue Squisito</t>
  </si>
  <si>
    <t xml:space="preserve">Extraplanar Lens</t>
  </si>
  <si>
    <t xml:space="preserve">Lenti Extradimensionali</t>
  </si>
  <si>
    <t xml:space="preserve">Mirrodin</t>
  </si>
  <si>
    <t xml:space="preserve">Eye of Ugin</t>
  </si>
  <si>
    <t xml:space="preserve">Occhio di Ugin</t>
  </si>
  <si>
    <t xml:space="preserve">Ezuri, Renegade Leader</t>
  </si>
  <si>
    <t xml:space="preserve">Ezuri, Capo Rinnegato</t>
  </si>
  <si>
    <t xml:space="preserve">Fabled Passage</t>
  </si>
  <si>
    <t xml:space="preserve">Passaggio Leggendario</t>
  </si>
  <si>
    <t xml:space="preserve">Fable of the Mirror-Breaker</t>
  </si>
  <si>
    <t xml:space="preserve">La Favola dello Spacca-Specchi</t>
  </si>
  <si>
    <t xml:space="preserve">Fateful Absence</t>
  </si>
  <si>
    <t xml:space="preserve">Assenza Fatidica</t>
  </si>
  <si>
    <t xml:space="preserve">Fetid Heath</t>
  </si>
  <si>
    <t xml:space="preserve">Brughiera Fetida</t>
  </si>
  <si>
    <t xml:space="preserve">Fetid Pools</t>
  </si>
  <si>
    <t xml:space="preserve">Pozze Fetide</t>
  </si>
  <si>
    <t xml:space="preserve">Fierce Guardianship</t>
  </si>
  <si>
    <t xml:space="preserve">Protezione Feroce</t>
  </si>
  <si>
    <t xml:space="preserve">Fiery Confluence</t>
  </si>
  <si>
    <t xml:space="preserve">Confluenza Ardente</t>
  </si>
  <si>
    <t xml:space="preserve">Signature Spellbook: Chandra</t>
  </si>
  <si>
    <t xml:space="preserve">Fiery Islet</t>
  </si>
  <si>
    <t xml:space="preserve">Isolotto Fiammeggiante</t>
  </si>
  <si>
    <t xml:space="preserve">Finale of Devastation</t>
  </si>
  <si>
    <t xml:space="preserve">Finale di Devastazione</t>
  </si>
  <si>
    <t xml:space="preserve">Fire-Lit Thicket</t>
  </si>
  <si>
    <t xml:space="preserve">Boschetto delle Fiamme</t>
  </si>
  <si>
    <t xml:space="preserve">Flagstones of Trokair</t>
  </si>
  <si>
    <t xml:space="preserve">Lastricato di Trokair</t>
  </si>
  <si>
    <t xml:space="preserve">Flawless Maneuver</t>
  </si>
  <si>
    <t xml:space="preserve">Manovra Impeccabile</t>
  </si>
  <si>
    <t xml:space="preserve">Flooded Grove</t>
  </si>
  <si>
    <t xml:space="preserve">Boschetto Inondato</t>
  </si>
  <si>
    <t xml:space="preserve">Flooded Strand</t>
  </si>
  <si>
    <t xml:space="preserve">Spiaggia Allagata</t>
  </si>
  <si>
    <t xml:space="preserve">Food Chain</t>
  </si>
  <si>
    <t xml:space="preserve">Catena Alimentare</t>
  </si>
  <si>
    <t xml:space="preserve">Forbidden Orchard</t>
  </si>
  <si>
    <t xml:space="preserve">Frutteto Proibito</t>
  </si>
  <si>
    <t xml:space="preserve">Force of Negation</t>
  </si>
  <si>
    <t xml:space="preserve">Forza della Negazione</t>
  </si>
  <si>
    <t xml:space="preserve">Force of Vigor</t>
  </si>
  <si>
    <t xml:space="preserve">Forza del Vigore</t>
  </si>
  <si>
    <t xml:space="preserve">Force of Will</t>
  </si>
  <si>
    <t xml:space="preserve">Forza di Volontà</t>
  </si>
  <si>
    <t xml:space="preserve">Freyalise, Llanowar's Fury</t>
  </si>
  <si>
    <t xml:space="preserve">Freyalise, Furia di Llanowar</t>
  </si>
  <si>
    <t xml:space="preserve">Commander Collection Green</t>
  </si>
  <si>
    <t xml:space="preserve">Fury</t>
  </si>
  <si>
    <t xml:space="preserve">Furia</t>
  </si>
  <si>
    <t xml:space="preserve">Gaea's Cradle</t>
  </si>
  <si>
    <t xml:space="preserve">Culla di Gea</t>
  </si>
  <si>
    <t xml:space="preserve">Gala Greeters</t>
  </si>
  <si>
    <t xml:space="preserve">Comitato di Benvenuto al Galà</t>
  </si>
  <si>
    <t xml:space="preserve">Buy a Box Promos</t>
  </si>
  <si>
    <t xml:space="preserve">Galerider Sliver</t>
  </si>
  <si>
    <t xml:space="preserve">Tramutante Cavalcavento</t>
  </si>
  <si>
    <t xml:space="preserve">Magic 2014</t>
  </si>
  <si>
    <t xml:space="preserve">Gamble</t>
  </si>
  <si>
    <t xml:space="preserve">Giocare d'Azzardo</t>
  </si>
  <si>
    <t xml:space="preserve">Garruk Wildspeaker</t>
  </si>
  <si>
    <t xml:space="preserve">Garruk Lingua Selvaggia</t>
  </si>
  <si>
    <t xml:space="preserve">Garruk, Apex Predator</t>
  </si>
  <si>
    <t xml:space="preserve">Garruk, Predatore Supremo</t>
  </si>
  <si>
    <t xml:space="preserve">Gemstone Caverns</t>
  </si>
  <si>
    <t xml:space="preserve">Caverne di Gemme</t>
  </si>
  <si>
    <t xml:space="preserve">Gemstone Mine</t>
  </si>
  <si>
    <t xml:space="preserve">Miniera di Diamanti</t>
  </si>
  <si>
    <t xml:space="preserve">Time Spiral</t>
  </si>
  <si>
    <t xml:space="preserve">Geralf's Messenger</t>
  </si>
  <si>
    <t xml:space="preserve">Messaggero di Geralf</t>
  </si>
  <si>
    <t xml:space="preserve">Dark Ascension</t>
  </si>
  <si>
    <t xml:space="preserve">Gilded Drake</t>
  </si>
  <si>
    <t xml:space="preserve">Draghetto Dorato</t>
  </si>
  <si>
    <t xml:space="preserve">Giver of Runes</t>
  </si>
  <si>
    <t xml:space="preserve">Donatrice delle Rune</t>
  </si>
  <si>
    <t xml:space="preserve">Gix, Yawgmoth’s Praetor</t>
  </si>
  <si>
    <t xml:space="preserve">Gix, Pretore di Yawgmoth</t>
  </si>
  <si>
    <t xml:space="preserve">Glacial Fortress</t>
  </si>
  <si>
    <t xml:space="preserve">Fortezza Glaciale</t>
  </si>
  <si>
    <t xml:space="preserve">Glen Elendra Archmage</t>
  </si>
  <si>
    <t xml:space="preserve">Arcimaga di Gola Elendra</t>
  </si>
  <si>
    <t xml:space="preserve">Glimmervoid</t>
  </si>
  <si>
    <t xml:space="preserve">Il Nulla Scintillante</t>
  </si>
  <si>
    <t xml:space="preserve">Glimpse of Nature</t>
  </si>
  <si>
    <t xml:space="preserve">Barlume della Natura</t>
  </si>
  <si>
    <t xml:space="preserve">Goblin Chieftain</t>
  </si>
  <si>
    <t xml:space="preserve">Capitano Goblin</t>
  </si>
  <si>
    <t xml:space="preserve">Goblin Guide</t>
  </si>
  <si>
    <t xml:space="preserve">Guida Goblin</t>
  </si>
  <si>
    <t xml:space="preserve">Goblin Lackey</t>
  </si>
  <si>
    <t xml:space="preserve">Lacchè Goblin</t>
  </si>
  <si>
    <t xml:space="preserve">Goblin Piledriver</t>
  </si>
  <si>
    <t xml:space="preserve">Scagliaorda Goblin</t>
  </si>
  <si>
    <t xml:space="preserve">Goblin Rabblemaster</t>
  </si>
  <si>
    <t xml:space="preserve">Goblin Trascinatore di Folle</t>
  </si>
  <si>
    <t xml:space="preserve">Godless Shrine</t>
  </si>
  <si>
    <t xml:space="preserve">Santuario Senza Dio</t>
  </si>
  <si>
    <t xml:space="preserve">Goldspan Dragon</t>
  </si>
  <si>
    <t xml:space="preserve">Drago del ponte d’oro</t>
  </si>
  <si>
    <t xml:space="preserve">Grand Abolisher</t>
  </si>
  <si>
    <t xml:space="preserve">Grande Abolitore</t>
  </si>
  <si>
    <t xml:space="preserve">Grave Pact</t>
  </si>
  <si>
    <t xml:space="preserve">Patto Sepolcrale</t>
  </si>
  <si>
    <t xml:space="preserve">Grave Titan</t>
  </si>
  <si>
    <t xml:space="preserve">Titano Sepolcrale</t>
  </si>
  <si>
    <t xml:space="preserve">Mystery Booster</t>
  </si>
  <si>
    <t xml:space="preserve">Gravecrawler</t>
  </si>
  <si>
    <t xml:space="preserve">Strisciante del Sepolcro</t>
  </si>
  <si>
    <t xml:space="preserve">Graven Cairns</t>
  </si>
  <si>
    <t xml:space="preserve">Tumuli Scolpiti</t>
  </si>
  <si>
    <t xml:space="preserve">Greater Auramancy</t>
  </si>
  <si>
    <t xml:space="preserve">Auramanzia Potenziata</t>
  </si>
  <si>
    <t xml:space="preserve">Shadowmoor</t>
  </si>
  <si>
    <t xml:space="preserve">Green Sun's Zenith</t>
  </si>
  <si>
    <t xml:space="preserve">Zenit del Sole Verde</t>
  </si>
  <si>
    <t xml:space="preserve">Grief</t>
  </si>
  <si>
    <t xml:space="preserve">Afflizione</t>
  </si>
  <si>
    <t xml:space="preserve">Grim Monolith</t>
  </si>
  <si>
    <t xml:space="preserve">Monolito Tetro</t>
  </si>
  <si>
    <t xml:space="preserve">Urza's Legacy</t>
  </si>
  <si>
    <t xml:space="preserve">Grim Tutor</t>
  </si>
  <si>
    <t xml:space="preserve">Tutore Macabro</t>
  </si>
  <si>
    <t xml:space="preserve">Griselbrand</t>
  </si>
  <si>
    <t xml:space="preserve">Grist, the Hunger Tide</t>
  </si>
  <si>
    <t xml:space="preserve">Grist, la Marea Affamata</t>
  </si>
  <si>
    <t xml:space="preserve">Hallowed Fountain</t>
  </si>
  <si>
    <t xml:space="preserve">Fontana Santificata</t>
  </si>
  <si>
    <t xml:space="preserve">Hammer of Nazahn</t>
  </si>
  <si>
    <t xml:space="preserve">Martello di Nazahn</t>
  </si>
  <si>
    <t xml:space="preserve">Haunted Ridge</t>
  </si>
  <si>
    <t xml:space="preserve">Crinale Infestato</t>
  </si>
  <si>
    <t xml:space="preserve">Hedron Crab</t>
  </si>
  <si>
    <t xml:space="preserve">Granchio di Edro</t>
  </si>
  <si>
    <t xml:space="preserve">Heliod, Sun-Crowned</t>
  </si>
  <si>
    <t xml:space="preserve">Eliod dalla Corona Solare</t>
  </si>
  <si>
    <t xml:space="preserve">Hellkite Tyrant</t>
  </si>
  <si>
    <t xml:space="preserve">Nibbio Infernale Tiranno</t>
  </si>
  <si>
    <t xml:space="preserve">Commander: Strixhaven</t>
  </si>
  <si>
    <t xml:space="preserve">Hengegate Pathway</t>
  </si>
  <si>
    <t xml:space="preserve">Cammino dei Cancelli Monolitici</t>
  </si>
  <si>
    <t xml:space="preserve">Heritage Druid</t>
  </si>
  <si>
    <t xml:space="preserve">Druida dell'Eredità</t>
  </si>
  <si>
    <t xml:space="preserve">Hero of Bladehold</t>
  </si>
  <si>
    <t xml:space="preserve">Eroina di Rifugio delle Lame</t>
  </si>
  <si>
    <t xml:space="preserve">Mirrodin Besieged</t>
  </si>
  <si>
    <t xml:space="preserve">Heroic Intervention</t>
  </si>
  <si>
    <t xml:space="preserve">Intervento Eroico</t>
  </si>
  <si>
    <t xml:space="preserve">Hexdrinker</t>
  </si>
  <si>
    <t xml:space="preserve">Suggimagie</t>
  </si>
  <si>
    <t xml:space="preserve">Hinterland Harbor</t>
  </si>
  <si>
    <t xml:space="preserve">Porto dell'Entroterra</t>
  </si>
  <si>
    <t xml:space="preserve">Homeward Path</t>
  </si>
  <si>
    <t xml:space="preserve">Via del Ritorno</t>
  </si>
  <si>
    <t xml:space="preserve">Commander 2016</t>
  </si>
  <si>
    <t xml:space="preserve">Horizon Canopy</t>
  </si>
  <si>
    <t xml:space="preserve">Fronde dell'Orizzonte</t>
  </si>
  <si>
    <t xml:space="preserve">Hullbreaker Horror</t>
  </si>
  <si>
    <t xml:space="preserve">Orrore Spezzachiglie</t>
  </si>
  <si>
    <t xml:space="preserve">Ice-Fang Coatl</t>
  </si>
  <si>
    <t xml:space="preserve">Coatl dalle Zanne di Ghiaccio</t>
  </si>
  <si>
    <t xml:space="preserve">Idyllic Tutor</t>
  </si>
  <si>
    <t xml:space="preserve">Tutore Idilliaco</t>
  </si>
  <si>
    <t xml:space="preserve">Ignoble Hierarch</t>
  </si>
  <si>
    <t xml:space="preserve">Gerarca Ignobile</t>
  </si>
  <si>
    <t xml:space="preserve">Imperial Recruiter</t>
  </si>
  <si>
    <t xml:space="preserve">Imperial Seal</t>
  </si>
  <si>
    <t xml:space="preserve">Indatha Triome</t>
  </si>
  <si>
    <t xml:space="preserve">Trioma di Indatha</t>
  </si>
  <si>
    <t xml:space="preserve">Inkmoth Nexus</t>
  </si>
  <si>
    <t xml:space="preserve">Nexus degli Atrodotteri</t>
  </si>
  <si>
    <t xml:space="preserve">Inquisition of Kozilek</t>
  </si>
  <si>
    <t xml:space="preserve">Indagini di Kozilek</t>
  </si>
  <si>
    <t xml:space="preserve">Strixhaven: Mystical Archive JP (V2)</t>
  </si>
  <si>
    <t xml:space="preserve">Inspiring Vantage</t>
  </si>
  <si>
    <t xml:space="preserve">Prospettiva Ispiratrice</t>
  </si>
  <si>
    <t xml:space="preserve">Intuition</t>
  </si>
  <si>
    <t xml:space="preserve">Intuizione</t>
  </si>
  <si>
    <t xml:space="preserve">Tempest</t>
  </si>
  <si>
    <t xml:space="preserve">Inventors' Fair</t>
  </si>
  <si>
    <t xml:space="preserve">Fiera degli Inventori</t>
  </si>
  <si>
    <t xml:space="preserve">Isolated Chapel</t>
  </si>
  <si>
    <t xml:space="preserve">Cappella Isolata</t>
  </si>
  <si>
    <t xml:space="preserve">It That Betrays</t>
  </si>
  <si>
    <t xml:space="preserve">Ciò che Tradisce</t>
  </si>
  <si>
    <t xml:space="preserve">Rise of the Eldrazi</t>
  </si>
  <si>
    <t xml:space="preserve">Jace, Memory Adept</t>
  </si>
  <si>
    <t xml:space="preserve">Jace, Esperto di Ricordi</t>
  </si>
  <si>
    <t xml:space="preserve">Jace, the Mind Sculptor</t>
  </si>
  <si>
    <t xml:space="preserve">Jace, lo Scultore di Menti</t>
  </si>
  <si>
    <t xml:space="preserve">Jace, Vryn's Prodigy // Jace, Telepath Unbound</t>
  </si>
  <si>
    <t xml:space="preserve">Jace, Prodigio di Vryn // Jace, Telepate Libero da Vincoli</t>
  </si>
  <si>
    <t xml:space="preserve">Jace, Wielder of Mysteries</t>
  </si>
  <si>
    <t xml:space="preserve">Jace, Manipolatore di Misteri</t>
  </si>
  <si>
    <t xml:space="preserve">Jeska's Will</t>
  </si>
  <si>
    <t xml:space="preserve">Volontà di Jeska</t>
  </si>
  <si>
    <t xml:space="preserve">Commander’s Legend: Battle for Baldur’s Gate: Extras</t>
  </si>
  <si>
    <t xml:space="preserve">Jet Medallion</t>
  </si>
  <si>
    <t xml:space="preserve">Medaglione d'Ambra Nera</t>
  </si>
  <si>
    <t xml:space="preserve">Jetmir’s Garden</t>
  </si>
  <si>
    <t xml:space="preserve">Giardino di Jetmir</t>
  </si>
  <si>
    <t xml:space="preserve">Streets of New Capenna</t>
  </si>
  <si>
    <t xml:space="preserve">Jeweled Lotus</t>
  </si>
  <si>
    <t xml:space="preserve">Loto Gioiello</t>
  </si>
  <si>
    <t xml:space="preserve">Jin-Gitaxias, Core Augur</t>
  </si>
  <si>
    <t xml:space="preserve">Jin-Gitaxias, Augure del Nucleo</t>
  </si>
  <si>
    <t xml:space="preserve">Kaalia of the Vast</t>
  </si>
  <si>
    <t xml:space="preserve">Kaalia della Vastità</t>
  </si>
  <si>
    <t xml:space="preserve">Kaito Shizuki</t>
  </si>
  <si>
    <t xml:space="preserve">Kaldra Compleat</t>
  </si>
  <si>
    <t xml:space="preserve">Completamento di Kaldra</t>
  </si>
  <si>
    <t xml:space="preserve">Kalitas, Traitor of Ghet</t>
  </si>
  <si>
    <t xml:space="preserve">Kalitas, Traditore di Ghet</t>
  </si>
  <si>
    <t xml:space="preserve">Oath of the Gatewatch</t>
  </si>
  <si>
    <t xml:space="preserve">Karlov of the Ghost Council</t>
  </si>
  <si>
    <t xml:space="preserve">Karlov del Concilio Fantasma</t>
  </si>
  <si>
    <t xml:space="preserve">Karn Liberated</t>
  </si>
  <si>
    <t xml:space="preserve">Karn Liberato</t>
  </si>
  <si>
    <t xml:space="preserve">Karn, Scion of Urza</t>
  </si>
  <si>
    <t xml:space="preserve">Karn, Discendente di Urza</t>
  </si>
  <si>
    <t xml:space="preserve">Karn, the Great Creator</t>
  </si>
  <si>
    <t xml:space="preserve">Karn, il Grande Creatore</t>
  </si>
  <si>
    <t xml:space="preserve">Karn’s Sylex</t>
  </si>
  <si>
    <t xml:space="preserve">Sylex di Karn</t>
  </si>
  <si>
    <t xml:space="preserve">Karplusan Forest</t>
  </si>
  <si>
    <t xml:space="preserve">Foresta di Karplus</t>
  </si>
  <si>
    <t xml:space="preserve">Ketria Triome</t>
  </si>
  <si>
    <t xml:space="preserve">Trioma di Ketria</t>
  </si>
  <si>
    <t xml:space="preserve">Kiki-Jiki, Mirror Breaker</t>
  </si>
  <si>
    <t xml:space="preserve">Kiki-Jiki, Spaccaspecchi</t>
  </si>
  <si>
    <t xml:space="preserve">Kindred Discovery</t>
  </si>
  <si>
    <t xml:space="preserve">Scoperta della Stirpe</t>
  </si>
  <si>
    <t xml:space="preserve">Klothys, God of Destiny</t>
  </si>
  <si>
    <t xml:space="preserve">Klotys, Dea del Destino</t>
  </si>
  <si>
    <t xml:space="preserve">Kokusho, the Evening Star</t>
  </si>
  <si>
    <t xml:space="preserve">Kokusho, la Stella della Sera</t>
  </si>
  <si>
    <t xml:space="preserve">Kolaghan's Command</t>
  </si>
  <si>
    <t xml:space="preserve">Comando di Kolaghan</t>
  </si>
  <si>
    <t xml:space="preserve">Korvold, Fae-Cursed King</t>
  </si>
  <si>
    <t xml:space="preserve">Kozilek, Butcher of Truth</t>
  </si>
  <si>
    <t xml:space="preserve">Kozilek, Macellaio della Verità</t>
  </si>
  <si>
    <t xml:space="preserve">Kozilek, the Great Distortion</t>
  </si>
  <si>
    <t xml:space="preserve">Kozilek, la Grande Distorsione</t>
  </si>
  <si>
    <t xml:space="preserve">Kroxa, Titan of Death's Hunger</t>
  </si>
  <si>
    <t xml:space="preserve">Kroxa, Titano della Fame Mortale</t>
  </si>
  <si>
    <t xml:space="preserve">Land Tax</t>
  </si>
  <si>
    <t xml:space="preserve">Tassa sulle Terre</t>
  </si>
  <si>
    <t xml:space="preserve">Leaf-Crowned Visionary</t>
  </si>
  <si>
    <t xml:space="preserve">Visionaria Cinta di Foglie </t>
  </si>
  <si>
    <t xml:space="preserve">Ledger Shredder</t>
  </si>
  <si>
    <t xml:space="preserve">Trituratore di Tomi Mastri</t>
  </si>
  <si>
    <t xml:space="preserve">Leyline Binding</t>
  </si>
  <si>
    <t xml:space="preserve">Costrizione della Leyline</t>
  </si>
  <si>
    <t xml:space="preserve">Leyline of Sanctity</t>
  </si>
  <si>
    <t xml:space="preserve">Leyline della Santità</t>
  </si>
  <si>
    <t xml:space="preserve">Leyline of the Void</t>
  </si>
  <si>
    <t xml:space="preserve">Leyline del Nulla</t>
  </si>
  <si>
    <t xml:space="preserve">Lier, Disciple of the Drowned</t>
  </si>
  <si>
    <t xml:space="preserve">Lier, Discepolo degli Annegati</t>
  </si>
  <si>
    <t xml:space="preserve">Life from the Loam</t>
  </si>
  <si>
    <t xml:space="preserve">Vita dall'Argilla</t>
  </si>
  <si>
    <t xml:space="preserve">Lightning Bolt</t>
  </si>
  <si>
    <t xml:space="preserve">Fulmine</t>
  </si>
  <si>
    <t xml:space="preserve">Magic Fest</t>
  </si>
  <si>
    <t xml:space="preserve">Liliana of the Dark Realms</t>
  </si>
  <si>
    <t xml:space="preserve">Liliana dei Reami Oscuri</t>
  </si>
  <si>
    <t xml:space="preserve">Liliana of the Veil</t>
  </si>
  <si>
    <t xml:space="preserve">Liliana del Velo</t>
  </si>
  <si>
    <t xml:space="preserve">Liliana Vess</t>
  </si>
  <si>
    <t xml:space="preserve">Liliana, Dreadhorde General</t>
  </si>
  <si>
    <t xml:space="preserve">Liliana, Generale dell'Orda Atroce</t>
  </si>
  <si>
    <t xml:space="preserve">Liliana, Heretical Healer // Liliana, Defiant Necromancer</t>
  </si>
  <si>
    <t xml:space="preserve">Liliana, Guaritrice Eretica // Liliana, Necromante Audace</t>
  </si>
  <si>
    <t xml:space="preserve">Liliana, the Last Hope</t>
  </si>
  <si>
    <t xml:space="preserve">Liliana, l'Ultima Speranza</t>
  </si>
  <si>
    <t xml:space="preserve">Liliana, Untouched by Death</t>
  </si>
  <si>
    <t xml:space="preserve">Liliana, Inviolata dalla Morte</t>
  </si>
  <si>
    <t xml:space="preserve">Core 2019</t>
  </si>
  <si>
    <t xml:space="preserve">Linvala, Keeper of Silence</t>
  </si>
  <si>
    <t xml:space="preserve">Linvala, Custode del Silenzio</t>
  </si>
  <si>
    <t xml:space="preserve">Lolth, Spider Queen</t>
  </si>
  <si>
    <t xml:space="preserve">Lolth, Regina Ragno</t>
  </si>
  <si>
    <t xml:space="preserve">Lord of the Undead</t>
  </si>
  <si>
    <t xml:space="preserve">Signore dei Non Morti</t>
  </si>
  <si>
    <t xml:space="preserve">Lotus Cobra</t>
  </si>
  <si>
    <t xml:space="preserve">Cobra del Loto</t>
  </si>
  <si>
    <t xml:space="preserve">Lotus Field</t>
  </si>
  <si>
    <t xml:space="preserve">Campo di Loto</t>
  </si>
  <si>
    <t xml:space="preserve">Lotus Petal</t>
  </si>
  <si>
    <t xml:space="preserve">Petalo di Loto</t>
  </si>
  <si>
    <t xml:space="preserve">Luxury Suite</t>
  </si>
  <si>
    <t xml:space="preserve">Salone di Lusso</t>
  </si>
  <si>
    <t xml:space="preserve">Lyra Dawnbringer</t>
  </si>
  <si>
    <t xml:space="preserve">Magus of the Moon</t>
  </si>
  <si>
    <t xml:space="preserve">Magus della Luna</t>
  </si>
  <si>
    <t xml:space="preserve">Mana Confluence</t>
  </si>
  <si>
    <t xml:space="preserve">Confluenza di Mana</t>
  </si>
  <si>
    <t xml:space="preserve">Mana Crypt</t>
  </si>
  <si>
    <t xml:space="preserve">Mana Drain</t>
  </si>
  <si>
    <t xml:space="preserve">Risucchia Potere</t>
  </si>
  <si>
    <t xml:space="preserve">Mana Vault</t>
  </si>
  <si>
    <t xml:space="preserve">Forziere del Mana</t>
  </si>
  <si>
    <t xml:space="preserve">March of Otherworldly Light</t>
  </si>
  <si>
    <t xml:space="preserve">Marcia della Luce Ultraterrena</t>
  </si>
  <si>
    <t xml:space="preserve">Marsh Flats</t>
  </si>
  <si>
    <t xml:space="preserve">Acquitrino</t>
  </si>
  <si>
    <t xml:space="preserve">Mikaeus, the Unhallowed</t>
  </si>
  <si>
    <t xml:space="preserve">Mikaeus, il Sacrilego</t>
  </si>
  <si>
    <t xml:space="preserve">Mind Over Matter</t>
  </si>
  <si>
    <t xml:space="preserve">Volontà sulla Materia</t>
  </si>
  <si>
    <t xml:space="preserve">Exodus</t>
  </si>
  <si>
    <t xml:space="preserve">Mirari's Wake</t>
  </si>
  <si>
    <t xml:space="preserve">Risveglio del Mirari</t>
  </si>
  <si>
    <t xml:space="preserve">Mirri’s Guile</t>
  </si>
  <si>
    <t xml:space="preserve">Astuzia di Mirri</t>
  </si>
  <si>
    <t xml:space="preserve">Mishra, Claimed By Gix</t>
  </si>
  <si>
    <t xml:space="preserve">Mishra, Reclamato da Gix</t>
  </si>
  <si>
    <t xml:space="preserve">Mishra's Bauble</t>
  </si>
  <si>
    <t xml:space="preserve">Bolla di Mishra</t>
  </si>
  <si>
    <t xml:space="preserve">Misty Rainforest</t>
  </si>
  <si>
    <t xml:space="preserve">Foresta Pluviale Nebbiosa</t>
  </si>
  <si>
    <t xml:space="preserve">Monastery Mentor</t>
  </si>
  <si>
    <t xml:space="preserve">Mentore del Monastero</t>
  </si>
  <si>
    <t xml:space="preserve">Morophon, the Boundless</t>
  </si>
  <si>
    <t xml:space="preserve">Morophon, l'Illimitato</t>
  </si>
  <si>
    <t xml:space="preserve">Morphic Pool</t>
  </si>
  <si>
    <t xml:space="preserve">Pozza Morfica</t>
  </si>
  <si>
    <t xml:space="preserve">Mox Amber</t>
  </si>
  <si>
    <t xml:space="preserve">Mox d'Ambra</t>
  </si>
  <si>
    <t xml:space="preserve">Mox Diamond </t>
  </si>
  <si>
    <t xml:space="preserve">Mox di Diamante</t>
  </si>
  <si>
    <t xml:space="preserve">Stronghold</t>
  </si>
  <si>
    <t xml:space="preserve">Mox Opal</t>
  </si>
  <si>
    <t xml:space="preserve">Mox di Opale</t>
  </si>
  <si>
    <t xml:space="preserve">Murktide Regent</t>
  </si>
  <si>
    <t xml:space="preserve">Reggente delle Acque Torbide</t>
  </si>
  <si>
    <t xml:space="preserve">Mutavault</t>
  </si>
  <si>
    <t xml:space="preserve">Grotta Mutevole</t>
  </si>
  <si>
    <t xml:space="preserve">Mycosynth Lattice</t>
  </si>
  <si>
    <t xml:space="preserve">Traliccio di Micosinti</t>
  </si>
  <si>
    <t xml:space="preserve">Mystic Forge</t>
  </si>
  <si>
    <t xml:space="preserve">Forgia Mistica</t>
  </si>
  <si>
    <t xml:space="preserve">Mystic Gate</t>
  </si>
  <si>
    <t xml:space="preserve">Cancello Mistico</t>
  </si>
  <si>
    <t xml:space="preserve">Mystic Remora</t>
  </si>
  <si>
    <t xml:space="preserve">Remora Mistica</t>
  </si>
  <si>
    <t xml:space="preserve">Mystical Tutor</t>
  </si>
  <si>
    <t xml:space="preserve">Tutore Mistico</t>
  </si>
  <si>
    <t xml:space="preserve">Najeela, the Blade-Blossom</t>
  </si>
  <si>
    <t xml:space="preserve">Necromancy</t>
  </si>
  <si>
    <t xml:space="preserve">Necromanzia</t>
  </si>
  <si>
    <t xml:space="preserve">Visions</t>
  </si>
  <si>
    <t xml:space="preserve">Necropotence</t>
  </si>
  <si>
    <t xml:space="preserve">Necropotenza</t>
  </si>
  <si>
    <t xml:space="preserve">Needleverge Pathway</t>
  </si>
  <si>
    <t xml:space="preserve">Cammino dell’Orlo dei Picchi</t>
  </si>
  <si>
    <t xml:space="preserve">Nicol Bolas, Dragon-God</t>
  </si>
  <si>
    <t xml:space="preserve">Nicol Bolas, Dio Drago</t>
  </si>
  <si>
    <t xml:space="preserve">Nicol Bolas, God-Pharaoh</t>
  </si>
  <si>
    <t xml:space="preserve">Nicol Bolas, Dio Faraone</t>
  </si>
  <si>
    <t xml:space="preserve">Nicol Bolas, Planeswalker</t>
  </si>
  <si>
    <t xml:space="preserve">Magic 2013</t>
  </si>
  <si>
    <t xml:space="preserve">Nicol Bolas, the Ravager // Nicol Bolas, the Arisen</t>
  </si>
  <si>
    <t xml:space="preserve">Nicol Bolas, il Devastatore // Nicol Bolas, l'Asceso</t>
  </si>
  <si>
    <t xml:space="preserve">Nirkana Revenant</t>
  </si>
  <si>
    <t xml:space="preserve">Rediviva Nirkana</t>
  </si>
  <si>
    <t xml:space="preserve">Nissa, Vastwood Seer // Nissa, Sage Animist</t>
  </si>
  <si>
    <t xml:space="preserve">Nissa, Veggente di Boscovasto // Nissa, Saggia Animista</t>
  </si>
  <si>
    <t xml:space="preserve">Nissa, Vital Force</t>
  </si>
  <si>
    <t xml:space="preserve">Nissa, Forza Vitale</t>
  </si>
  <si>
    <t xml:space="preserve">Nissa, Who Shakes the World</t>
  </si>
  <si>
    <t xml:space="preserve">Nissa, Che Scuote il Mondo</t>
  </si>
  <si>
    <t xml:space="preserve">Noxious Revival</t>
  </si>
  <si>
    <t xml:space="preserve">Rinascita Nociva</t>
  </si>
  <si>
    <t xml:space="preserve">Null Rod</t>
  </si>
  <si>
    <t xml:space="preserve">Verga dell'Annullamento</t>
  </si>
  <si>
    <t xml:space="preserve">Weatherlight</t>
  </si>
  <si>
    <t xml:space="preserve">Nurturing Peatland</t>
  </si>
  <si>
    <t xml:space="preserve">Torbiera Nutritiva</t>
  </si>
  <si>
    <t xml:space="preserve">Nykthos, Shrine to Nyx</t>
  </si>
  <si>
    <t xml:space="preserve">Nyktos, Santuario di Nyx</t>
  </si>
  <si>
    <t xml:space="preserve">Nyxbloom Ancient</t>
  </si>
  <si>
    <t xml:space="preserve">Antico Germoglio di Nyx</t>
  </si>
  <si>
    <t xml:space="preserve">Ob Nixilis, the Adversary</t>
  </si>
  <si>
    <t xml:space="preserve">Ob Nixilis, l’Avversario</t>
  </si>
  <si>
    <t xml:space="preserve">Oboro, Palace in the Clouds</t>
  </si>
  <si>
    <t xml:space="preserve">Oboro, Palazzo nelle Nuvole</t>
  </si>
  <si>
    <t xml:space="preserve">Saviors of Kamigawa</t>
  </si>
  <si>
    <t xml:space="preserve">Ohran Frostfang</t>
  </si>
  <si>
    <t xml:space="preserve">Zannabrina di Ohran</t>
  </si>
  <si>
    <t xml:space="preserve">Commander 2019</t>
  </si>
  <si>
    <t xml:space="preserve">Oko, Thief of Crowns</t>
  </si>
  <si>
    <t xml:space="preserve">Oko, Ladro di Corone</t>
  </si>
  <si>
    <t xml:space="preserve">Old Gnawbone</t>
  </si>
  <si>
    <t xml:space="preserve">Vecchia Mascella</t>
  </si>
  <si>
    <t xml:space="preserve">Omnath, Locus of Creation</t>
  </si>
  <si>
    <t xml:space="preserve">Omnath, il Genesilocus</t>
  </si>
  <si>
    <t xml:space="preserve">Omnath, Locus of the Roil</t>
  </si>
  <si>
    <t xml:space="preserve">Omnath, il Torbidolocus</t>
  </si>
  <si>
    <t xml:space="preserve">Omniscience</t>
  </si>
  <si>
    <t xml:space="preserve">Onniscienza</t>
  </si>
  <si>
    <t xml:space="preserve">Ophiomancer</t>
  </si>
  <si>
    <t xml:space="preserve">Commander Collection: Black</t>
  </si>
  <si>
    <t xml:space="preserve">Opposition Agent </t>
  </si>
  <si>
    <t xml:space="preserve">Agente dell’Opposizione</t>
  </si>
  <si>
    <t xml:space="preserve">Oracle of Mul Daya</t>
  </si>
  <si>
    <t xml:space="preserve">Oracolo di Mul Daya</t>
  </si>
  <si>
    <t xml:space="preserve">Otawara, Soaring City</t>
  </si>
  <si>
    <t xml:space="preserve">Otawara, Città Volante</t>
  </si>
  <si>
    <t xml:space="preserve">Overgrown Farmland</t>
  </si>
  <si>
    <t xml:space="preserve">Coltivazioni Infestate da Erbacce</t>
  </si>
  <si>
    <t xml:space="preserve">Overgrown Tomb</t>
  </si>
  <si>
    <t xml:space="preserve">Tomba Infestata da Erbacce</t>
  </si>
  <si>
    <t xml:space="preserve">Guilds of Ravnica</t>
  </si>
  <si>
    <t xml:space="preserve">Pact of Negation</t>
  </si>
  <si>
    <t xml:space="preserve">Patto di Negazione</t>
  </si>
  <si>
    <t xml:space="preserve">Painter's Servant</t>
  </si>
  <si>
    <t xml:space="preserve">Servo del Pittore</t>
  </si>
  <si>
    <t xml:space="preserve">Palinchron</t>
  </si>
  <si>
    <t xml:space="preserve">Palincrono</t>
  </si>
  <si>
    <t xml:space="preserve">Panharmonicon</t>
  </si>
  <si>
    <t xml:space="preserve">Panarmonico</t>
  </si>
  <si>
    <t xml:space="preserve">Paradox Engine</t>
  </si>
  <si>
    <t xml:space="preserve">Macchina del Paradosso</t>
  </si>
  <si>
    <t xml:space="preserve">Aether Revolt</t>
  </si>
  <si>
    <t xml:space="preserve">Parallel Lives</t>
  </si>
  <si>
    <t xml:space="preserve">Vite Parallele</t>
  </si>
  <si>
    <t xml:space="preserve">Innistrad</t>
  </si>
  <si>
    <t xml:space="preserve">Pearl Medallion</t>
  </si>
  <si>
    <t xml:space="preserve">Medaglione di Perla</t>
  </si>
  <si>
    <t xml:space="preserve">Phyrexian Altar</t>
  </si>
  <si>
    <t xml:space="preserve">Altare di Phyrexia</t>
  </si>
  <si>
    <t xml:space="preserve">Phyrexian Crusader</t>
  </si>
  <si>
    <t xml:space="preserve">Crociato di Phyrexia</t>
  </si>
  <si>
    <t xml:space="preserve">Phyrexian Fleshgorger</t>
  </si>
  <si>
    <t xml:space="preserve">Trangugiacarne di Phyrexia</t>
  </si>
  <si>
    <t xml:space="preserve">Phyrexian Obliterator</t>
  </si>
  <si>
    <t xml:space="preserve">Annientatore di Phyrexia</t>
  </si>
  <si>
    <t xml:space="preserve">Phyrexian Tower</t>
  </si>
  <si>
    <t xml:space="preserve">Torre di Phyrexia</t>
  </si>
  <si>
    <t xml:space="preserve">Pir, Imaginative Rascal</t>
  </si>
  <si>
    <t xml:space="preserve">Plateau HP</t>
  </si>
  <si>
    <t xml:space="preserve">Altopiano HP</t>
  </si>
  <si>
    <t xml:space="preserve">Polluted Delta</t>
  </si>
  <si>
    <t xml:space="preserve">Delta Inquinato</t>
  </si>
  <si>
    <t xml:space="preserve">Portal to Phyrexia</t>
  </si>
  <si>
    <t xml:space="preserve">Portale per Phyrexia</t>
  </si>
  <si>
    <t xml:space="preserve">Power Artifact</t>
  </si>
  <si>
    <t xml:space="preserve">Antiquities</t>
  </si>
  <si>
    <t xml:space="preserve">Priest of Titania</t>
  </si>
  <si>
    <t xml:space="preserve">Sacerdote di Titania</t>
  </si>
  <si>
    <t xml:space="preserve">Primal Vigor</t>
  </si>
  <si>
    <t xml:space="preserve">Vigore Primordiale</t>
  </si>
  <si>
    <t xml:space="preserve">Commander 2013</t>
  </si>
  <si>
    <t xml:space="preserve">Primeval Titan</t>
  </si>
  <si>
    <t xml:space="preserve">Titano Primitivo</t>
  </si>
  <si>
    <t xml:space="preserve">Prismari Command</t>
  </si>
  <si>
    <t xml:space="preserve">Comando di Prismari</t>
  </si>
  <si>
    <t xml:space="preserve">Prismatic Vista</t>
  </si>
  <si>
    <t xml:space="preserve">Panorama Prismatico</t>
  </si>
  <si>
    <t xml:space="preserve">Professional Face-Breaker</t>
  </si>
  <si>
    <t xml:space="preserve">Spaccagrugni Professionista</t>
  </si>
  <si>
    <t xml:space="preserve">Professor Onyx</t>
  </si>
  <si>
    <t xml:space="preserve">Professoressa Onyx</t>
  </si>
  <si>
    <t xml:space="preserve">Purphoros, God of the Forge</t>
  </si>
  <si>
    <t xml:space="preserve">Purforos, Dio della Fucina</t>
  </si>
  <si>
    <t xml:space="preserve">Questing Beast</t>
  </si>
  <si>
    <t xml:space="preserve">Bestia dei Cimenti</t>
  </si>
  <si>
    <t xml:space="preserve">Quirion Ranger</t>
  </si>
  <si>
    <t xml:space="preserve">Ranger di Quirion</t>
  </si>
  <si>
    <t xml:space="preserve">Raffine, Scheming Seer</t>
  </si>
  <si>
    <t xml:space="preserve">Raffine, Veggente Cospiratrice</t>
  </si>
  <si>
    <t xml:space="preserve">Raffine’s Tower</t>
  </si>
  <si>
    <t xml:space="preserve">Torre di Raffine</t>
  </si>
  <si>
    <t xml:space="preserve">Ragavan, Nimble Pilferer</t>
  </si>
  <si>
    <t xml:space="preserve">Ragavan, Ladruncolo Agile</t>
  </si>
  <si>
    <t xml:space="preserve">Ranger-Captain of Eos</t>
  </si>
  <si>
    <t xml:space="preserve">Capitano dei Ranger di Eos</t>
  </si>
  <si>
    <t xml:space="preserve">Raugrin Triome</t>
  </si>
  <si>
    <t xml:space="preserve">Trioma di Raugrin</t>
  </si>
  <si>
    <t xml:space="preserve">Razorverge Thicket</t>
  </si>
  <si>
    <t xml:space="preserve">Boschetto del Bordo Tagliente</t>
  </si>
  <si>
    <t xml:space="preserve">Reality Smasher</t>
  </si>
  <si>
    <t xml:space="preserve">Frantumatore di Realtà</t>
  </si>
  <si>
    <t xml:space="preserve">Reanimate</t>
  </si>
  <si>
    <t xml:space="preserve">Rianimare</t>
  </si>
  <si>
    <t xml:space="preserve">Recruiter of the Guard</t>
  </si>
  <si>
    <t xml:space="preserve">Reflecting Pool</t>
  </si>
  <si>
    <t xml:space="preserve">Pozza Riflettente</t>
  </si>
  <si>
    <t xml:space="preserve">Resplendent Angel</t>
  </si>
  <si>
    <t xml:space="preserve">Angelo Splendente</t>
  </si>
  <si>
    <t xml:space="preserve">Rest in Peace</t>
  </si>
  <si>
    <t xml:space="preserve">Riposa in Pace</t>
  </si>
  <si>
    <t xml:space="preserve">Retrofitter Foundry</t>
  </si>
  <si>
    <t xml:space="preserve">Fonderia Perfezionante</t>
  </si>
  <si>
    <t xml:space="preserve">Commander 2018</t>
  </si>
  <si>
    <t xml:space="preserve">Rhonas the Indomitable</t>
  </si>
  <si>
    <t xml:space="preserve">Rhonas l'Indomabile</t>
  </si>
  <si>
    <t xml:space="preserve">Rhystic Study</t>
  </si>
  <si>
    <t xml:space="preserve">Studio Ristico</t>
  </si>
  <si>
    <t xml:space="preserve">Righteous Valkyrie</t>
  </si>
  <si>
    <t xml:space="preserve">Valchiria Virtuosa</t>
  </si>
  <si>
    <t xml:space="preserve">Rings of Brighthearth</t>
  </si>
  <si>
    <t xml:space="preserve">Anelli dell'Allegro Focolare</t>
  </si>
  <si>
    <t xml:space="preserve">Riverglide Pathway</t>
  </si>
  <si>
    <t xml:space="preserve">Cammino della Planata Fluviale</t>
  </si>
  <si>
    <t xml:space="preserve">Rootbound Crag</t>
  </si>
  <si>
    <t xml:space="preserve">Dirupo delle Radici</t>
  </si>
  <si>
    <t xml:space="preserve">Ruby Medallion</t>
  </si>
  <si>
    <t xml:space="preserve">Medaglione di Rubino</t>
  </si>
  <si>
    <t xml:space="preserve">Rundvelt Hordemaster</t>
  </si>
  <si>
    <t xml:space="preserve">Signore dell’Orda di Rundvelt</t>
  </si>
  <si>
    <t xml:space="preserve">Sacred Foundry</t>
  </si>
  <si>
    <t xml:space="preserve">Fonderia Sacra</t>
  </si>
  <si>
    <t xml:space="preserve">Sakashima of a Thousand Faces</t>
  </si>
  <si>
    <t xml:space="preserve">Sakashima dei Mille Volti</t>
  </si>
  <si>
    <t xml:space="preserve">Sapphire Medallion</t>
  </si>
  <si>
    <t xml:space="preserve">Medaglione di Zaffiro</t>
  </si>
  <si>
    <t xml:space="preserve">Sarkhan Unbroken</t>
  </si>
  <si>
    <t xml:space="preserve">Sarkhan Integro</t>
  </si>
  <si>
    <t xml:space="preserve">Sarkhan, Fireblood</t>
  </si>
  <si>
    <t xml:space="preserve">Sarkhan, Sangue Infuocato</t>
  </si>
  <si>
    <t xml:space="preserve">Savai Triome</t>
  </si>
  <si>
    <t xml:space="preserve">Trioma di Savai</t>
  </si>
  <si>
    <t xml:space="preserve">Savannah HP</t>
  </si>
  <si>
    <t xml:space="preserve">Savana HP</t>
  </si>
  <si>
    <t xml:space="preserve">Scalding Tarn</t>
  </si>
  <si>
    <t xml:space="preserve">Laghetto Bollente</t>
  </si>
  <si>
    <t xml:space="preserve">Scapeshift</t>
  </si>
  <si>
    <t xml:space="preserve">Morforama</t>
  </si>
  <si>
    <t xml:space="preserve">Scroll Rack</t>
  </si>
  <si>
    <t xml:space="preserve">Scansia di Pergamene</t>
  </si>
  <si>
    <t xml:space="preserve">Scrubland HP</t>
  </si>
  <si>
    <t xml:space="preserve">Steppa HP</t>
  </si>
  <si>
    <t xml:space="preserve">Sea of Clouds</t>
  </si>
  <si>
    <t xml:space="preserve">Seachrome Coast</t>
  </si>
  <si>
    <t xml:space="preserve">Costa del Mar di Cromo</t>
  </si>
  <si>
    <t xml:space="preserve">Seasoned Pyromancer</t>
  </si>
  <si>
    <t xml:space="preserve">Piromante Navigato</t>
  </si>
  <si>
    <t xml:space="preserve">Sensei's Divining Top</t>
  </si>
  <si>
    <t xml:space="preserve">Cappa delle Profezie del Sensei</t>
  </si>
  <si>
    <t xml:space="preserve">Serra Ascendant</t>
  </si>
  <si>
    <t xml:space="preserve">Ascendente di Serra</t>
  </si>
  <si>
    <t xml:space="preserve">Serra Paragon</t>
  </si>
  <si>
    <t xml:space="preserve">Esemplare di Serra</t>
  </si>
  <si>
    <t xml:space="preserve">Serra's Sanctum</t>
  </si>
  <si>
    <t xml:space="preserve">Santuario di Serra</t>
  </si>
  <si>
    <t xml:space="preserve">Shadowspear</t>
  </si>
  <si>
    <t xml:space="preserve">Lancia delle Tenebre</t>
  </si>
  <si>
    <t xml:space="preserve">Shark Typhoon</t>
  </si>
  <si>
    <t xml:space="preserve">Tifone di Squali</t>
  </si>
  <si>
    <t xml:space="preserve">Shattered Sanctum</t>
  </si>
  <si>
    <t xml:space="preserve">Santuario Frantumato</t>
  </si>
  <si>
    <t xml:space="preserve">Sheoldred, the Apocalypse</t>
  </si>
  <si>
    <t xml:space="preserve">Sheoldred, L’Apocalisse</t>
  </si>
  <si>
    <t xml:space="preserve">Sheoldred, Whispering One</t>
  </si>
  <si>
    <t xml:space="preserve">Sheoldred, La Bisbigliante</t>
  </si>
  <si>
    <t xml:space="preserve">Shipwreck Marsh</t>
  </si>
  <si>
    <t xml:space="preserve">Acquitrino dei Relitti</t>
  </si>
  <si>
    <t xml:space="preserve">Show and Tell</t>
  </si>
  <si>
    <t xml:space="preserve">Mostra e Dimostra</t>
  </si>
  <si>
    <t xml:space="preserve">Silent Clearing</t>
  </si>
  <si>
    <t xml:space="preserve">Radura Silente</t>
  </si>
  <si>
    <t xml:space="preserve">Silverback Elder</t>
  </si>
  <si>
    <t xml:space="preserve">Anziano Schiernargento</t>
  </si>
  <si>
    <t xml:space="preserve">Sliver Hive</t>
  </si>
  <si>
    <t xml:space="preserve">Alveare dei Tramutanti</t>
  </si>
  <si>
    <t xml:space="preserve">Sliver Hivelord</t>
  </si>
  <si>
    <t xml:space="preserve">Signore dell'Alveare dei Tramutanti</t>
  </si>
  <si>
    <t xml:space="preserve">Sliver Legion</t>
  </si>
  <si>
    <t xml:space="preserve">Legione di Tramutanti</t>
  </si>
  <si>
    <t xml:space="preserve">Sliver Queen</t>
  </si>
  <si>
    <t xml:space="preserve">Regina dei Tramutanti</t>
  </si>
  <si>
    <t xml:space="preserve">Smothering Tithe</t>
  </si>
  <si>
    <t xml:space="preserve">Tributo Asfissiante</t>
  </si>
  <si>
    <t xml:space="preserve">Snapcaster Mage</t>
  </si>
  <si>
    <t xml:space="preserve">Mago Lanciorapido</t>
  </si>
  <si>
    <t xml:space="preserve">Sneak Attack</t>
  </si>
  <si>
    <t xml:space="preserve">Attacco a Sorpresa</t>
  </si>
  <si>
    <t xml:space="preserve">Solitude</t>
  </si>
  <si>
    <t xml:space="preserve">Solitudine</t>
  </si>
  <si>
    <t xml:space="preserve">Sorin, Imperious Bloodlord</t>
  </si>
  <si>
    <t xml:space="preserve">Sorin, Signore Sanguinario Imperioso</t>
  </si>
  <si>
    <t xml:space="preserve">Spara’s Headquarters</t>
  </si>
  <si>
    <t xml:space="preserve">Quartiere Generale di Sparo</t>
  </si>
  <si>
    <t xml:space="preserve">Spellseeker</t>
  </si>
  <si>
    <t xml:space="preserve">Spire Garden</t>
  </si>
  <si>
    <t xml:space="preserve">Spirebluff Canal</t>
  </si>
  <si>
    <t xml:space="preserve">Canale delle Guglie Vertiginose</t>
  </si>
  <si>
    <t xml:space="preserve">Steam Vents</t>
  </si>
  <si>
    <t xml:space="preserve">Fumarie di Vapore</t>
  </si>
  <si>
    <t xml:space="preserve">Steelshaper’s Gift</t>
  </si>
  <si>
    <t xml:space="preserve">Dono del Plasmametallo</t>
  </si>
  <si>
    <t xml:space="preserve">Fifth Dawn</t>
  </si>
  <si>
    <t xml:space="preserve">Stomping Ground</t>
  </si>
  <si>
    <t xml:space="preserve">Terreno Calpestabile</t>
  </si>
  <si>
    <t xml:space="preserve">Stoneforge Mystic</t>
  </si>
  <si>
    <t xml:space="preserve">Mistica Forgiapietra</t>
  </si>
  <si>
    <t xml:space="preserve">Stony Silence</t>
  </si>
  <si>
    <t xml:space="preserve">Silenzio di Pietra</t>
  </si>
  <si>
    <t xml:space="preserve">Stormcarved Coast</t>
  </si>
  <si>
    <t xml:space="preserve">Costa Scolpita dalle Tempeste</t>
  </si>
  <si>
    <t xml:space="preserve">Sulfur Falls</t>
  </si>
  <si>
    <t xml:space="preserve">Cascata Sulfurea</t>
  </si>
  <si>
    <t xml:space="preserve">Sulfurous Springs</t>
  </si>
  <si>
    <t xml:space="preserve">Sorgenti Sulfuree</t>
  </si>
  <si>
    <t xml:space="preserve">Summoner’s Pact</t>
  </si>
  <si>
    <t xml:space="preserve">Patto dell’evocatore</t>
  </si>
  <si>
    <t xml:space="preserve">Sunbaked Canyon</t>
  </si>
  <si>
    <t xml:space="preserve">Canyon Riarso</t>
  </si>
  <si>
    <t xml:space="preserve">Sundown Pass</t>
  </si>
  <si>
    <t xml:space="preserve">Passo del Tramonto</t>
  </si>
  <si>
    <t xml:space="preserve">Sunken Ruins</t>
  </si>
  <si>
    <t xml:space="preserve">Rovine Sommerse</t>
  </si>
  <si>
    <t xml:space="preserve">Sunpetal Grove</t>
  </si>
  <si>
    <t xml:space="preserve">Boschetto di Petali Solari</t>
  </si>
  <si>
    <t xml:space="preserve">Supreme Verdict</t>
  </si>
  <si>
    <t xml:space="preserve">Verdetto Supremo</t>
  </si>
  <si>
    <t xml:space="preserve">Surgical Extraction</t>
  </si>
  <si>
    <t xml:space="preserve">Estrazione Chirurgica</t>
  </si>
  <si>
    <t xml:space="preserve">Survival of the Fittest</t>
  </si>
  <si>
    <t xml:space="preserve">Legge del più Forte</t>
  </si>
  <si>
    <t xml:space="preserve">Esodo</t>
  </si>
  <si>
    <t xml:space="preserve">Swan Song</t>
  </si>
  <si>
    <t xml:space="preserve">Canto del Cigno</t>
  </si>
  <si>
    <t xml:space="preserve">Sword of Body and Mind</t>
  </si>
  <si>
    <t xml:space="preserve">Spada di Corpo e Mente</t>
  </si>
  <si>
    <t xml:space="preserve">Sword of Feast and Famine</t>
  </si>
  <si>
    <t xml:space="preserve">Spada di Abbondanza e Carestia</t>
  </si>
  <si>
    <t xml:space="preserve">Sword of Fire and Ice</t>
  </si>
  <si>
    <t xml:space="preserve">Spada di Fuoco e Ghiaccio</t>
  </si>
  <si>
    <t xml:space="preserve">Sword of Heart and Home</t>
  </si>
  <si>
    <t xml:space="preserve">Spada di Casa e Focolare</t>
  </si>
  <si>
    <t xml:space="preserve">Sword of Light and Shadow</t>
  </si>
  <si>
    <t xml:space="preserve">Spada di Luce o Ombre</t>
  </si>
  <si>
    <t xml:space="preserve">Sword of Sinew and Steel</t>
  </si>
  <si>
    <t xml:space="preserve">Spada di Tendini e Acciaio</t>
  </si>
  <si>
    <t xml:space="preserve">Sword of Truth and Justice</t>
  </si>
  <si>
    <t xml:space="preserve">Spada di Verità e Giustizia</t>
  </si>
  <si>
    <t xml:space="preserve">Sword of War and Peace</t>
  </si>
  <si>
    <t xml:space="preserve">Spada di Guerra e Pace</t>
  </si>
  <si>
    <t xml:space="preserve">Sylvan Library</t>
  </si>
  <si>
    <t xml:space="preserve">Biblioteca Silvestre</t>
  </si>
  <si>
    <t xml:space="preserve">Sylvan Safekeeper</t>
  </si>
  <si>
    <t xml:space="preserve">Guardiano Silvestre</t>
  </si>
  <si>
    <t xml:space="preserve">Taiga HP</t>
  </si>
  <si>
    <t xml:space="preserve">Takenuma, Abandoned Mire</t>
  </si>
  <si>
    <t xml:space="preserve">Takenuma, Pantano Abbadonato</t>
  </si>
  <si>
    <t xml:space="preserve">Tamiyo, Field Researcher</t>
  </si>
  <si>
    <t xml:space="preserve">Tamiyo, Ricercatrice sul Campo</t>
  </si>
  <si>
    <t xml:space="preserve">Tamiyo, the Moon Sage</t>
  </si>
  <si>
    <t xml:space="preserve">Tamiyo, Saggia della Luna</t>
  </si>
  <si>
    <t xml:space="preserve">Avacyn Restored</t>
  </si>
  <si>
    <t xml:space="preserve">Tarmogoyf</t>
  </si>
  <si>
    <t xml:space="preserve">Teferi, Hero of Dominaria</t>
  </si>
  <si>
    <t xml:space="preserve">Teferi, Eroe di Dominaria</t>
  </si>
  <si>
    <t xml:space="preserve">Teferi, Master of Time</t>
  </si>
  <si>
    <t xml:space="preserve">Teferi, Maestro del Tempo</t>
  </si>
  <si>
    <t xml:space="preserve">Teferi, Temporal Pilgrim</t>
  </si>
  <si>
    <t xml:space="preserve">Teferi, Pellegrino Temporale</t>
  </si>
  <si>
    <t xml:space="preserve">Teferi, Time Raveler</t>
  </si>
  <si>
    <t xml:space="preserve">Teferi, Tessitore del Tempo</t>
  </si>
  <si>
    <t xml:space="preserve">Teferi's Protection</t>
  </si>
  <si>
    <t xml:space="preserve">Protezione di Teferi</t>
  </si>
  <si>
    <t xml:space="preserve">Temple Garden</t>
  </si>
  <si>
    <t xml:space="preserve">Giardino del Tempio</t>
  </si>
  <si>
    <t xml:space="preserve">Temporal Manipulation</t>
  </si>
  <si>
    <t xml:space="preserve">Manipolazione Temporale</t>
  </si>
  <si>
    <t xml:space="preserve">Temporal Mastery</t>
  </si>
  <si>
    <t xml:space="preserve">Dominio Temporale</t>
  </si>
  <si>
    <t xml:space="preserve">Terror of the Peaks</t>
  </si>
  <si>
    <t xml:space="preserve">Terrore delle Vette</t>
  </si>
  <si>
    <t xml:space="preserve">Tevesh Szat, Doom of Fools</t>
  </si>
  <si>
    <t xml:space="preserve">Tevesh Szat, Flagello degli Stolti</t>
  </si>
  <si>
    <t xml:space="preserve">Thassa, Deep-Dwelling</t>
  </si>
  <si>
    <t xml:space="preserve">Thassa, Abitante degli Abissi</t>
  </si>
  <si>
    <t xml:space="preserve">Thassa, God of the Sea</t>
  </si>
  <si>
    <t xml:space="preserve">Thassa, Dea del Mare</t>
  </si>
  <si>
    <t xml:space="preserve">The Chain Veil</t>
  </si>
  <si>
    <t xml:space="preserve">Il Velo di Catena</t>
  </si>
  <si>
    <t xml:space="preserve">The First Sliver</t>
  </si>
  <si>
    <t xml:space="preserve">Il Primo Tramutante</t>
  </si>
  <si>
    <t xml:space="preserve">The Great Henge</t>
  </si>
  <si>
    <t xml:space="preserve">Il Grande Monolito</t>
  </si>
  <si>
    <t xml:space="preserve">The Immortal Sun</t>
  </si>
  <si>
    <t xml:space="preserve">Il Sole Immortale</t>
  </si>
  <si>
    <t xml:space="preserve">Rivals of Ixalan</t>
  </si>
  <si>
    <t xml:space="preserve">The Meathook Massacre</t>
  </si>
  <si>
    <t xml:space="preserve">Il Massacro del Gancio di Carne</t>
  </si>
  <si>
    <t xml:space="preserve">The Ozolith</t>
  </si>
  <si>
    <t xml:space="preserve">L'Ozolito</t>
  </si>
  <si>
    <t xml:space="preserve">The Scarab God</t>
  </si>
  <si>
    <t xml:space="preserve">Lo Scarabeo Divino</t>
  </si>
  <si>
    <t xml:space="preserve">The Ur-Dragon</t>
  </si>
  <si>
    <t xml:space="preserve">L'Ur-Drago</t>
  </si>
  <si>
    <t xml:space="preserve">The Wandering Emperor</t>
  </si>
  <si>
    <t xml:space="preserve">L’Imperatrice Viandante</t>
  </si>
  <si>
    <t xml:space="preserve">Thought-Knot Seer</t>
  </si>
  <si>
    <t xml:space="preserve">Veggente dell'Intreccio di Pensieri</t>
  </si>
  <si>
    <t xml:space="preserve">Thoughtseize</t>
  </si>
  <si>
    <t xml:space="preserve">Rubapensieri</t>
  </si>
  <si>
    <t xml:space="preserve">Thrumming Stone</t>
  </si>
  <si>
    <t xml:space="preserve">Pietra Strimpellante</t>
  </si>
  <si>
    <t xml:space="preserve">Timeless Lotus</t>
  </si>
  <si>
    <t xml:space="preserve">Loto Senza Tempo</t>
  </si>
  <si>
    <t xml:space="preserve">Time Warp</t>
  </si>
  <si>
    <t xml:space="preserve">Distorsione Temporale</t>
  </si>
  <si>
    <t xml:space="preserve">Magic 2010</t>
  </si>
  <si>
    <t xml:space="preserve">Tireless Tracker</t>
  </si>
  <si>
    <t xml:space="preserve">Battipista Instancabile</t>
  </si>
  <si>
    <t xml:space="preserve">Shadows over Innistrad</t>
  </si>
  <si>
    <t xml:space="preserve">Titania, Voice of Gaea</t>
  </si>
  <si>
    <t xml:space="preserve">Titania, Voce di Gea</t>
  </si>
  <si>
    <t xml:space="preserve">Tolarian Academy</t>
  </si>
  <si>
    <t xml:space="preserve">Accademia di Tolaria</t>
  </si>
  <si>
    <t xml:space="preserve">Tooth and Nail</t>
  </si>
  <si>
    <t xml:space="preserve">Zanne e Unghie</t>
  </si>
  <si>
    <t xml:space="preserve">Torment of Hailfire</t>
  </si>
  <si>
    <t xml:space="preserve">Piaga della Grandine di Fuoco</t>
  </si>
  <si>
    <t xml:space="preserve">Hour of Devastation</t>
  </si>
  <si>
    <t xml:space="preserve">Toski, Bearer of Secrets</t>
  </si>
  <si>
    <t xml:space="preserve">Toski, Portatore di Segreti</t>
  </si>
  <si>
    <t xml:space="preserve">Toxrill, the Corrosive</t>
  </si>
  <si>
    <t xml:space="preserve">Toxrill, il Corrosivo</t>
  </si>
  <si>
    <t xml:space="preserve">Training Grounds</t>
  </si>
  <si>
    <t xml:space="preserve">Zona d'Addestramento</t>
  </si>
  <si>
    <t xml:space="preserve">Triumph of the Hordes</t>
  </si>
  <si>
    <t xml:space="preserve">Trionfo dell'Orda</t>
  </si>
  <si>
    <t xml:space="preserve">Tropical Island HP</t>
  </si>
  <si>
    <t xml:space="preserve">Isola Tropicale HP</t>
  </si>
  <si>
    <t xml:space="preserve">True-Name Nemesis</t>
  </si>
  <si>
    <t xml:space="preserve">Nemesi del Vero Nome</t>
  </si>
  <si>
    <t xml:space="preserve">Tundra HP</t>
  </si>
  <si>
    <t xml:space="preserve">Twilight Mire</t>
  </si>
  <si>
    <t xml:space="preserve">Acquitrino Crepuscolare</t>
  </si>
  <si>
    <t xml:space="preserve">Twilight Prophet</t>
  </si>
  <si>
    <t xml:space="preserve">Profetessa del Crepuscolo</t>
  </si>
  <si>
    <t xml:space="preserve">Ugin, the Ineffable</t>
  </si>
  <si>
    <t xml:space="preserve">Ugin, l'Ineffabile</t>
  </si>
  <si>
    <t xml:space="preserve">Ugin, the Spirit Dragon</t>
  </si>
  <si>
    <t xml:space="preserve">Ugin, lo Spirito Drago</t>
  </si>
  <si>
    <t xml:space="preserve">Ulamog, the Ceaseless Hunger</t>
  </si>
  <si>
    <t xml:space="preserve">Ulamog, la Fame Incessante</t>
  </si>
  <si>
    <t xml:space="preserve">Battle for Zendikar</t>
  </si>
  <si>
    <t xml:space="preserve">Ulamog, the Infinite Gyre</t>
  </si>
  <si>
    <t xml:space="preserve">Ulamog, il Cerchio Infinito</t>
  </si>
  <si>
    <t xml:space="preserve">Umezawa's Jitte</t>
  </si>
  <si>
    <t xml:space="preserve">Jitte di Umezawa</t>
  </si>
  <si>
    <t xml:space="preserve">Betrayers of Kamigawa</t>
  </si>
  <si>
    <t xml:space="preserve">Underground River</t>
  </si>
  <si>
    <t xml:space="preserve">Fiume Sotterraneo</t>
  </si>
  <si>
    <t xml:space="preserve">Underground Sea HP</t>
  </si>
  <si>
    <t xml:space="preserve">Mare Sotterraneo HP</t>
  </si>
  <si>
    <t xml:space="preserve">Unlicensed Hearse</t>
  </si>
  <si>
    <t xml:space="preserve">Carro Funebre Abusivo</t>
  </si>
  <si>
    <t xml:space="preserve">Urborg, Tomb of Yawgmoth</t>
  </si>
  <si>
    <t xml:space="preserve">Urborg, Tomba di Yawgmoth</t>
  </si>
  <si>
    <t xml:space="preserve">Urza, Lord High Artificer</t>
  </si>
  <si>
    <t xml:space="preserve">Urza, Lord Grand'Artefice</t>
  </si>
  <si>
    <t xml:space="preserve">Urza, Lord Protector</t>
  </si>
  <si>
    <t xml:space="preserve">Urza, Lord Protettore</t>
  </si>
  <si>
    <t xml:space="preserve">Urza's Incubator</t>
  </si>
  <si>
    <t xml:space="preserve">Incubatrice di Urza</t>
  </si>
  <si>
    <t xml:space="preserve">Urza’s Saga</t>
  </si>
  <si>
    <t xml:space="preserve">Saga di Urza</t>
  </si>
  <si>
    <t xml:space="preserve">Utopia Sprawl</t>
  </si>
  <si>
    <t xml:space="preserve">Propagazione dell'Utopia</t>
  </si>
  <si>
    <t xml:space="preserve">Valakut Awakening</t>
  </si>
  <si>
    <t xml:space="preserve">Risveglio di Valakut</t>
  </si>
  <si>
    <t xml:space="preserve">Valakut, the Molten Pinnacle</t>
  </si>
  <si>
    <t xml:space="preserve">Valakut, il Pinnacolo Fuso</t>
  </si>
  <si>
    <t xml:space="preserve">Valki, God of Lies // Tibalt, Cosmic Impostor</t>
  </si>
  <si>
    <t xml:space="preserve">Valki, Dio delle Menzogne // Tibalt, Impostore del Cosmo</t>
  </si>
  <si>
    <t xml:space="preserve">Vampiric Tutor</t>
  </si>
  <si>
    <t xml:space="preserve">Tutore Vampirico</t>
  </si>
  <si>
    <t xml:space="preserve">Vedalken Orrery</t>
  </si>
  <si>
    <t xml:space="preserve">Planetario Vedalken</t>
  </si>
  <si>
    <t xml:space="preserve">Veil of Summer</t>
  </si>
  <si>
    <t xml:space="preserve">Velo dell'Estate</t>
  </si>
  <si>
    <t xml:space="preserve">Vendilion Clique</t>
  </si>
  <si>
    <t xml:space="preserve">Cricca Vendilion</t>
  </si>
  <si>
    <t xml:space="preserve">Vengevine</t>
  </si>
  <si>
    <t xml:space="preserve">Liane Vendicative</t>
  </si>
  <si>
    <t xml:space="preserve">Venser, the Sojourner</t>
  </si>
  <si>
    <t xml:space="preserve">Venser, il Visitatore</t>
  </si>
  <si>
    <t xml:space="preserve">Verdant Catacombs</t>
  </si>
  <si>
    <t xml:space="preserve">Catacombe Verdeggianti</t>
  </si>
  <si>
    <t xml:space="preserve">Vesuva</t>
  </si>
  <si>
    <t xml:space="preserve">Vexing Devil</t>
  </si>
  <si>
    <t xml:space="preserve">Diavolo Irritante</t>
  </si>
  <si>
    <t xml:space="preserve">Vivien, Monsters' Advocate</t>
  </si>
  <si>
    <t xml:space="preserve">Vivien, Fautrice dei Mostri</t>
  </si>
  <si>
    <t xml:space="preserve">Vodalian Hexcatcher</t>
  </si>
  <si>
    <t xml:space="preserve">Acchiappamagie di Vodalia</t>
  </si>
  <si>
    <t xml:space="preserve">Voice of Resurgence</t>
  </si>
  <si>
    <t xml:space="preserve">Voce della Rinascita</t>
  </si>
  <si>
    <t xml:space="preserve">Void Winnower</t>
  </si>
  <si>
    <t xml:space="preserve">Setacciatore del Vuoto</t>
  </si>
  <si>
    <t xml:space="preserve">Volcanic Island HP</t>
  </si>
  <si>
    <t xml:space="preserve">Isola Vulcanica HP</t>
  </si>
  <si>
    <t xml:space="preserve">Vorinclex, Monstrous Raider</t>
  </si>
  <si>
    <t xml:space="preserve">Vorinclex, Razziatore Mostruoso</t>
  </si>
  <si>
    <t xml:space="preserve">Vorinclex, Voice of Hunger</t>
  </si>
  <si>
    <t xml:space="preserve">Vorinclex, Voce della Fame</t>
  </si>
  <si>
    <t xml:space="preserve">Walking Ballista</t>
  </si>
  <si>
    <t xml:space="preserve">Balista Mobile</t>
  </si>
  <si>
    <t xml:space="preserve">Warrior’s Oath</t>
  </si>
  <si>
    <t xml:space="preserve">Waste Not</t>
  </si>
  <si>
    <t xml:space="preserve">Nulla Va Sprecato</t>
  </si>
  <si>
    <t xml:space="preserve">Wasteland</t>
  </si>
  <si>
    <t xml:space="preserve">Lande Desolate</t>
  </si>
  <si>
    <t xml:space="preserve">Waterlogged Grove</t>
  </si>
  <si>
    <t xml:space="preserve">Selva Allagata</t>
  </si>
  <si>
    <t xml:space="preserve">Watery Grave</t>
  </si>
  <si>
    <t xml:space="preserve">Tomba d'Acqua</t>
  </si>
  <si>
    <t xml:space="preserve">Werewolf pack Leader</t>
  </si>
  <si>
    <t xml:space="preserve">Lupa Mannara Capobranco</t>
  </si>
  <si>
    <t xml:space="preserve">Windswept Heath</t>
  </si>
  <si>
    <t xml:space="preserve">Landa Ventosa</t>
  </si>
  <si>
    <t xml:space="preserve">Winter Orb</t>
  </si>
  <si>
    <t xml:space="preserve">Globo dell'Inverno</t>
  </si>
  <si>
    <t xml:space="preserve">Wooded Bastion</t>
  </si>
  <si>
    <t xml:space="preserve">Bastione Arboreo</t>
  </si>
  <si>
    <t xml:space="preserve">Wooded Foothills</t>
  </si>
  <si>
    <t xml:space="preserve">Colline Boscose</t>
  </si>
  <si>
    <t xml:space="preserve">Woodland Cemetery</t>
  </si>
  <si>
    <t xml:space="preserve">Cimitero Silvestre</t>
  </si>
  <si>
    <t xml:space="preserve">Wrenn and Seven</t>
  </si>
  <si>
    <t xml:space="preserve">Wrenn e Sette</t>
  </si>
  <si>
    <t xml:space="preserve">Wrenn and Six</t>
  </si>
  <si>
    <t xml:space="preserve">Wrenn e Sei</t>
  </si>
  <si>
    <t xml:space="preserve">Wurmcoil Engine</t>
  </si>
  <si>
    <t xml:space="preserve">Macchina dei Wurm Attorcigliati</t>
  </si>
  <si>
    <t xml:space="preserve">Xander’s Lounge</t>
  </si>
  <si>
    <t xml:space="preserve">Salotto di Xander</t>
  </si>
  <si>
    <t xml:space="preserve">Xenagos, God of Revels</t>
  </si>
  <si>
    <t xml:space="preserve">Xenagos, Dio della Dissolutezza</t>
  </si>
  <si>
    <t xml:space="preserve">Yavimaya, Cradle of Growth</t>
  </si>
  <si>
    <t xml:space="preserve">Yavimaya, Culla della Crescita</t>
  </si>
  <si>
    <t xml:space="preserve">Yawgmoth, Thran Physician</t>
  </si>
  <si>
    <t xml:space="preserve">Yawgmoth, Medico Thran</t>
  </si>
  <si>
    <t xml:space="preserve">Yawgmoth's Will</t>
  </si>
  <si>
    <t xml:space="preserve">Volontà di Yawgmoth</t>
  </si>
  <si>
    <t xml:space="preserve">Yuriko, the Tiger's Shadow</t>
  </si>
  <si>
    <t xml:space="preserve">Yuriko, l'Ombra della Tigre</t>
  </si>
  <si>
    <t xml:space="preserve">Zacama, Primal Calamity</t>
  </si>
  <si>
    <t xml:space="preserve">Zacama, Calamità Primordiale</t>
  </si>
  <si>
    <t xml:space="preserve">Zagoth Triome</t>
  </si>
  <si>
    <t xml:space="preserve">Trioma di Zagoth</t>
  </si>
  <si>
    <t xml:space="preserve">Ziatora’s Proving Ground</t>
  </si>
  <si>
    <t xml:space="preserve">Ring di Prova di Ziatora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</si>
</sst>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FFFFFF"/>
      <name val="Calibri"/>
      <family val="2"/>
      <charset val="1"/>
    </font>
    <font>
      <b val="true"/>
      <sz val="10.5"/>
      <color rgb="FFFFFFFF"/>
      <name val="Calibri"/>
      <family val="2"/>
      <charset val="1"/>
    </font>
    <font>
      <u val="single"/>
      <sz val="11"/>
      <color rgb="FF81D41A"/>
      <name val="Calibri"/>
      <family val="2"/>
      <charset val="1"/>
    </font>
    <font>
      <b val="true"/>
      <sz val="11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CCCC"/>
        <bgColor rgb="FFDDDDDD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2.png"/><Relationship Id="rId4" Type="http://schemas.openxmlformats.org/officeDocument/2006/relationships/image" Target="../media/image23.png"/><Relationship Id="rId5" Type="http://schemas.openxmlformats.org/officeDocument/2006/relationships/image" Target="../media/image24.png"/><Relationship Id="rId6" Type="http://schemas.openxmlformats.org/officeDocument/2006/relationships/image" Target="../media/image25.png"/><Relationship Id="rId7" Type="http://schemas.openxmlformats.org/officeDocument/2006/relationships/image" Target="../media/image26.png"/><Relationship Id="rId8" Type="http://schemas.openxmlformats.org/officeDocument/2006/relationships/image" Target="../media/image27.png"/><Relationship Id="rId9" Type="http://schemas.openxmlformats.org/officeDocument/2006/relationships/image" Target="../media/image28.png"/><Relationship Id="rId10" Type="http://schemas.openxmlformats.org/officeDocument/2006/relationships/image" Target="../media/image29.png"/><Relationship Id="rId11" Type="http://schemas.openxmlformats.org/officeDocument/2006/relationships/image" Target="../media/image30.png"/><Relationship Id="rId12" Type="http://schemas.openxmlformats.org/officeDocument/2006/relationships/image" Target="../media/image31.png"/><Relationship Id="rId13" Type="http://schemas.openxmlformats.org/officeDocument/2006/relationships/image" Target="../media/image32.png"/><Relationship Id="rId14" Type="http://schemas.openxmlformats.org/officeDocument/2006/relationships/image" Target="../media/image33.png"/><Relationship Id="rId15" Type="http://schemas.openxmlformats.org/officeDocument/2006/relationships/image" Target="../media/image3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46440</xdr:colOff>
      <xdr:row>609</xdr:row>
      <xdr:rowOff>18360</xdr:rowOff>
    </xdr:from>
    <xdr:to>
      <xdr:col>17</xdr:col>
      <xdr:colOff>712440</xdr:colOff>
      <xdr:row>614</xdr:row>
      <xdr:rowOff>112680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12873960" y="116503560"/>
          <a:ext cx="2991960" cy="970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116280</xdr:colOff>
      <xdr:row>0</xdr:row>
      <xdr:rowOff>9720</xdr:rowOff>
    </xdr:from>
    <xdr:to>
      <xdr:col>9</xdr:col>
      <xdr:colOff>1231920</xdr:colOff>
      <xdr:row>6</xdr:row>
      <xdr:rowOff>64800</xdr:rowOff>
    </xdr:to>
    <xdr:pic>
      <xdr:nvPicPr>
        <xdr:cNvPr id="1" name="Image 4" descr=""/>
        <xdr:cNvPicPr/>
      </xdr:nvPicPr>
      <xdr:blipFill>
        <a:blip r:embed="rId2"/>
        <a:stretch/>
      </xdr:blipFill>
      <xdr:spPr>
        <a:xfrm>
          <a:off x="8316000" y="9720"/>
          <a:ext cx="1821240" cy="162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24</xdr:row>
      <xdr:rowOff>720</xdr:rowOff>
    </xdr:from>
    <xdr:to>
      <xdr:col>14</xdr:col>
      <xdr:colOff>5400</xdr:colOff>
      <xdr:row>35</xdr:row>
      <xdr:rowOff>47880</xdr:rowOff>
    </xdr:to>
    <xdr:pic>
      <xdr:nvPicPr>
        <xdr:cNvPr id="2" name="Image 6" descr=""/>
        <xdr:cNvPicPr/>
      </xdr:nvPicPr>
      <xdr:blipFill>
        <a:blip r:embed="rId1"/>
        <a:stretch/>
      </xdr:blipFill>
      <xdr:spPr>
        <a:xfrm>
          <a:off x="9844920" y="4206960"/>
          <a:ext cx="1646280" cy="1974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0</xdr:row>
      <xdr:rowOff>110160</xdr:rowOff>
    </xdr:from>
    <xdr:to>
      <xdr:col>9</xdr:col>
      <xdr:colOff>133920</xdr:colOff>
      <xdr:row>9</xdr:row>
      <xdr:rowOff>10800</xdr:rowOff>
    </xdr:to>
    <xdr:pic>
      <xdr:nvPicPr>
        <xdr:cNvPr id="3" name="Image 12" descr=""/>
        <xdr:cNvPicPr/>
      </xdr:nvPicPr>
      <xdr:blipFill>
        <a:blip r:embed="rId2"/>
        <a:stretch/>
      </xdr:blipFill>
      <xdr:spPr>
        <a:xfrm>
          <a:off x="6282720" y="11016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9</xdr:row>
      <xdr:rowOff>110160</xdr:rowOff>
    </xdr:from>
    <xdr:to>
      <xdr:col>9</xdr:col>
      <xdr:colOff>133920</xdr:colOff>
      <xdr:row>18</xdr:row>
      <xdr:rowOff>11160</xdr:rowOff>
    </xdr:to>
    <xdr:pic>
      <xdr:nvPicPr>
        <xdr:cNvPr id="4" name="Image 7" descr=""/>
        <xdr:cNvPicPr/>
      </xdr:nvPicPr>
      <xdr:blipFill>
        <a:blip r:embed="rId3"/>
        <a:stretch/>
      </xdr:blipFill>
      <xdr:spPr>
        <a:xfrm>
          <a:off x="6282720" y="168768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18</xdr:row>
      <xdr:rowOff>155880</xdr:rowOff>
    </xdr:from>
    <xdr:to>
      <xdr:col>9</xdr:col>
      <xdr:colOff>133920</xdr:colOff>
      <xdr:row>27</xdr:row>
      <xdr:rowOff>56520</xdr:rowOff>
    </xdr:to>
    <xdr:pic>
      <xdr:nvPicPr>
        <xdr:cNvPr id="5" name="Image 5" descr=""/>
        <xdr:cNvPicPr/>
      </xdr:nvPicPr>
      <xdr:blipFill>
        <a:blip r:embed="rId4"/>
        <a:stretch/>
      </xdr:blipFill>
      <xdr:spPr>
        <a:xfrm>
          <a:off x="6282720" y="331056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28</xdr:row>
      <xdr:rowOff>3240</xdr:rowOff>
    </xdr:from>
    <xdr:to>
      <xdr:col>9</xdr:col>
      <xdr:colOff>133920</xdr:colOff>
      <xdr:row>36</xdr:row>
      <xdr:rowOff>79200</xdr:rowOff>
    </xdr:to>
    <xdr:pic>
      <xdr:nvPicPr>
        <xdr:cNvPr id="6" name="Image 8" descr=""/>
        <xdr:cNvPicPr/>
      </xdr:nvPicPr>
      <xdr:blipFill>
        <a:blip r:embed="rId5"/>
        <a:stretch/>
      </xdr:blipFill>
      <xdr:spPr>
        <a:xfrm>
          <a:off x="6282720" y="491040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36</xdr:row>
      <xdr:rowOff>169560</xdr:rowOff>
    </xdr:from>
    <xdr:to>
      <xdr:col>9</xdr:col>
      <xdr:colOff>133920</xdr:colOff>
      <xdr:row>45</xdr:row>
      <xdr:rowOff>70200</xdr:rowOff>
    </xdr:to>
    <xdr:pic>
      <xdr:nvPicPr>
        <xdr:cNvPr id="7" name="Image 9" descr=""/>
        <xdr:cNvPicPr/>
      </xdr:nvPicPr>
      <xdr:blipFill>
        <a:blip r:embed="rId6"/>
        <a:stretch/>
      </xdr:blipFill>
      <xdr:spPr>
        <a:xfrm>
          <a:off x="6282720" y="647892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46</xdr:row>
      <xdr:rowOff>23040</xdr:rowOff>
    </xdr:from>
    <xdr:to>
      <xdr:col>9</xdr:col>
      <xdr:colOff>133920</xdr:colOff>
      <xdr:row>54</xdr:row>
      <xdr:rowOff>99000</xdr:rowOff>
    </xdr:to>
    <xdr:pic>
      <xdr:nvPicPr>
        <xdr:cNvPr id="8" name="Image 10" descr=""/>
        <xdr:cNvPicPr/>
      </xdr:nvPicPr>
      <xdr:blipFill>
        <a:blip r:embed="rId7"/>
        <a:stretch/>
      </xdr:blipFill>
      <xdr:spPr>
        <a:xfrm>
          <a:off x="6282720" y="808488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223200</xdr:colOff>
      <xdr:row>63</xdr:row>
      <xdr:rowOff>86400</xdr:rowOff>
    </xdr:from>
    <xdr:to>
      <xdr:col>1</xdr:col>
      <xdr:colOff>631800</xdr:colOff>
      <xdr:row>71</xdr:row>
      <xdr:rowOff>162720</xdr:rowOff>
    </xdr:to>
    <xdr:pic>
      <xdr:nvPicPr>
        <xdr:cNvPr id="9" name="Image 11" descr=""/>
        <xdr:cNvPicPr/>
      </xdr:nvPicPr>
      <xdr:blipFill>
        <a:blip r:embed="rId8"/>
        <a:stretch/>
      </xdr:blipFill>
      <xdr:spPr>
        <a:xfrm>
          <a:off x="223200" y="11127960"/>
          <a:ext cx="122904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68040</xdr:colOff>
      <xdr:row>63</xdr:row>
      <xdr:rowOff>76680</xdr:rowOff>
    </xdr:from>
    <xdr:to>
      <xdr:col>3</xdr:col>
      <xdr:colOff>476640</xdr:colOff>
      <xdr:row>71</xdr:row>
      <xdr:rowOff>153000</xdr:rowOff>
    </xdr:to>
    <xdr:pic>
      <xdr:nvPicPr>
        <xdr:cNvPr id="10" name="Image 13" descr=""/>
        <xdr:cNvPicPr/>
      </xdr:nvPicPr>
      <xdr:blipFill>
        <a:blip r:embed="rId9"/>
        <a:stretch/>
      </xdr:blipFill>
      <xdr:spPr>
        <a:xfrm>
          <a:off x="1708920" y="11118240"/>
          <a:ext cx="122904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746640</xdr:colOff>
      <xdr:row>63</xdr:row>
      <xdr:rowOff>96120</xdr:rowOff>
    </xdr:from>
    <xdr:to>
      <xdr:col>5</xdr:col>
      <xdr:colOff>340920</xdr:colOff>
      <xdr:row>71</xdr:row>
      <xdr:rowOff>172440</xdr:rowOff>
    </xdr:to>
    <xdr:pic>
      <xdr:nvPicPr>
        <xdr:cNvPr id="11" name="Image 14" descr=""/>
        <xdr:cNvPicPr/>
      </xdr:nvPicPr>
      <xdr:blipFill>
        <a:blip r:embed="rId10"/>
        <a:stretch/>
      </xdr:blipFill>
      <xdr:spPr>
        <a:xfrm>
          <a:off x="3207960" y="1113768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591480</xdr:colOff>
      <xdr:row>63</xdr:row>
      <xdr:rowOff>96120</xdr:rowOff>
    </xdr:from>
    <xdr:to>
      <xdr:col>7</xdr:col>
      <xdr:colOff>186120</xdr:colOff>
      <xdr:row>71</xdr:row>
      <xdr:rowOff>172440</xdr:rowOff>
    </xdr:to>
    <xdr:pic>
      <xdr:nvPicPr>
        <xdr:cNvPr id="12" name="Image 15" descr=""/>
        <xdr:cNvPicPr/>
      </xdr:nvPicPr>
      <xdr:blipFill>
        <a:blip r:embed="rId11"/>
        <a:stretch/>
      </xdr:blipFill>
      <xdr:spPr>
        <a:xfrm>
          <a:off x="4693680" y="11137680"/>
          <a:ext cx="123552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539640</xdr:colOff>
      <xdr:row>63</xdr:row>
      <xdr:rowOff>96120</xdr:rowOff>
    </xdr:from>
    <xdr:to>
      <xdr:col>9</xdr:col>
      <xdr:colOff>133920</xdr:colOff>
      <xdr:row>71</xdr:row>
      <xdr:rowOff>172440</xdr:rowOff>
    </xdr:to>
    <xdr:pic>
      <xdr:nvPicPr>
        <xdr:cNvPr id="13" name="Image 16" descr=""/>
        <xdr:cNvPicPr/>
      </xdr:nvPicPr>
      <xdr:blipFill>
        <a:blip r:embed="rId12"/>
        <a:stretch/>
      </xdr:blipFill>
      <xdr:spPr>
        <a:xfrm>
          <a:off x="6282720" y="11137680"/>
          <a:ext cx="1235160" cy="147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363960</xdr:colOff>
      <xdr:row>42</xdr:row>
      <xdr:rowOff>85680</xdr:rowOff>
    </xdr:to>
    <xdr:pic>
      <xdr:nvPicPr>
        <xdr:cNvPr id="14" name="Image 17" descr=""/>
        <xdr:cNvPicPr/>
      </xdr:nvPicPr>
      <xdr:blipFill>
        <a:blip r:embed="rId13"/>
        <a:stretch/>
      </xdr:blipFill>
      <xdr:spPr>
        <a:xfrm>
          <a:off x="0" y="0"/>
          <a:ext cx="6107040" cy="7446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39</xdr:row>
      <xdr:rowOff>37440</xdr:rowOff>
    </xdr:from>
    <xdr:to>
      <xdr:col>7</xdr:col>
      <xdr:colOff>366480</xdr:colOff>
      <xdr:row>62</xdr:row>
      <xdr:rowOff>28080</xdr:rowOff>
    </xdr:to>
    <xdr:pic>
      <xdr:nvPicPr>
        <xdr:cNvPr id="15" name="Image 1" descr=""/>
        <xdr:cNvPicPr/>
      </xdr:nvPicPr>
      <xdr:blipFill>
        <a:blip r:embed="rId14"/>
        <a:stretch/>
      </xdr:blipFill>
      <xdr:spPr>
        <a:xfrm>
          <a:off x="0" y="6872760"/>
          <a:ext cx="6109560" cy="402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533160</xdr:colOff>
      <xdr:row>55</xdr:row>
      <xdr:rowOff>31320</xdr:rowOff>
    </xdr:from>
    <xdr:to>
      <xdr:col>9</xdr:col>
      <xdr:colOff>184680</xdr:colOff>
      <xdr:row>62</xdr:row>
      <xdr:rowOff>139320</xdr:rowOff>
    </xdr:to>
    <xdr:pic>
      <xdr:nvPicPr>
        <xdr:cNvPr id="16" name="Image 2" descr=""/>
        <xdr:cNvPicPr/>
      </xdr:nvPicPr>
      <xdr:blipFill>
        <a:blip r:embed="rId15"/>
        <a:stretch/>
      </xdr:blipFill>
      <xdr:spPr>
        <a:xfrm>
          <a:off x="6276240" y="9670680"/>
          <a:ext cx="1292400" cy="1334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07" activeCellId="0" sqref="I607"/>
    </sheetView>
  </sheetViews>
  <sheetFormatPr defaultColWidth="11.00390625" defaultRowHeight="13.8" zeroHeight="false" outlineLevelRow="0" outlineLevelCol="0"/>
  <cols>
    <col collapsed="false" customWidth="true" hidden="false" outlineLevel="0" max="1" min="1" style="1" width="3.83"/>
    <col collapsed="false" customWidth="true" hidden="false" outlineLevel="0" max="2" min="2" style="0" width="28.07"/>
    <col collapsed="false" customWidth="true" hidden="false" outlineLevel="0" max="3" min="3" style="0" width="29.03"/>
    <col collapsed="false" customWidth="true" hidden="false" outlineLevel="0" max="4" min="4" style="2" width="25.67"/>
    <col collapsed="false" customWidth="true" hidden="false" outlineLevel="0" max="5" min="5" style="3" width="8.66"/>
    <col collapsed="false" customWidth="true" hidden="false" outlineLevel="0" max="6" min="6" style="0" width="6.66"/>
    <col collapsed="false" customWidth="true" hidden="false" outlineLevel="0" max="7" min="7" style="4" width="7.15"/>
    <col collapsed="false" customWidth="true" hidden="false" outlineLevel="0" max="8" min="8" style="0" width="7.15"/>
    <col collapsed="false" customWidth="true" hidden="false" outlineLevel="0" max="9" min="9" style="1" width="10"/>
    <col collapsed="false" customWidth="true" hidden="false" outlineLevel="0" max="10" min="10" style="0" width="17.8"/>
    <col collapsed="false" customWidth="true" hidden="false" outlineLevel="0" max="11" min="11" style="0" width="4.82"/>
    <col collapsed="false" customWidth="true" hidden="false" outlineLevel="0" max="1022" min="1011" style="0" width="11.5"/>
    <col collapsed="false" customWidth="true" hidden="false" outlineLevel="0" max="1024" min="1023" style="0" width="11.52"/>
  </cols>
  <sheetData>
    <row r="1" customFormat="false" ht="12.8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6"/>
      <c r="K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customFormat="false" ht="22.6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6"/>
      <c r="K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customFormat="false" ht="17.8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6"/>
      <c r="K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customFormat="false" ht="22.6" hidden="false" customHeight="true" outlineLevel="0" collapsed="false">
      <c r="A4" s="5" t="s">
        <v>1</v>
      </c>
      <c r="B4" s="5"/>
      <c r="C4" s="5"/>
      <c r="D4" s="5"/>
      <c r="E4" s="5"/>
      <c r="F4" s="5"/>
      <c r="G4" s="5"/>
      <c r="H4" s="5"/>
      <c r="I4" s="5"/>
      <c r="J4" s="6"/>
      <c r="K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customFormat="false" ht="22.6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6"/>
      <c r="K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="13" customFormat="true" ht="25.55" hidden="false" customHeight="true" outlineLevel="0" collapsed="false">
      <c r="A6" s="8"/>
      <c r="B6" s="9" t="s">
        <v>2</v>
      </c>
      <c r="C6" s="9"/>
      <c r="D6" s="9"/>
      <c r="E6" s="9"/>
      <c r="F6" s="9"/>
      <c r="G6" s="9"/>
      <c r="H6" s="9"/>
      <c r="I6" s="10"/>
      <c r="J6" s="11"/>
      <c r="K6" s="12"/>
      <c r="L6" s="0"/>
      <c r="AMG6" s="0"/>
      <c r="AMH6" s="0"/>
      <c r="AMI6" s="0"/>
      <c r="AMJ6" s="0"/>
    </row>
    <row r="7" s="13" customFormat="true" ht="19.3" hidden="false" customHeight="true" outlineLevel="0" collapsed="false">
      <c r="A7" s="14"/>
      <c r="B7" s="9"/>
      <c r="C7" s="15"/>
      <c r="D7" s="15"/>
      <c r="E7" s="15"/>
      <c r="F7" s="15"/>
      <c r="G7" s="15"/>
      <c r="H7" s="15"/>
      <c r="I7" s="10"/>
      <c r="J7" s="11"/>
      <c r="K7" s="12"/>
      <c r="L7" s="0"/>
      <c r="AMG7" s="0"/>
      <c r="AMH7" s="0"/>
      <c r="AMI7" s="0"/>
      <c r="AMJ7" s="0"/>
    </row>
    <row r="8" customFormat="false" ht="13.75" hidden="false" customHeight="true" outlineLevel="0" collapsed="false">
      <c r="A8" s="16" t="s">
        <v>3</v>
      </c>
      <c r="B8" s="17" t="s">
        <v>4</v>
      </c>
      <c r="C8" s="17" t="s">
        <v>5</v>
      </c>
      <c r="D8" s="16" t="s">
        <v>6</v>
      </c>
      <c r="E8" s="18" t="s">
        <v>7</v>
      </c>
      <c r="F8" s="19" t="s">
        <v>8</v>
      </c>
      <c r="G8" s="20" t="s">
        <v>9</v>
      </c>
      <c r="H8" s="21" t="s">
        <v>8</v>
      </c>
      <c r="I8" s="22" t="s">
        <v>10</v>
      </c>
      <c r="J8" s="23" t="s">
        <v>11</v>
      </c>
      <c r="L8" s="24"/>
    </row>
    <row r="9" customFormat="false" ht="15" hidden="false" customHeight="false" outlineLevel="0" collapsed="false">
      <c r="A9" s="25" t="s">
        <v>12</v>
      </c>
      <c r="B9" s="26" t="s">
        <v>13</v>
      </c>
      <c r="C9" s="26" t="s">
        <v>14</v>
      </c>
      <c r="D9" s="26" t="s">
        <v>15</v>
      </c>
      <c r="E9" s="27" t="n">
        <v>2</v>
      </c>
      <c r="F9" s="28"/>
      <c r="G9" s="29" t="n">
        <v>2</v>
      </c>
      <c r="H9" s="30"/>
      <c r="I9" s="31" t="n">
        <f aca="false">(E9*F9)+(G9*H9)</f>
        <v>0</v>
      </c>
      <c r="J9" s="32"/>
    </row>
    <row r="10" customFormat="false" ht="15" hidden="false" customHeight="false" outlineLevel="0" collapsed="false">
      <c r="A10" s="25" t="s">
        <v>16</v>
      </c>
      <c r="B10" s="33" t="s">
        <v>17</v>
      </c>
      <c r="C10" s="33" t="s">
        <v>18</v>
      </c>
      <c r="D10" s="33" t="s">
        <v>19</v>
      </c>
      <c r="E10" s="27" t="n">
        <v>4</v>
      </c>
      <c r="F10" s="28"/>
      <c r="G10" s="29"/>
      <c r="H10" s="30"/>
      <c r="I10" s="31" t="n">
        <f aca="false">(E10*F10)+(G10*H10)</f>
        <v>0</v>
      </c>
      <c r="J10" s="32"/>
    </row>
    <row r="11" customFormat="false" ht="15" hidden="false" customHeight="false" outlineLevel="0" collapsed="false">
      <c r="A11" s="25" t="s">
        <v>16</v>
      </c>
      <c r="B11" s="26" t="s">
        <v>20</v>
      </c>
      <c r="C11" s="26" t="s">
        <v>21</v>
      </c>
      <c r="D11" s="26" t="s">
        <v>22</v>
      </c>
      <c r="E11" s="27" t="n">
        <v>8</v>
      </c>
      <c r="F11" s="28"/>
      <c r="G11" s="29" t="n">
        <v>4</v>
      </c>
      <c r="H11" s="30"/>
      <c r="I11" s="31" t="n">
        <f aca="false">(E11*F11)+(G11*H11)</f>
        <v>0</v>
      </c>
      <c r="J11" s="32"/>
    </row>
    <row r="12" customFormat="false" ht="15" hidden="false" customHeight="false" outlineLevel="0" collapsed="false">
      <c r="A12" s="25" t="s">
        <v>23</v>
      </c>
      <c r="B12" s="33" t="s">
        <v>24</v>
      </c>
      <c r="C12" s="33" t="s">
        <v>25</v>
      </c>
      <c r="D12" s="33" t="s">
        <v>26</v>
      </c>
      <c r="E12" s="27" t="n">
        <v>8</v>
      </c>
      <c r="F12" s="28"/>
      <c r="G12" s="29"/>
      <c r="H12" s="30"/>
      <c r="I12" s="31" t="n">
        <f aca="false">(E12*F12)+(G12*H12)</f>
        <v>0</v>
      </c>
      <c r="J12" s="32"/>
    </row>
    <row r="13" customFormat="false" ht="15" hidden="false" customHeight="false" outlineLevel="0" collapsed="false">
      <c r="A13" s="25" t="s">
        <v>23</v>
      </c>
      <c r="B13" s="26" t="s">
        <v>27</v>
      </c>
      <c r="C13" s="26" t="s">
        <v>28</v>
      </c>
      <c r="D13" s="26" t="s">
        <v>29</v>
      </c>
      <c r="E13" s="27" t="n">
        <v>5</v>
      </c>
      <c r="F13" s="28"/>
      <c r="G13" s="29" t="n">
        <v>2.5</v>
      </c>
      <c r="H13" s="30"/>
      <c r="I13" s="31" t="n">
        <f aca="false">(E13*F13)+(G13*H13)</f>
        <v>0</v>
      </c>
      <c r="J13" s="32"/>
    </row>
    <row r="14" customFormat="false" ht="15" hidden="false" customHeight="false" outlineLevel="0" collapsed="false">
      <c r="A14" s="25" t="s">
        <v>30</v>
      </c>
      <c r="B14" s="33" t="s">
        <v>31</v>
      </c>
      <c r="C14" s="33" t="s">
        <v>32</v>
      </c>
      <c r="D14" s="33" t="s">
        <v>33</v>
      </c>
      <c r="E14" s="27" t="n">
        <v>4</v>
      </c>
      <c r="F14" s="28"/>
      <c r="G14" s="29" t="n">
        <v>3</v>
      </c>
      <c r="H14" s="30"/>
      <c r="I14" s="31" t="n">
        <f aca="false">(E14*F14)+(G14*H14)</f>
        <v>0</v>
      </c>
      <c r="J14" s="32"/>
    </row>
    <row r="15" customFormat="false" ht="15" hidden="false" customHeight="false" outlineLevel="0" collapsed="false">
      <c r="A15" s="25" t="s">
        <v>34</v>
      </c>
      <c r="B15" s="26" t="s">
        <v>35</v>
      </c>
      <c r="C15" s="26" t="s">
        <v>36</v>
      </c>
      <c r="D15" s="26" t="s">
        <v>37</v>
      </c>
      <c r="E15" s="27" t="n">
        <v>3.5</v>
      </c>
      <c r="F15" s="28"/>
      <c r="G15" s="29" t="n">
        <v>3.5</v>
      </c>
      <c r="H15" s="30"/>
      <c r="I15" s="31" t="n">
        <f aca="false">(E15*F15)+(G15*H15)</f>
        <v>0</v>
      </c>
      <c r="J15" s="32"/>
    </row>
    <row r="16" customFormat="false" ht="15" hidden="false" customHeight="false" outlineLevel="0" collapsed="false">
      <c r="A16" s="25" t="s">
        <v>12</v>
      </c>
      <c r="B16" s="33" t="s">
        <v>38</v>
      </c>
      <c r="C16" s="33" t="s">
        <v>39</v>
      </c>
      <c r="D16" s="33" t="s">
        <v>40</v>
      </c>
      <c r="E16" s="27" t="n">
        <v>4</v>
      </c>
      <c r="F16" s="28"/>
      <c r="G16" s="29" t="n">
        <v>3.5</v>
      </c>
      <c r="H16" s="30"/>
      <c r="I16" s="31" t="n">
        <f aca="false">(E16*F16)+(G16*H16)</f>
        <v>0</v>
      </c>
      <c r="J16" s="32"/>
    </row>
    <row r="17" customFormat="false" ht="15" hidden="false" customHeight="false" outlineLevel="0" collapsed="false">
      <c r="A17" s="25" t="s">
        <v>34</v>
      </c>
      <c r="B17" s="26" t="s">
        <v>41</v>
      </c>
      <c r="C17" s="26" t="s">
        <v>42</v>
      </c>
      <c r="D17" s="26" t="s">
        <v>33</v>
      </c>
      <c r="E17" s="27" t="n">
        <v>6</v>
      </c>
      <c r="F17" s="28"/>
      <c r="G17" s="29" t="n">
        <v>6</v>
      </c>
      <c r="H17" s="30"/>
      <c r="I17" s="31" t="n">
        <f aca="false">(E17*F17)+(G17*H17)</f>
        <v>0</v>
      </c>
      <c r="J17" s="32"/>
    </row>
    <row r="18" customFormat="false" ht="15" hidden="false" customHeight="false" outlineLevel="0" collapsed="false">
      <c r="A18" s="25" t="s">
        <v>23</v>
      </c>
      <c r="B18" s="33" t="s">
        <v>43</v>
      </c>
      <c r="C18" s="33" t="s">
        <v>44</v>
      </c>
      <c r="D18" s="33" t="s">
        <v>45</v>
      </c>
      <c r="E18" s="27" t="n">
        <v>4</v>
      </c>
      <c r="F18" s="28"/>
      <c r="G18" s="29" t="n">
        <v>2.5</v>
      </c>
      <c r="H18" s="30"/>
      <c r="I18" s="31" t="n">
        <f aca="false">(E18*F18)+(G18*H18)</f>
        <v>0</v>
      </c>
      <c r="J18" s="32"/>
    </row>
    <row r="19" customFormat="false" ht="15" hidden="false" customHeight="false" outlineLevel="0" collapsed="false">
      <c r="A19" s="25" t="s">
        <v>46</v>
      </c>
      <c r="B19" s="26" t="s">
        <v>47</v>
      </c>
      <c r="C19" s="26" t="s">
        <v>48</v>
      </c>
      <c r="D19" s="26" t="s">
        <v>49</v>
      </c>
      <c r="E19" s="27" t="n">
        <v>5</v>
      </c>
      <c r="F19" s="28"/>
      <c r="G19" s="29"/>
      <c r="H19" s="30"/>
      <c r="I19" s="31" t="n">
        <f aca="false">(E19*F19)+(G19*H19)</f>
        <v>0</v>
      </c>
      <c r="J19" s="32"/>
    </row>
    <row r="20" customFormat="false" ht="15" hidden="false" customHeight="false" outlineLevel="0" collapsed="false">
      <c r="A20" s="25" t="s">
        <v>50</v>
      </c>
      <c r="B20" s="33" t="s">
        <v>51</v>
      </c>
      <c r="C20" s="33" t="s">
        <v>51</v>
      </c>
      <c r="D20" s="33" t="s">
        <v>26</v>
      </c>
      <c r="E20" s="27" t="n">
        <v>22</v>
      </c>
      <c r="F20" s="28"/>
      <c r="G20" s="29"/>
      <c r="H20" s="30"/>
      <c r="I20" s="31" t="n">
        <f aca="false">(E20*F20)+(G20*H20)</f>
        <v>0</v>
      </c>
      <c r="J20" s="32"/>
    </row>
    <row r="21" customFormat="false" ht="15" hidden="false" customHeight="false" outlineLevel="0" collapsed="false">
      <c r="A21" s="25" t="s">
        <v>23</v>
      </c>
      <c r="B21" s="26" t="s">
        <v>52</v>
      </c>
      <c r="C21" s="26" t="s">
        <v>53</v>
      </c>
      <c r="D21" s="26" t="s">
        <v>54</v>
      </c>
      <c r="E21" s="27" t="n">
        <v>16</v>
      </c>
      <c r="F21" s="28"/>
      <c r="G21" s="29" t="n">
        <v>13</v>
      </c>
      <c r="H21" s="30"/>
      <c r="I21" s="31" t="n">
        <f aca="false">(E21*F21)+(G21*H21)</f>
        <v>0</v>
      </c>
      <c r="J21" s="32"/>
    </row>
    <row r="22" customFormat="false" ht="15" hidden="false" customHeight="false" outlineLevel="0" collapsed="false">
      <c r="A22" s="25" t="s">
        <v>55</v>
      </c>
      <c r="B22" s="33" t="s">
        <v>56</v>
      </c>
      <c r="C22" s="33" t="s">
        <v>57</v>
      </c>
      <c r="D22" s="33" t="s">
        <v>58</v>
      </c>
      <c r="E22" s="27" t="n">
        <v>35</v>
      </c>
      <c r="F22" s="28"/>
      <c r="G22" s="29" t="n">
        <v>32</v>
      </c>
      <c r="H22" s="30"/>
      <c r="I22" s="31" t="n">
        <f aca="false">(E22*F22)+(G22*H22)</f>
        <v>0</v>
      </c>
      <c r="J22" s="32"/>
    </row>
    <row r="23" customFormat="false" ht="15" hidden="false" customHeight="false" outlineLevel="0" collapsed="false">
      <c r="A23" s="25" t="s">
        <v>16</v>
      </c>
      <c r="B23" s="26" t="s">
        <v>59</v>
      </c>
      <c r="C23" s="26" t="s">
        <v>60</v>
      </c>
      <c r="D23" s="26" t="s">
        <v>49</v>
      </c>
      <c r="E23" s="27" t="n">
        <v>40</v>
      </c>
      <c r="F23" s="28"/>
      <c r="G23" s="29"/>
      <c r="H23" s="30"/>
      <c r="I23" s="31" t="n">
        <f aca="false">(E23*F23)+(G23*H23)</f>
        <v>0</v>
      </c>
      <c r="J23" s="32"/>
    </row>
    <row r="24" customFormat="false" ht="15" hidden="false" customHeight="false" outlineLevel="0" collapsed="false">
      <c r="A24" s="25" t="s">
        <v>34</v>
      </c>
      <c r="B24" s="33" t="s">
        <v>61</v>
      </c>
      <c r="C24" s="33" t="s">
        <v>62</v>
      </c>
      <c r="D24" s="33" t="s">
        <v>63</v>
      </c>
      <c r="E24" s="27" t="n">
        <v>1.5</v>
      </c>
      <c r="F24" s="28"/>
      <c r="G24" s="29" t="n">
        <v>1.5</v>
      </c>
      <c r="H24" s="30"/>
      <c r="I24" s="31" t="n">
        <f aca="false">(E24*F24)+(G24*H24)</f>
        <v>0</v>
      </c>
      <c r="J24" s="32"/>
    </row>
    <row r="25" customFormat="false" ht="15" hidden="false" customHeight="false" outlineLevel="0" collapsed="false">
      <c r="A25" s="25" t="s">
        <v>12</v>
      </c>
      <c r="B25" s="26" t="s">
        <v>64</v>
      </c>
      <c r="C25" s="26" t="s">
        <v>65</v>
      </c>
      <c r="D25" s="26" t="s">
        <v>26</v>
      </c>
      <c r="E25" s="27" t="n">
        <v>0.5</v>
      </c>
      <c r="F25" s="28"/>
      <c r="G25" s="29"/>
      <c r="H25" s="30"/>
      <c r="I25" s="31" t="n">
        <f aca="false">(E25*F25)+(G25*H25)</f>
        <v>0</v>
      </c>
      <c r="J25" s="32"/>
    </row>
    <row r="26" customFormat="false" ht="15" hidden="false" customHeight="false" outlineLevel="0" collapsed="false">
      <c r="A26" s="25" t="s">
        <v>12</v>
      </c>
      <c r="B26" s="33" t="s">
        <v>66</v>
      </c>
      <c r="C26" s="33" t="s">
        <v>67</v>
      </c>
      <c r="D26" s="33" t="s">
        <v>26</v>
      </c>
      <c r="E26" s="27" t="n">
        <v>1</v>
      </c>
      <c r="F26" s="28"/>
      <c r="G26" s="29"/>
      <c r="H26" s="30"/>
      <c r="I26" s="31" t="n">
        <f aca="false">(E26*F26)+(G26*H26)</f>
        <v>0</v>
      </c>
      <c r="J26" s="32"/>
    </row>
    <row r="27" customFormat="false" ht="15" hidden="false" customHeight="false" outlineLevel="0" collapsed="false">
      <c r="A27" s="25" t="s">
        <v>34</v>
      </c>
      <c r="B27" s="26" t="s">
        <v>68</v>
      </c>
      <c r="C27" s="26" t="s">
        <v>69</v>
      </c>
      <c r="D27" s="26" t="s">
        <v>70</v>
      </c>
      <c r="E27" s="27" t="n">
        <v>12</v>
      </c>
      <c r="F27" s="28"/>
      <c r="G27" s="29" t="n">
        <v>8</v>
      </c>
      <c r="H27" s="30"/>
      <c r="I27" s="31" t="n">
        <f aca="false">(E27*F27)+(G27*H27)</f>
        <v>0</v>
      </c>
      <c r="J27" s="32"/>
    </row>
    <row r="28" customFormat="false" ht="15" hidden="false" customHeight="false" outlineLevel="0" collapsed="false">
      <c r="A28" s="25" t="s">
        <v>50</v>
      </c>
      <c r="B28" s="33" t="s">
        <v>71</v>
      </c>
      <c r="C28" s="33" t="s">
        <v>72</v>
      </c>
      <c r="D28" s="33" t="s">
        <v>73</v>
      </c>
      <c r="E28" s="27" t="n">
        <v>5.5</v>
      </c>
      <c r="F28" s="28"/>
      <c r="G28" s="29" t="n">
        <v>5.5</v>
      </c>
      <c r="H28" s="30"/>
      <c r="I28" s="31" t="n">
        <f aca="false">(E28*F28)+(G28*H28)</f>
        <v>0</v>
      </c>
      <c r="J28" s="32"/>
    </row>
    <row r="29" customFormat="false" ht="15" hidden="false" customHeight="false" outlineLevel="0" collapsed="false">
      <c r="A29" s="25" t="s">
        <v>23</v>
      </c>
      <c r="B29" s="33" t="s">
        <v>74</v>
      </c>
      <c r="C29" s="33" t="s">
        <v>75</v>
      </c>
      <c r="D29" s="33" t="s">
        <v>76</v>
      </c>
      <c r="E29" s="27" t="n">
        <v>4</v>
      </c>
      <c r="F29" s="28"/>
      <c r="G29" s="29" t="n">
        <v>4</v>
      </c>
      <c r="H29" s="30"/>
      <c r="I29" s="31" t="n">
        <f aca="false">(E29*F29)+(G29*H29)</f>
        <v>0</v>
      </c>
      <c r="J29" s="32"/>
    </row>
    <row r="30" customFormat="false" ht="15" hidden="false" customHeight="false" outlineLevel="0" collapsed="false">
      <c r="A30" s="25" t="s">
        <v>23</v>
      </c>
      <c r="B30" s="26" t="s">
        <v>77</v>
      </c>
      <c r="C30" s="26" t="s">
        <v>78</v>
      </c>
      <c r="D30" s="26" t="s">
        <v>79</v>
      </c>
      <c r="E30" s="27" t="n">
        <v>8</v>
      </c>
      <c r="F30" s="28"/>
      <c r="G30" s="29"/>
      <c r="H30" s="30"/>
      <c r="I30" s="31" t="n">
        <f aca="false">(E30*F30)+(G30*H30)</f>
        <v>0</v>
      </c>
      <c r="J30" s="32"/>
    </row>
    <row r="31" customFormat="false" ht="15" hidden="false" customHeight="false" outlineLevel="0" collapsed="false">
      <c r="A31" s="25" t="s">
        <v>34</v>
      </c>
      <c r="B31" s="33" t="s">
        <v>80</v>
      </c>
      <c r="C31" s="33" t="s">
        <v>81</v>
      </c>
      <c r="D31" s="33" t="s">
        <v>19</v>
      </c>
      <c r="E31" s="27" t="n">
        <v>12</v>
      </c>
      <c r="F31" s="28"/>
      <c r="G31" s="29"/>
      <c r="H31" s="30"/>
      <c r="I31" s="31" t="n">
        <f aca="false">(E31*F31)+(G31*H31)</f>
        <v>0</v>
      </c>
      <c r="J31" s="32"/>
    </row>
    <row r="32" customFormat="false" ht="15" hidden="false" customHeight="false" outlineLevel="0" collapsed="false">
      <c r="A32" s="25" t="s">
        <v>34</v>
      </c>
      <c r="B32" s="26" t="s">
        <v>82</v>
      </c>
      <c r="C32" s="26" t="s">
        <v>83</v>
      </c>
      <c r="D32" s="26" t="s">
        <v>84</v>
      </c>
      <c r="E32" s="27" t="n">
        <v>6</v>
      </c>
      <c r="F32" s="28"/>
      <c r="G32" s="29" t="n">
        <v>5</v>
      </c>
      <c r="H32" s="30"/>
      <c r="I32" s="31" t="n">
        <f aca="false">(E32*F32)+(G32*H32)</f>
        <v>0</v>
      </c>
      <c r="J32" s="32"/>
    </row>
    <row r="33" customFormat="false" ht="15" hidden="false" customHeight="false" outlineLevel="0" collapsed="false">
      <c r="A33" s="25" t="s">
        <v>85</v>
      </c>
      <c r="B33" s="33" t="s">
        <v>86</v>
      </c>
      <c r="C33" s="33" t="s">
        <v>86</v>
      </c>
      <c r="D33" s="33" t="s">
        <v>87</v>
      </c>
      <c r="E33" s="27" t="n">
        <v>25</v>
      </c>
      <c r="F33" s="28"/>
      <c r="G33" s="29"/>
      <c r="H33" s="30"/>
      <c r="I33" s="31" t="n">
        <f aca="false">(E33*F33)+(G33*H33)</f>
        <v>0</v>
      </c>
      <c r="J33" s="32"/>
    </row>
    <row r="34" customFormat="false" ht="15" hidden="false" customHeight="false" outlineLevel="0" collapsed="false">
      <c r="A34" s="25" t="s">
        <v>30</v>
      </c>
      <c r="B34" s="26" t="s">
        <v>88</v>
      </c>
      <c r="C34" s="26" t="s">
        <v>89</v>
      </c>
      <c r="D34" s="26" t="s">
        <v>90</v>
      </c>
      <c r="E34" s="27" t="n">
        <v>9</v>
      </c>
      <c r="F34" s="28"/>
      <c r="G34" s="29" t="n">
        <v>8</v>
      </c>
      <c r="H34" s="30"/>
      <c r="I34" s="31" t="n">
        <f aca="false">(E34*F34)+(G34*H34)</f>
        <v>0</v>
      </c>
      <c r="J34" s="32"/>
    </row>
    <row r="35" customFormat="false" ht="15" hidden="false" customHeight="false" outlineLevel="0" collapsed="false">
      <c r="A35" s="25" t="s">
        <v>30</v>
      </c>
      <c r="B35" s="33" t="s">
        <v>91</v>
      </c>
      <c r="C35" s="33" t="s">
        <v>92</v>
      </c>
      <c r="D35" s="33" t="s">
        <v>93</v>
      </c>
      <c r="E35" s="27" t="n">
        <v>8</v>
      </c>
      <c r="F35" s="28"/>
      <c r="G35" s="29" t="n">
        <v>8</v>
      </c>
      <c r="H35" s="30"/>
      <c r="I35" s="31" t="n">
        <f aca="false">(E35*F35)+(G35*H35)</f>
        <v>0</v>
      </c>
      <c r="J35" s="32"/>
    </row>
    <row r="36" customFormat="false" ht="15" hidden="false" customHeight="false" outlineLevel="0" collapsed="false">
      <c r="A36" s="25" t="s">
        <v>85</v>
      </c>
      <c r="B36" s="26" t="s">
        <v>94</v>
      </c>
      <c r="C36" s="26" t="s">
        <v>95</v>
      </c>
      <c r="D36" s="26" t="s">
        <v>96</v>
      </c>
      <c r="E36" s="27" t="n">
        <v>10</v>
      </c>
      <c r="F36" s="28"/>
      <c r="G36" s="29" t="n">
        <v>10</v>
      </c>
      <c r="H36" s="30"/>
      <c r="I36" s="31" t="n">
        <f aca="false">(E36*F36)+(G36*H36)</f>
        <v>0</v>
      </c>
      <c r="J36" s="32"/>
    </row>
    <row r="37" customFormat="false" ht="15" hidden="false" customHeight="false" outlineLevel="0" collapsed="false">
      <c r="A37" s="25" t="s">
        <v>34</v>
      </c>
      <c r="B37" s="33" t="s">
        <v>97</v>
      </c>
      <c r="C37" s="33" t="s">
        <v>97</v>
      </c>
      <c r="D37" s="33" t="s">
        <v>87</v>
      </c>
      <c r="E37" s="27" t="n">
        <v>9</v>
      </c>
      <c r="F37" s="28"/>
      <c r="G37" s="29"/>
      <c r="H37" s="30"/>
      <c r="I37" s="31" t="n">
        <f aca="false">(E37*F37)+(G37*H37)</f>
        <v>0</v>
      </c>
      <c r="J37" s="32"/>
    </row>
    <row r="38" customFormat="false" ht="15" hidden="false" customHeight="false" outlineLevel="0" collapsed="false">
      <c r="A38" s="25" t="s">
        <v>50</v>
      </c>
      <c r="B38" s="26" t="s">
        <v>98</v>
      </c>
      <c r="C38" s="26" t="s">
        <v>99</v>
      </c>
      <c r="D38" s="26" t="s">
        <v>100</v>
      </c>
      <c r="E38" s="27" t="n">
        <v>20</v>
      </c>
      <c r="F38" s="28"/>
      <c r="G38" s="29"/>
      <c r="H38" s="30"/>
      <c r="I38" s="31" t="n">
        <f aca="false">(E38*F38)+(G38*H38)</f>
        <v>0</v>
      </c>
      <c r="J38" s="32"/>
    </row>
    <row r="39" customFormat="false" ht="15" hidden="false" customHeight="false" outlineLevel="0" collapsed="false">
      <c r="A39" s="25" t="s">
        <v>16</v>
      </c>
      <c r="B39" s="33" t="s">
        <v>101</v>
      </c>
      <c r="C39" s="33" t="s">
        <v>102</v>
      </c>
      <c r="D39" s="33" t="s">
        <v>96</v>
      </c>
      <c r="E39" s="27" t="n">
        <v>10</v>
      </c>
      <c r="F39" s="28"/>
      <c r="G39" s="29" t="n">
        <v>10</v>
      </c>
      <c r="H39" s="30"/>
      <c r="I39" s="31" t="n">
        <f aca="false">(E39*F39)+(G39*H39)</f>
        <v>0</v>
      </c>
      <c r="J39" s="32"/>
    </row>
    <row r="40" customFormat="false" ht="15" hidden="false" customHeight="false" outlineLevel="0" collapsed="false">
      <c r="A40" s="25" t="s">
        <v>34</v>
      </c>
      <c r="B40" s="26" t="s">
        <v>103</v>
      </c>
      <c r="C40" s="26" t="s">
        <v>103</v>
      </c>
      <c r="D40" s="26" t="s">
        <v>104</v>
      </c>
      <c r="E40" s="27" t="n">
        <v>3</v>
      </c>
      <c r="F40" s="28"/>
      <c r="G40" s="29"/>
      <c r="H40" s="30"/>
      <c r="I40" s="31" t="n">
        <f aca="false">(E40*F40)+(G40*H40)</f>
        <v>0</v>
      </c>
      <c r="J40" s="32"/>
    </row>
    <row r="41" customFormat="false" ht="15" hidden="false" customHeight="false" outlineLevel="0" collapsed="false">
      <c r="A41" s="25" t="s">
        <v>12</v>
      </c>
      <c r="B41" s="33" t="s">
        <v>105</v>
      </c>
      <c r="C41" s="33" t="s">
        <v>106</v>
      </c>
      <c r="D41" s="33" t="s">
        <v>107</v>
      </c>
      <c r="E41" s="27" t="n">
        <v>0.5</v>
      </c>
      <c r="F41" s="28"/>
      <c r="G41" s="29" t="n">
        <v>0.5</v>
      </c>
      <c r="H41" s="30"/>
      <c r="I41" s="31" t="n">
        <f aca="false">(E41*F41)+(G41*H41)</f>
        <v>0</v>
      </c>
      <c r="J41" s="32"/>
    </row>
    <row r="42" customFormat="false" ht="15" hidden="false" customHeight="false" outlineLevel="0" collapsed="false">
      <c r="A42" s="25" t="s">
        <v>12</v>
      </c>
      <c r="B42" s="26" t="s">
        <v>108</v>
      </c>
      <c r="C42" s="26" t="s">
        <v>109</v>
      </c>
      <c r="D42" s="26" t="s">
        <v>110</v>
      </c>
      <c r="E42" s="27" t="n">
        <v>3.5</v>
      </c>
      <c r="F42" s="28"/>
      <c r="G42" s="29" t="n">
        <v>2.5</v>
      </c>
      <c r="H42" s="30"/>
      <c r="I42" s="31" t="n">
        <f aca="false">(E42*F42)+(G42*H42)</f>
        <v>0</v>
      </c>
      <c r="J42" s="32"/>
    </row>
    <row r="43" customFormat="false" ht="15" hidden="false" customHeight="false" outlineLevel="0" collapsed="false">
      <c r="A43" s="25" t="s">
        <v>23</v>
      </c>
      <c r="B43" s="33" t="s">
        <v>111</v>
      </c>
      <c r="C43" s="33" t="s">
        <v>112</v>
      </c>
      <c r="D43" s="33" t="s">
        <v>100</v>
      </c>
      <c r="E43" s="27" t="n">
        <v>5</v>
      </c>
      <c r="F43" s="28"/>
      <c r="G43" s="29"/>
      <c r="H43" s="30"/>
      <c r="I43" s="31" t="n">
        <f aca="false">(E43*F43)+(G43*H43)</f>
        <v>0</v>
      </c>
      <c r="J43" s="32"/>
    </row>
    <row r="44" customFormat="false" ht="15" hidden="false" customHeight="false" outlineLevel="0" collapsed="false">
      <c r="A44" s="25" t="s">
        <v>12</v>
      </c>
      <c r="B44" s="26" t="s">
        <v>113</v>
      </c>
      <c r="C44" s="26" t="s">
        <v>114</v>
      </c>
      <c r="D44" s="26" t="s">
        <v>26</v>
      </c>
      <c r="E44" s="27" t="n">
        <v>3</v>
      </c>
      <c r="F44" s="28"/>
      <c r="G44" s="29"/>
      <c r="H44" s="30"/>
      <c r="I44" s="31" t="n">
        <f aca="false">(E44*F44)+(G44*H44)</f>
        <v>0</v>
      </c>
      <c r="J44" s="32"/>
    </row>
    <row r="45" customFormat="false" ht="15" hidden="false" customHeight="false" outlineLevel="0" collapsed="false">
      <c r="A45" s="25" t="s">
        <v>50</v>
      </c>
      <c r="B45" s="33" t="s">
        <v>115</v>
      </c>
      <c r="C45" s="33" t="s">
        <v>116</v>
      </c>
      <c r="D45" s="33" t="s">
        <v>117</v>
      </c>
      <c r="E45" s="27" t="n">
        <v>2</v>
      </c>
      <c r="F45" s="28"/>
      <c r="G45" s="29" t="n">
        <v>2</v>
      </c>
      <c r="H45" s="30"/>
      <c r="I45" s="31" t="n">
        <f aca="false">(E45*F45)+(G45*H45)</f>
        <v>0</v>
      </c>
      <c r="J45" s="32"/>
    </row>
    <row r="46" customFormat="false" ht="15" hidden="false" customHeight="false" outlineLevel="0" collapsed="false">
      <c r="A46" s="25" t="s">
        <v>16</v>
      </c>
      <c r="B46" s="26" t="s">
        <v>118</v>
      </c>
      <c r="C46" s="26" t="s">
        <v>119</v>
      </c>
      <c r="D46" s="26" t="s">
        <v>120</v>
      </c>
      <c r="E46" s="27" t="n">
        <v>10</v>
      </c>
      <c r="F46" s="28"/>
      <c r="G46" s="29" t="n">
        <v>7</v>
      </c>
      <c r="H46" s="30"/>
      <c r="I46" s="31" t="n">
        <f aca="false">(E46*F46)+(G46*H46)</f>
        <v>0</v>
      </c>
      <c r="J46" s="32"/>
    </row>
    <row r="47" customFormat="false" ht="15" hidden="false" customHeight="false" outlineLevel="0" collapsed="false">
      <c r="A47" s="25" t="s">
        <v>34</v>
      </c>
      <c r="B47" s="33" t="s">
        <v>121</v>
      </c>
      <c r="C47" s="33" t="s">
        <v>122</v>
      </c>
      <c r="D47" s="33" t="s">
        <v>123</v>
      </c>
      <c r="E47" s="27" t="n">
        <v>7</v>
      </c>
      <c r="F47" s="28"/>
      <c r="G47" s="29"/>
      <c r="H47" s="30"/>
      <c r="I47" s="31" t="n">
        <f aca="false">(E47*F47)+(G47*H47)</f>
        <v>0</v>
      </c>
      <c r="J47" s="32"/>
    </row>
    <row r="48" customFormat="false" ht="15" hidden="false" customHeight="false" outlineLevel="0" collapsed="false">
      <c r="A48" s="25" t="s">
        <v>34</v>
      </c>
      <c r="B48" s="26" t="s">
        <v>124</v>
      </c>
      <c r="C48" s="26" t="s">
        <v>125</v>
      </c>
      <c r="D48" s="26" t="s">
        <v>19</v>
      </c>
      <c r="E48" s="27" t="n">
        <v>22</v>
      </c>
      <c r="F48" s="28"/>
      <c r="G48" s="29"/>
      <c r="H48" s="30"/>
      <c r="I48" s="31" t="n">
        <f aca="false">(E48*F48)+(G48*H48)</f>
        <v>0</v>
      </c>
      <c r="J48" s="32"/>
    </row>
    <row r="49" customFormat="false" ht="15" hidden="false" customHeight="false" outlineLevel="0" collapsed="false">
      <c r="A49" s="25" t="s">
        <v>50</v>
      </c>
      <c r="B49" s="33" t="s">
        <v>126</v>
      </c>
      <c r="C49" s="33" t="s">
        <v>127</v>
      </c>
      <c r="D49" s="33" t="s">
        <v>19</v>
      </c>
      <c r="E49" s="27" t="n">
        <v>3</v>
      </c>
      <c r="F49" s="28"/>
      <c r="G49" s="29"/>
      <c r="H49" s="30"/>
      <c r="I49" s="31" t="n">
        <f aca="false">(E49*F49)+(G49*H49)</f>
        <v>0</v>
      </c>
      <c r="J49" s="32"/>
    </row>
    <row r="50" customFormat="false" ht="15" hidden="false" customHeight="false" outlineLevel="0" collapsed="false">
      <c r="A50" s="25" t="s">
        <v>50</v>
      </c>
      <c r="B50" s="33" t="s">
        <v>128</v>
      </c>
      <c r="C50" s="33" t="s">
        <v>129</v>
      </c>
      <c r="D50" s="33" t="s">
        <v>76</v>
      </c>
      <c r="E50" s="27" t="n">
        <v>8</v>
      </c>
      <c r="F50" s="28"/>
      <c r="G50" s="29" t="n">
        <v>8</v>
      </c>
      <c r="H50" s="30"/>
      <c r="I50" s="31" t="n">
        <f aca="false">(E50*F50)+(G50*H50)</f>
        <v>0</v>
      </c>
      <c r="J50" s="32"/>
    </row>
    <row r="51" customFormat="false" ht="15" hidden="false" customHeight="false" outlineLevel="0" collapsed="false">
      <c r="A51" s="25" t="s">
        <v>50</v>
      </c>
      <c r="B51" s="26" t="s">
        <v>130</v>
      </c>
      <c r="C51" s="26" t="s">
        <v>131</v>
      </c>
      <c r="D51" s="26" t="s">
        <v>132</v>
      </c>
      <c r="E51" s="27" t="n">
        <v>3</v>
      </c>
      <c r="F51" s="28"/>
      <c r="G51" s="29" t="n">
        <v>3</v>
      </c>
      <c r="H51" s="30"/>
      <c r="I51" s="31" t="n">
        <f aca="false">(E51*F51)+(G51*H51)</f>
        <v>0</v>
      </c>
      <c r="J51" s="32"/>
    </row>
    <row r="52" customFormat="false" ht="15" hidden="false" customHeight="false" outlineLevel="0" collapsed="false">
      <c r="A52" s="25" t="s">
        <v>30</v>
      </c>
      <c r="B52" s="33" t="s">
        <v>133</v>
      </c>
      <c r="C52" s="33" t="s">
        <v>134</v>
      </c>
      <c r="D52" s="33" t="s">
        <v>49</v>
      </c>
      <c r="E52" s="27" t="n">
        <v>5</v>
      </c>
      <c r="F52" s="28"/>
      <c r="G52" s="29"/>
      <c r="H52" s="30"/>
      <c r="I52" s="31" t="n">
        <f aca="false">(E52*F52)+(G52*H52)</f>
        <v>0</v>
      </c>
      <c r="J52" s="32"/>
    </row>
    <row r="53" customFormat="false" ht="15" hidden="false" customHeight="false" outlineLevel="0" collapsed="false">
      <c r="A53" s="25" t="s">
        <v>16</v>
      </c>
      <c r="B53" s="26" t="s">
        <v>135</v>
      </c>
      <c r="C53" s="26" t="s">
        <v>136</v>
      </c>
      <c r="D53" s="26" t="s">
        <v>137</v>
      </c>
      <c r="E53" s="27" t="n">
        <v>170</v>
      </c>
      <c r="F53" s="28"/>
      <c r="G53" s="29"/>
      <c r="H53" s="30"/>
      <c r="I53" s="31" t="n">
        <f aca="false">(E53*F53)+(G53*H53)</f>
        <v>0</v>
      </c>
      <c r="J53" s="32"/>
    </row>
    <row r="54" customFormat="false" ht="15" hidden="false" customHeight="false" outlineLevel="0" collapsed="false">
      <c r="A54" s="25" t="s">
        <v>55</v>
      </c>
      <c r="B54" s="33" t="s">
        <v>138</v>
      </c>
      <c r="C54" s="33" t="s">
        <v>139</v>
      </c>
      <c r="D54" s="33" t="s">
        <v>49</v>
      </c>
      <c r="E54" s="27" t="n">
        <v>15</v>
      </c>
      <c r="F54" s="28"/>
      <c r="G54" s="29"/>
      <c r="H54" s="30"/>
      <c r="I54" s="31" t="n">
        <f aca="false">(E54*F54)+(G54*H54)</f>
        <v>0</v>
      </c>
      <c r="J54" s="32"/>
    </row>
    <row r="55" customFormat="false" ht="15" hidden="false" customHeight="false" outlineLevel="0" collapsed="false">
      <c r="A55" s="25" t="s">
        <v>16</v>
      </c>
      <c r="B55" s="26" t="s">
        <v>140</v>
      </c>
      <c r="C55" s="26" t="s">
        <v>141</v>
      </c>
      <c r="D55" s="26" t="s">
        <v>142</v>
      </c>
      <c r="E55" s="27" t="n">
        <v>3</v>
      </c>
      <c r="F55" s="28"/>
      <c r="G55" s="29" t="n">
        <v>3</v>
      </c>
      <c r="H55" s="30"/>
      <c r="I55" s="31" t="n">
        <f aca="false">(E55*F55)+(G55*H55)</f>
        <v>0</v>
      </c>
      <c r="J55" s="32"/>
    </row>
    <row r="56" customFormat="false" ht="15" hidden="false" customHeight="false" outlineLevel="0" collapsed="false">
      <c r="A56" s="25" t="s">
        <v>23</v>
      </c>
      <c r="B56" s="33" t="s">
        <v>143</v>
      </c>
      <c r="C56" s="33" t="s">
        <v>144</v>
      </c>
      <c r="D56" s="33" t="s">
        <v>19</v>
      </c>
      <c r="E56" s="27" t="n">
        <v>3</v>
      </c>
      <c r="F56" s="28"/>
      <c r="G56" s="29"/>
      <c r="H56" s="30"/>
      <c r="I56" s="31" t="n">
        <f aca="false">(E56*F56)+(G56*H56)</f>
        <v>0</v>
      </c>
      <c r="J56" s="32"/>
    </row>
    <row r="57" customFormat="false" ht="15" hidden="false" customHeight="false" outlineLevel="0" collapsed="false">
      <c r="A57" s="25" t="s">
        <v>16</v>
      </c>
      <c r="B57" s="26" t="s">
        <v>145</v>
      </c>
      <c r="C57" s="26" t="s">
        <v>145</v>
      </c>
      <c r="D57" s="26" t="s">
        <v>137</v>
      </c>
      <c r="E57" s="27" t="n">
        <v>200</v>
      </c>
      <c r="F57" s="28"/>
      <c r="G57" s="29"/>
      <c r="H57" s="30"/>
      <c r="I57" s="31" t="n">
        <f aca="false">(E57*F57)+(G57*H57)</f>
        <v>0</v>
      </c>
      <c r="J57" s="32"/>
    </row>
    <row r="58" customFormat="false" ht="15" hidden="false" customHeight="false" outlineLevel="0" collapsed="false">
      <c r="A58" s="25" t="s">
        <v>50</v>
      </c>
      <c r="B58" s="33" t="s">
        <v>146</v>
      </c>
      <c r="C58" s="33" t="s">
        <v>146</v>
      </c>
      <c r="D58" s="33" t="s">
        <v>147</v>
      </c>
      <c r="E58" s="27" t="n">
        <v>18</v>
      </c>
      <c r="F58" s="28"/>
      <c r="G58" s="29"/>
      <c r="H58" s="30"/>
      <c r="I58" s="31" t="n">
        <f aca="false">(E58*F58)+(G58*H58)</f>
        <v>0</v>
      </c>
      <c r="J58" s="32"/>
    </row>
    <row r="59" customFormat="false" ht="15" hidden="false" customHeight="false" outlineLevel="0" collapsed="false">
      <c r="A59" s="25" t="s">
        <v>50</v>
      </c>
      <c r="B59" s="26" t="s">
        <v>148</v>
      </c>
      <c r="C59" s="26" t="s">
        <v>149</v>
      </c>
      <c r="D59" s="26" t="s">
        <v>147</v>
      </c>
      <c r="E59" s="27" t="n">
        <v>6</v>
      </c>
      <c r="F59" s="28"/>
      <c r="G59" s="29"/>
      <c r="H59" s="30"/>
      <c r="I59" s="31" t="n">
        <f aca="false">(E59*F59)+(G59*H59)</f>
        <v>0</v>
      </c>
      <c r="J59" s="32"/>
    </row>
    <row r="60" customFormat="false" ht="15" hidden="false" customHeight="false" outlineLevel="0" collapsed="false">
      <c r="A60" s="25" t="s">
        <v>50</v>
      </c>
      <c r="B60" s="33" t="s">
        <v>150</v>
      </c>
      <c r="C60" s="33" t="s">
        <v>151</v>
      </c>
      <c r="D60" s="33" t="s">
        <v>152</v>
      </c>
      <c r="E60" s="27" t="n">
        <v>7</v>
      </c>
      <c r="F60" s="28"/>
      <c r="G60" s="29" t="n">
        <v>5</v>
      </c>
      <c r="H60" s="30"/>
      <c r="I60" s="31" t="n">
        <f aca="false">(E60*F60)+(G60*H60)</f>
        <v>0</v>
      </c>
      <c r="J60" s="32"/>
    </row>
    <row r="61" customFormat="false" ht="15" hidden="false" customHeight="false" outlineLevel="0" collapsed="false">
      <c r="A61" s="25" t="s">
        <v>85</v>
      </c>
      <c r="B61" s="26" t="s">
        <v>153</v>
      </c>
      <c r="C61" s="26" t="s">
        <v>154</v>
      </c>
      <c r="D61" s="26" t="s">
        <v>26</v>
      </c>
      <c r="E61" s="27" t="n">
        <v>13</v>
      </c>
      <c r="F61" s="28"/>
      <c r="G61" s="29"/>
      <c r="H61" s="30"/>
      <c r="I61" s="31" t="n">
        <f aca="false">(E61*F61)+(G61*H61)</f>
        <v>0</v>
      </c>
      <c r="J61" s="32"/>
    </row>
    <row r="62" customFormat="false" ht="15" hidden="false" customHeight="false" outlineLevel="0" collapsed="false">
      <c r="A62" s="25" t="s">
        <v>23</v>
      </c>
      <c r="B62" s="26" t="s">
        <v>155</v>
      </c>
      <c r="C62" s="26" t="s">
        <v>156</v>
      </c>
      <c r="D62" s="26" t="s">
        <v>76</v>
      </c>
      <c r="E62" s="27" t="n">
        <v>1</v>
      </c>
      <c r="F62" s="28"/>
      <c r="G62" s="29" t="n">
        <v>1</v>
      </c>
      <c r="H62" s="30"/>
      <c r="I62" s="31" t="n">
        <f aca="false">(E62*F62)+(G62*H62)</f>
        <v>0</v>
      </c>
      <c r="J62" s="32"/>
    </row>
    <row r="63" customFormat="false" ht="15" hidden="false" customHeight="false" outlineLevel="0" collapsed="false">
      <c r="A63" s="25" t="s">
        <v>16</v>
      </c>
      <c r="B63" s="33" t="s">
        <v>157</v>
      </c>
      <c r="C63" s="33" t="s">
        <v>158</v>
      </c>
      <c r="D63" s="33" t="s">
        <v>159</v>
      </c>
      <c r="E63" s="27" t="n">
        <v>13</v>
      </c>
      <c r="F63" s="28"/>
      <c r="G63" s="29" t="n">
        <v>11</v>
      </c>
      <c r="H63" s="30"/>
      <c r="I63" s="31" t="n">
        <f aca="false">(E63*F63)+(G63*H63)</f>
        <v>0</v>
      </c>
      <c r="J63" s="32"/>
    </row>
    <row r="64" customFormat="false" ht="15" hidden="false" customHeight="false" outlineLevel="0" collapsed="false">
      <c r="A64" s="25" t="s">
        <v>23</v>
      </c>
      <c r="B64" s="26" t="s">
        <v>160</v>
      </c>
      <c r="C64" s="26" t="s">
        <v>161</v>
      </c>
      <c r="D64" s="26" t="s">
        <v>162</v>
      </c>
      <c r="E64" s="27" t="n">
        <v>1</v>
      </c>
      <c r="F64" s="28"/>
      <c r="G64" s="29" t="n">
        <v>1</v>
      </c>
      <c r="H64" s="30"/>
      <c r="I64" s="31" t="n">
        <f aca="false">(E64*F64)+(G64*H64)</f>
        <v>0</v>
      </c>
      <c r="J64" s="32"/>
    </row>
    <row r="65" customFormat="false" ht="15" hidden="false" customHeight="false" outlineLevel="0" collapsed="false">
      <c r="A65" s="25" t="s">
        <v>23</v>
      </c>
      <c r="B65" s="33" t="s">
        <v>163</v>
      </c>
      <c r="C65" s="33" t="s">
        <v>164</v>
      </c>
      <c r="D65" s="33" t="s">
        <v>19</v>
      </c>
      <c r="E65" s="27" t="n">
        <v>35</v>
      </c>
      <c r="F65" s="28"/>
      <c r="G65" s="29"/>
      <c r="H65" s="30"/>
      <c r="I65" s="31" t="n">
        <f aca="false">(E65*F65)+(G65*H65)</f>
        <v>0</v>
      </c>
      <c r="J65" s="32"/>
    </row>
    <row r="66" customFormat="false" ht="15" hidden="false" customHeight="false" outlineLevel="0" collapsed="false">
      <c r="A66" s="25" t="s">
        <v>16</v>
      </c>
      <c r="B66" s="26" t="s">
        <v>165</v>
      </c>
      <c r="C66" s="26" t="s">
        <v>166</v>
      </c>
      <c r="D66" s="26" t="s">
        <v>142</v>
      </c>
      <c r="E66" s="27" t="n">
        <v>4</v>
      </c>
      <c r="F66" s="28"/>
      <c r="G66" s="29" t="n">
        <v>4</v>
      </c>
      <c r="H66" s="30"/>
      <c r="I66" s="31" t="n">
        <f aca="false">(E66*F66)+(G66*H66)</f>
        <v>0</v>
      </c>
      <c r="J66" s="32"/>
    </row>
    <row r="67" customFormat="false" ht="15" hidden="false" customHeight="false" outlineLevel="0" collapsed="false">
      <c r="A67" s="25" t="s">
        <v>16</v>
      </c>
      <c r="B67" s="33" t="s">
        <v>167</v>
      </c>
      <c r="C67" s="33" t="s">
        <v>168</v>
      </c>
      <c r="D67" s="33" t="s">
        <v>169</v>
      </c>
      <c r="E67" s="27" t="n">
        <v>13</v>
      </c>
      <c r="F67" s="28"/>
      <c r="G67" s="29" t="n">
        <v>13</v>
      </c>
      <c r="H67" s="30"/>
      <c r="I67" s="31" t="n">
        <f aca="false">(E67*F67)+(G67*H67)</f>
        <v>0</v>
      </c>
      <c r="J67" s="32"/>
    </row>
    <row r="68" customFormat="false" ht="15" hidden="false" customHeight="false" outlineLevel="0" collapsed="false">
      <c r="A68" s="25" t="s">
        <v>55</v>
      </c>
      <c r="B68" s="26" t="s">
        <v>170</v>
      </c>
      <c r="C68" s="26" t="s">
        <v>171</v>
      </c>
      <c r="D68" s="26" t="s">
        <v>19</v>
      </c>
      <c r="E68" s="27" t="n">
        <v>8</v>
      </c>
      <c r="F68" s="28"/>
      <c r="G68" s="29"/>
      <c r="H68" s="30"/>
      <c r="I68" s="31" t="n">
        <f aca="false">(E68*F68)+(G68*H68)</f>
        <v>0</v>
      </c>
      <c r="J68" s="32"/>
    </row>
    <row r="69" customFormat="false" ht="15" hidden="false" customHeight="false" outlineLevel="0" collapsed="false">
      <c r="A69" s="25" t="s">
        <v>85</v>
      </c>
      <c r="B69" s="33" t="s">
        <v>172</v>
      </c>
      <c r="C69" s="33" t="s">
        <v>173</v>
      </c>
      <c r="D69" s="33" t="s">
        <v>90</v>
      </c>
      <c r="E69" s="27" t="n">
        <v>10</v>
      </c>
      <c r="F69" s="28"/>
      <c r="G69" s="29" t="n">
        <v>6</v>
      </c>
      <c r="H69" s="30"/>
      <c r="I69" s="31" t="n">
        <f aca="false">(E69*F69)+(G69*H69)</f>
        <v>0</v>
      </c>
      <c r="J69" s="32"/>
    </row>
    <row r="70" customFormat="false" ht="15" hidden="false" customHeight="false" outlineLevel="0" collapsed="false">
      <c r="A70" s="25" t="s">
        <v>85</v>
      </c>
      <c r="B70" s="26" t="s">
        <v>174</v>
      </c>
      <c r="C70" s="26" t="s">
        <v>175</v>
      </c>
      <c r="D70" s="26" t="s">
        <v>123</v>
      </c>
      <c r="E70" s="27" t="n">
        <v>6</v>
      </c>
      <c r="F70" s="28"/>
      <c r="G70" s="29"/>
      <c r="H70" s="30"/>
      <c r="I70" s="31" t="n">
        <f aca="false">(E70*F70)+(G70*H70)</f>
        <v>0</v>
      </c>
      <c r="J70" s="32"/>
    </row>
    <row r="71" customFormat="false" ht="15" hidden="false" customHeight="false" outlineLevel="0" collapsed="false">
      <c r="A71" s="25" t="s">
        <v>16</v>
      </c>
      <c r="B71" s="33" t="s">
        <v>176</v>
      </c>
      <c r="C71" s="33" t="s">
        <v>177</v>
      </c>
      <c r="D71" s="33" t="s">
        <v>178</v>
      </c>
      <c r="E71" s="27" t="n">
        <v>21</v>
      </c>
      <c r="F71" s="28"/>
      <c r="G71" s="29" t="n">
        <v>21</v>
      </c>
      <c r="H71" s="30"/>
      <c r="I71" s="31" t="n">
        <f aca="false">(E71*F71)+(G71*H71)</f>
        <v>0</v>
      </c>
      <c r="J71" s="32"/>
    </row>
    <row r="72" customFormat="false" ht="15" hidden="false" customHeight="false" outlineLevel="0" collapsed="false">
      <c r="A72" s="25" t="s">
        <v>50</v>
      </c>
      <c r="B72" s="26" t="s">
        <v>179</v>
      </c>
      <c r="C72" s="26" t="s">
        <v>180</v>
      </c>
      <c r="D72" s="26" t="s">
        <v>26</v>
      </c>
      <c r="E72" s="27" t="n">
        <v>4</v>
      </c>
      <c r="F72" s="28"/>
      <c r="G72" s="29"/>
      <c r="H72" s="30"/>
      <c r="I72" s="31" t="n">
        <f aca="false">(E72*F72)+(G72*H72)</f>
        <v>0</v>
      </c>
      <c r="J72" s="32"/>
    </row>
    <row r="73" customFormat="false" ht="15" hidden="false" customHeight="false" outlineLevel="0" collapsed="false">
      <c r="A73" s="25" t="s">
        <v>16</v>
      </c>
      <c r="B73" s="33" t="s">
        <v>181</v>
      </c>
      <c r="C73" s="33" t="s">
        <v>182</v>
      </c>
      <c r="D73" s="33" t="s">
        <v>29</v>
      </c>
      <c r="E73" s="27" t="n">
        <v>4</v>
      </c>
      <c r="F73" s="28"/>
      <c r="G73" s="29" t="n">
        <v>4</v>
      </c>
      <c r="H73" s="30"/>
      <c r="I73" s="31" t="n">
        <f aca="false">(E73*F73)+(G73*H73)</f>
        <v>0</v>
      </c>
      <c r="J73" s="32"/>
    </row>
    <row r="74" customFormat="false" ht="15" hidden="false" customHeight="false" outlineLevel="0" collapsed="false">
      <c r="A74" s="25" t="s">
        <v>12</v>
      </c>
      <c r="B74" s="26" t="s">
        <v>183</v>
      </c>
      <c r="C74" s="26" t="s">
        <v>184</v>
      </c>
      <c r="D74" s="26" t="s">
        <v>104</v>
      </c>
      <c r="E74" s="27" t="n">
        <v>1</v>
      </c>
      <c r="F74" s="28"/>
      <c r="G74" s="29"/>
      <c r="H74" s="30"/>
      <c r="I74" s="31" t="n">
        <f aca="false">(E74*F74)+(G74*H74)</f>
        <v>0</v>
      </c>
      <c r="J74" s="32"/>
    </row>
    <row r="75" customFormat="false" ht="15" hidden="false" customHeight="false" outlineLevel="0" collapsed="false">
      <c r="A75" s="25" t="s">
        <v>16</v>
      </c>
      <c r="B75" s="33" t="s">
        <v>185</v>
      </c>
      <c r="C75" s="33" t="s">
        <v>186</v>
      </c>
      <c r="D75" s="33" t="s">
        <v>187</v>
      </c>
      <c r="E75" s="27" t="n">
        <v>28</v>
      </c>
      <c r="F75" s="28"/>
      <c r="G75" s="29" t="n">
        <v>28</v>
      </c>
      <c r="H75" s="30"/>
      <c r="I75" s="31" t="n">
        <f aca="false">(E75*F75)+(G75*H75)</f>
        <v>0</v>
      </c>
      <c r="J75" s="32"/>
    </row>
    <row r="76" customFormat="false" ht="15" hidden="false" customHeight="false" outlineLevel="0" collapsed="false">
      <c r="A76" s="25" t="s">
        <v>16</v>
      </c>
      <c r="B76" s="26" t="s">
        <v>188</v>
      </c>
      <c r="C76" s="26" t="s">
        <v>189</v>
      </c>
      <c r="D76" s="26" t="s">
        <v>190</v>
      </c>
      <c r="E76" s="27" t="n">
        <v>12</v>
      </c>
      <c r="F76" s="28"/>
      <c r="G76" s="29" t="n">
        <v>8</v>
      </c>
      <c r="H76" s="30"/>
      <c r="I76" s="31" t="n">
        <f aca="false">(E76*F76)+(G76*H76)</f>
        <v>0</v>
      </c>
      <c r="J76" s="32"/>
    </row>
    <row r="77" customFormat="false" ht="15" hidden="false" customHeight="false" outlineLevel="0" collapsed="false">
      <c r="A77" s="25" t="s">
        <v>16</v>
      </c>
      <c r="B77" s="33" t="s">
        <v>191</v>
      </c>
      <c r="C77" s="33" t="s">
        <v>192</v>
      </c>
      <c r="D77" s="33" t="s">
        <v>29</v>
      </c>
      <c r="E77" s="27" t="n">
        <v>5</v>
      </c>
      <c r="F77" s="28"/>
      <c r="G77" s="29" t="n">
        <v>4</v>
      </c>
      <c r="H77" s="30"/>
      <c r="I77" s="31" t="n">
        <f aca="false">(E77*F77)+(G77*H77)</f>
        <v>0</v>
      </c>
      <c r="J77" s="32"/>
    </row>
    <row r="78" customFormat="false" ht="15" hidden="false" customHeight="false" outlineLevel="0" collapsed="false">
      <c r="A78" s="25" t="s">
        <v>16</v>
      </c>
      <c r="B78" s="26" t="s">
        <v>193</v>
      </c>
      <c r="C78" s="26" t="s">
        <v>193</v>
      </c>
      <c r="D78" s="26" t="s">
        <v>87</v>
      </c>
      <c r="E78" s="27" t="n">
        <v>3</v>
      </c>
      <c r="F78" s="28"/>
      <c r="G78" s="29"/>
      <c r="H78" s="30"/>
      <c r="I78" s="31" t="n">
        <f aca="false">(E78*F78)+(G78*H78)</f>
        <v>0</v>
      </c>
      <c r="J78" s="32"/>
    </row>
    <row r="79" customFormat="false" ht="15" hidden="false" customHeight="false" outlineLevel="0" collapsed="false">
      <c r="A79" s="25" t="s">
        <v>50</v>
      </c>
      <c r="B79" s="33" t="s">
        <v>194</v>
      </c>
      <c r="C79" s="33" t="s">
        <v>194</v>
      </c>
      <c r="D79" s="33" t="s">
        <v>162</v>
      </c>
      <c r="E79" s="27" t="n">
        <v>3</v>
      </c>
      <c r="F79" s="28"/>
      <c r="G79" s="29" t="n">
        <v>3</v>
      </c>
      <c r="H79" s="30"/>
      <c r="I79" s="31" t="n">
        <f aca="false">(E79*F79)+(G79*H79)</f>
        <v>0</v>
      </c>
      <c r="J79" s="32"/>
    </row>
    <row r="80" customFormat="false" ht="15" hidden="false" customHeight="false" outlineLevel="0" collapsed="false">
      <c r="A80" s="25" t="s">
        <v>16</v>
      </c>
      <c r="B80" s="26" t="s">
        <v>195</v>
      </c>
      <c r="C80" s="26" t="s">
        <v>196</v>
      </c>
      <c r="D80" s="26" t="s">
        <v>63</v>
      </c>
      <c r="E80" s="27" t="n">
        <v>4</v>
      </c>
      <c r="F80" s="28"/>
      <c r="G80" s="29" t="n">
        <v>4</v>
      </c>
      <c r="H80" s="30"/>
      <c r="I80" s="31" t="n">
        <f aca="false">(E80*F80)+(G80*H80)</f>
        <v>0</v>
      </c>
      <c r="J80" s="32"/>
    </row>
    <row r="81" customFormat="false" ht="15" hidden="false" customHeight="false" outlineLevel="0" collapsed="false">
      <c r="A81" s="25" t="s">
        <v>30</v>
      </c>
      <c r="B81" s="33" t="s">
        <v>197</v>
      </c>
      <c r="C81" s="33" t="s">
        <v>198</v>
      </c>
      <c r="D81" s="33" t="s">
        <v>199</v>
      </c>
      <c r="E81" s="27" t="n">
        <v>8</v>
      </c>
      <c r="F81" s="28"/>
      <c r="G81" s="29" t="n">
        <v>8</v>
      </c>
      <c r="H81" s="30"/>
      <c r="I81" s="31" t="n">
        <f aca="false">(E81*F81)+(G81*H81)</f>
        <v>0</v>
      </c>
      <c r="J81" s="32"/>
    </row>
    <row r="82" customFormat="false" ht="15" hidden="false" customHeight="false" outlineLevel="0" collapsed="false">
      <c r="A82" s="25" t="s">
        <v>16</v>
      </c>
      <c r="B82" s="26" t="s">
        <v>200</v>
      </c>
      <c r="C82" s="26" t="s">
        <v>201</v>
      </c>
      <c r="D82" s="26" t="s">
        <v>169</v>
      </c>
      <c r="E82" s="27" t="n">
        <v>13</v>
      </c>
      <c r="F82" s="28"/>
      <c r="G82" s="29" t="n">
        <v>12</v>
      </c>
      <c r="H82" s="30"/>
      <c r="I82" s="31" t="n">
        <f aca="false">(E82*F82)+(G82*H82)</f>
        <v>0</v>
      </c>
      <c r="J82" s="32"/>
    </row>
    <row r="83" customFormat="false" ht="15" hidden="false" customHeight="false" outlineLevel="0" collapsed="false">
      <c r="A83" s="25" t="s">
        <v>16</v>
      </c>
      <c r="B83" s="33" t="s">
        <v>202</v>
      </c>
      <c r="C83" s="33" t="s">
        <v>203</v>
      </c>
      <c r="D83" s="33" t="s">
        <v>63</v>
      </c>
      <c r="E83" s="27" t="n">
        <v>3</v>
      </c>
      <c r="F83" s="28"/>
      <c r="G83" s="29" t="n">
        <v>3</v>
      </c>
      <c r="H83" s="30"/>
      <c r="I83" s="31" t="n">
        <f aca="false">(E83*F83)+(G83*H83)</f>
        <v>0</v>
      </c>
      <c r="J83" s="32"/>
    </row>
    <row r="84" customFormat="false" ht="15" hidden="false" customHeight="false" outlineLevel="0" collapsed="false">
      <c r="A84" s="25" t="s">
        <v>34</v>
      </c>
      <c r="B84" s="26" t="s">
        <v>204</v>
      </c>
      <c r="C84" s="26" t="s">
        <v>205</v>
      </c>
      <c r="D84" s="26" t="s">
        <v>206</v>
      </c>
      <c r="E84" s="27" t="n">
        <v>8</v>
      </c>
      <c r="F84" s="28"/>
      <c r="G84" s="29" t="n">
        <v>7</v>
      </c>
      <c r="H84" s="30"/>
      <c r="I84" s="31" t="n">
        <f aca="false">(E84*F84)+(G84*H84)</f>
        <v>0</v>
      </c>
      <c r="J84" s="32"/>
    </row>
    <row r="85" customFormat="false" ht="15" hidden="false" customHeight="false" outlineLevel="0" collapsed="false">
      <c r="A85" s="25" t="s">
        <v>55</v>
      </c>
      <c r="B85" s="26" t="s">
        <v>207</v>
      </c>
      <c r="C85" s="26" t="s">
        <v>208</v>
      </c>
      <c r="D85" s="26" t="s">
        <v>76</v>
      </c>
      <c r="E85" s="27" t="n">
        <v>3</v>
      </c>
      <c r="F85" s="28"/>
      <c r="G85" s="29" t="n">
        <v>3</v>
      </c>
      <c r="H85" s="30"/>
      <c r="I85" s="31" t="n">
        <f aca="false">(E85*F85)+(G85*H85)</f>
        <v>0</v>
      </c>
      <c r="J85" s="32"/>
    </row>
    <row r="86" customFormat="false" ht="15" hidden="false" customHeight="false" outlineLevel="0" collapsed="false">
      <c r="A86" s="25" t="s">
        <v>16</v>
      </c>
      <c r="B86" s="33" t="s">
        <v>209</v>
      </c>
      <c r="C86" s="33" t="s">
        <v>210</v>
      </c>
      <c r="D86" s="33" t="s">
        <v>22</v>
      </c>
      <c r="E86" s="27" t="n">
        <v>5</v>
      </c>
      <c r="F86" s="28"/>
      <c r="G86" s="29" t="n">
        <v>3</v>
      </c>
      <c r="H86" s="30"/>
      <c r="I86" s="31" t="n">
        <f aca="false">(E86*F86)+(G86*H86)</f>
        <v>0</v>
      </c>
      <c r="J86" s="32"/>
    </row>
    <row r="87" customFormat="false" ht="15" hidden="false" customHeight="false" outlineLevel="0" collapsed="false">
      <c r="A87" s="25" t="s">
        <v>50</v>
      </c>
      <c r="B87" s="26" t="s">
        <v>211</v>
      </c>
      <c r="C87" s="26" t="s">
        <v>212</v>
      </c>
      <c r="D87" s="26" t="s">
        <v>147</v>
      </c>
      <c r="E87" s="27" t="n">
        <v>13</v>
      </c>
      <c r="F87" s="28"/>
      <c r="G87" s="29"/>
      <c r="H87" s="30"/>
      <c r="I87" s="31" t="n">
        <f aca="false">(E87*F87)+(G87*H87)</f>
        <v>0</v>
      </c>
      <c r="J87" s="32"/>
    </row>
    <row r="88" customFormat="false" ht="15" hidden="false" customHeight="false" outlineLevel="0" collapsed="false">
      <c r="A88" s="25" t="s">
        <v>16</v>
      </c>
      <c r="B88" s="33" t="s">
        <v>213</v>
      </c>
      <c r="C88" s="33" t="s">
        <v>214</v>
      </c>
      <c r="D88" s="33" t="s">
        <v>96</v>
      </c>
      <c r="E88" s="27" t="n">
        <v>10</v>
      </c>
      <c r="F88" s="28"/>
      <c r="G88" s="29" t="n">
        <v>8</v>
      </c>
      <c r="H88" s="30"/>
      <c r="I88" s="31" t="n">
        <f aca="false">(E88*F88)+(G88*H88)</f>
        <v>0</v>
      </c>
      <c r="J88" s="32"/>
    </row>
    <row r="89" customFormat="false" ht="15" hidden="false" customHeight="false" outlineLevel="0" collapsed="false">
      <c r="A89" s="25" t="s">
        <v>85</v>
      </c>
      <c r="B89" s="26" t="s">
        <v>215</v>
      </c>
      <c r="C89" s="26" t="s">
        <v>216</v>
      </c>
      <c r="D89" s="26" t="s">
        <v>217</v>
      </c>
      <c r="E89" s="27" t="n">
        <v>5</v>
      </c>
      <c r="F89" s="28"/>
      <c r="G89" s="29" t="n">
        <v>5</v>
      </c>
      <c r="H89" s="30"/>
      <c r="I89" s="31" t="n">
        <f aca="false">(E89*F89)+(G89*H89)</f>
        <v>0</v>
      </c>
      <c r="J89" s="32"/>
    </row>
    <row r="90" customFormat="false" ht="15" hidden="false" customHeight="false" outlineLevel="0" collapsed="false">
      <c r="A90" s="25" t="s">
        <v>50</v>
      </c>
      <c r="B90" s="33" t="s">
        <v>218</v>
      </c>
      <c r="C90" s="33" t="s">
        <v>219</v>
      </c>
      <c r="D90" s="33" t="s">
        <v>220</v>
      </c>
      <c r="E90" s="27" t="n">
        <v>4</v>
      </c>
      <c r="F90" s="28"/>
      <c r="G90" s="29" t="n">
        <v>4</v>
      </c>
      <c r="H90" s="30"/>
      <c r="I90" s="31" t="n">
        <f aca="false">(E90*F90)+(G90*H90)</f>
        <v>0</v>
      </c>
      <c r="J90" s="32"/>
    </row>
    <row r="91" customFormat="false" ht="15" hidden="false" customHeight="false" outlineLevel="0" collapsed="false">
      <c r="A91" s="25" t="s">
        <v>50</v>
      </c>
      <c r="B91" s="26" t="s">
        <v>221</v>
      </c>
      <c r="C91" s="26" t="s">
        <v>222</v>
      </c>
      <c r="D91" s="26" t="s">
        <v>223</v>
      </c>
      <c r="E91" s="27" t="n">
        <v>13</v>
      </c>
      <c r="F91" s="28"/>
      <c r="G91" s="29" t="n">
        <v>12</v>
      </c>
      <c r="H91" s="30"/>
      <c r="I91" s="31" t="n">
        <f aca="false">(E91*F91)+(G91*H91)</f>
        <v>0</v>
      </c>
      <c r="J91" s="32"/>
    </row>
    <row r="92" customFormat="false" ht="15" hidden="false" customHeight="false" outlineLevel="0" collapsed="false">
      <c r="A92" s="25" t="s">
        <v>16</v>
      </c>
      <c r="B92" s="33" t="s">
        <v>224</v>
      </c>
      <c r="C92" s="33" t="s">
        <v>225</v>
      </c>
      <c r="D92" s="33" t="s">
        <v>19</v>
      </c>
      <c r="E92" s="27" t="n">
        <v>2</v>
      </c>
      <c r="F92" s="28"/>
      <c r="G92" s="29"/>
      <c r="H92" s="30"/>
      <c r="I92" s="31" t="n">
        <f aca="false">(E92*F92)+(G92*H92)</f>
        <v>0</v>
      </c>
      <c r="J92" s="32"/>
    </row>
    <row r="93" customFormat="false" ht="15" hidden="false" customHeight="false" outlineLevel="0" collapsed="false">
      <c r="A93" s="25" t="s">
        <v>16</v>
      </c>
      <c r="B93" s="26" t="s">
        <v>226</v>
      </c>
      <c r="C93" s="26" t="s">
        <v>227</v>
      </c>
      <c r="D93" s="26" t="s">
        <v>199</v>
      </c>
      <c r="E93" s="27" t="n">
        <v>2</v>
      </c>
      <c r="F93" s="28"/>
      <c r="G93" s="29" t="n">
        <v>2</v>
      </c>
      <c r="H93" s="30"/>
      <c r="I93" s="31" t="n">
        <f aca="false">(E93*F93)+(G93*H93)</f>
        <v>0</v>
      </c>
      <c r="J93" s="32"/>
    </row>
    <row r="94" customFormat="false" ht="15" hidden="false" customHeight="false" outlineLevel="0" collapsed="false">
      <c r="A94" s="25" t="s">
        <v>16</v>
      </c>
      <c r="B94" s="33" t="s">
        <v>228</v>
      </c>
      <c r="C94" s="33" t="s">
        <v>229</v>
      </c>
      <c r="D94" s="33" t="s">
        <v>199</v>
      </c>
      <c r="E94" s="27" t="n">
        <v>1</v>
      </c>
      <c r="F94" s="28"/>
      <c r="G94" s="29" t="n">
        <v>1</v>
      </c>
      <c r="H94" s="30"/>
      <c r="I94" s="31" t="n">
        <f aca="false">(E94*F94)+(G94*H94)</f>
        <v>0</v>
      </c>
      <c r="J94" s="32"/>
    </row>
    <row r="95" customFormat="false" ht="15" hidden="false" customHeight="false" outlineLevel="0" collapsed="false">
      <c r="A95" s="25" t="s">
        <v>16</v>
      </c>
      <c r="B95" s="26" t="s">
        <v>230</v>
      </c>
      <c r="C95" s="26" t="s">
        <v>231</v>
      </c>
      <c r="D95" s="26" t="s">
        <v>26</v>
      </c>
      <c r="E95" s="27" t="n">
        <v>42</v>
      </c>
      <c r="F95" s="28"/>
      <c r="G95" s="29"/>
      <c r="H95" s="30"/>
      <c r="I95" s="31" t="n">
        <f aca="false">(E95*F95)+(G95*H95)</f>
        <v>0</v>
      </c>
      <c r="J95" s="32"/>
    </row>
    <row r="96" customFormat="false" ht="15" hidden="false" customHeight="false" outlineLevel="0" collapsed="false">
      <c r="A96" s="25" t="s">
        <v>55</v>
      </c>
      <c r="B96" s="33" t="s">
        <v>232</v>
      </c>
      <c r="C96" s="33" t="s">
        <v>233</v>
      </c>
      <c r="D96" s="33" t="s">
        <v>234</v>
      </c>
      <c r="E96" s="27" t="n">
        <v>1</v>
      </c>
      <c r="F96" s="28"/>
      <c r="G96" s="29" t="n">
        <v>1</v>
      </c>
      <c r="H96" s="30"/>
      <c r="I96" s="31" t="n">
        <f aca="false">(E96*F96)+(G96*H96)</f>
        <v>0</v>
      </c>
      <c r="J96" s="32"/>
    </row>
    <row r="97" customFormat="false" ht="15" hidden="false" customHeight="false" outlineLevel="0" collapsed="false">
      <c r="A97" s="25" t="s">
        <v>23</v>
      </c>
      <c r="B97" s="26" t="s">
        <v>235</v>
      </c>
      <c r="C97" s="26" t="s">
        <v>236</v>
      </c>
      <c r="D97" s="26" t="s">
        <v>104</v>
      </c>
      <c r="E97" s="27" t="n">
        <v>40</v>
      </c>
      <c r="F97" s="28"/>
      <c r="G97" s="29"/>
      <c r="H97" s="30"/>
      <c r="I97" s="31" t="n">
        <f aca="false">(E97*F97)+(G97*H97)</f>
        <v>0</v>
      </c>
      <c r="J97" s="32"/>
    </row>
    <row r="98" customFormat="false" ht="15" hidden="false" customHeight="false" outlineLevel="0" collapsed="false">
      <c r="A98" s="25" t="s">
        <v>23</v>
      </c>
      <c r="B98" s="33" t="s">
        <v>237</v>
      </c>
      <c r="C98" s="33" t="s">
        <v>238</v>
      </c>
      <c r="D98" s="33" t="s">
        <v>239</v>
      </c>
      <c r="E98" s="27" t="n">
        <v>14</v>
      </c>
      <c r="F98" s="28"/>
      <c r="G98" s="29" t="n">
        <v>8</v>
      </c>
      <c r="H98" s="30"/>
      <c r="I98" s="31" t="n">
        <f aca="false">(E98*F98)+(G98*H98)</f>
        <v>0</v>
      </c>
      <c r="J98" s="32"/>
    </row>
    <row r="99" customFormat="false" ht="15" hidden="false" customHeight="false" outlineLevel="0" collapsed="false">
      <c r="A99" s="25" t="s">
        <v>55</v>
      </c>
      <c r="B99" s="26" t="s">
        <v>240</v>
      </c>
      <c r="C99" s="26" t="s">
        <v>241</v>
      </c>
      <c r="D99" s="26" t="s">
        <v>33</v>
      </c>
      <c r="E99" s="27" t="n">
        <v>7</v>
      </c>
      <c r="F99" s="28"/>
      <c r="G99" s="29" t="n">
        <v>6</v>
      </c>
      <c r="H99" s="30"/>
      <c r="I99" s="31" t="n">
        <f aca="false">(E99*F99)+(G99*H99)</f>
        <v>0</v>
      </c>
      <c r="J99" s="32"/>
    </row>
    <row r="100" customFormat="false" ht="15" hidden="false" customHeight="false" outlineLevel="0" collapsed="false">
      <c r="A100" s="25" t="s">
        <v>55</v>
      </c>
      <c r="B100" s="33" t="s">
        <v>242</v>
      </c>
      <c r="C100" s="33" t="s">
        <v>243</v>
      </c>
      <c r="D100" s="33" t="s">
        <v>234</v>
      </c>
      <c r="E100" s="27" t="n">
        <v>8</v>
      </c>
      <c r="F100" s="28"/>
      <c r="G100" s="29" t="n">
        <v>8</v>
      </c>
      <c r="H100" s="30"/>
      <c r="I100" s="31" t="n">
        <f aca="false">(E100*F100)+(G100*H100)</f>
        <v>0</v>
      </c>
      <c r="J100" s="32"/>
    </row>
    <row r="101" customFormat="false" ht="15" hidden="false" customHeight="false" outlineLevel="0" collapsed="false">
      <c r="A101" s="25" t="s">
        <v>55</v>
      </c>
      <c r="B101" s="26" t="s">
        <v>244</v>
      </c>
      <c r="C101" s="26" t="s">
        <v>245</v>
      </c>
      <c r="D101" s="26" t="s">
        <v>29</v>
      </c>
      <c r="E101" s="27" t="n">
        <v>5</v>
      </c>
      <c r="F101" s="28"/>
      <c r="G101" s="29" t="n">
        <v>5</v>
      </c>
      <c r="H101" s="30"/>
      <c r="I101" s="31" t="n">
        <f aca="false">(E101*F101)+(G101*H101)</f>
        <v>0</v>
      </c>
      <c r="J101" s="32"/>
    </row>
    <row r="102" customFormat="false" ht="15" hidden="false" customHeight="false" outlineLevel="0" collapsed="false">
      <c r="A102" s="25" t="s">
        <v>23</v>
      </c>
      <c r="B102" s="33" t="s">
        <v>246</v>
      </c>
      <c r="C102" s="33" t="s">
        <v>247</v>
      </c>
      <c r="D102" s="33" t="s">
        <v>76</v>
      </c>
      <c r="E102" s="27" t="n">
        <v>1</v>
      </c>
      <c r="F102" s="28"/>
      <c r="G102" s="29" t="n">
        <v>1</v>
      </c>
      <c r="H102" s="30"/>
      <c r="I102" s="31" t="n">
        <f aca="false">(E102*F102)+(G102*H102)</f>
        <v>0</v>
      </c>
      <c r="J102" s="32"/>
    </row>
    <row r="103" customFormat="false" ht="15" hidden="false" customHeight="false" outlineLevel="0" collapsed="false">
      <c r="A103" s="25" t="s">
        <v>23</v>
      </c>
      <c r="B103" s="26" t="s">
        <v>248</v>
      </c>
      <c r="C103" s="26" t="s">
        <v>249</v>
      </c>
      <c r="D103" s="26" t="s">
        <v>132</v>
      </c>
      <c r="E103" s="27" t="n">
        <v>9</v>
      </c>
      <c r="F103" s="28"/>
      <c r="G103" s="29" t="n">
        <v>6</v>
      </c>
      <c r="H103" s="30"/>
      <c r="I103" s="31" t="n">
        <f aca="false">(E103*F103)+(G103*H103)</f>
        <v>0</v>
      </c>
      <c r="J103" s="32"/>
    </row>
    <row r="104" customFormat="false" ht="15" hidden="false" customHeight="false" outlineLevel="0" collapsed="false">
      <c r="A104" s="25" t="s">
        <v>23</v>
      </c>
      <c r="B104" s="33" t="s">
        <v>250</v>
      </c>
      <c r="C104" s="33" t="s">
        <v>251</v>
      </c>
      <c r="D104" s="33" t="s">
        <v>19</v>
      </c>
      <c r="E104" s="27" t="n">
        <v>40</v>
      </c>
      <c r="F104" s="28"/>
      <c r="G104" s="29"/>
      <c r="H104" s="30"/>
      <c r="I104" s="31" t="n">
        <f aca="false">(E104*F104)+(G104*H104)</f>
        <v>0</v>
      </c>
      <c r="J104" s="32"/>
    </row>
    <row r="105" customFormat="false" ht="15" hidden="false" customHeight="false" outlineLevel="0" collapsed="false">
      <c r="A105" s="25" t="s">
        <v>50</v>
      </c>
      <c r="B105" s="26" t="s">
        <v>252</v>
      </c>
      <c r="C105" s="26" t="s">
        <v>253</v>
      </c>
      <c r="D105" s="26" t="s">
        <v>254</v>
      </c>
      <c r="E105" s="27" t="n">
        <v>2</v>
      </c>
      <c r="F105" s="28"/>
      <c r="G105" s="29" t="n">
        <v>2</v>
      </c>
      <c r="H105" s="30"/>
      <c r="I105" s="31" t="n">
        <f aca="false">(E105*F105)+(G105*H105)</f>
        <v>0</v>
      </c>
      <c r="J105" s="32"/>
    </row>
    <row r="106" customFormat="false" ht="15" hidden="false" customHeight="false" outlineLevel="0" collapsed="false">
      <c r="A106" s="25" t="s">
        <v>16</v>
      </c>
      <c r="B106" s="33" t="s">
        <v>255</v>
      </c>
      <c r="C106" s="33" t="s">
        <v>256</v>
      </c>
      <c r="D106" s="33" t="s">
        <v>26</v>
      </c>
      <c r="E106" s="27" t="n">
        <v>7</v>
      </c>
      <c r="F106" s="28"/>
      <c r="G106" s="29"/>
      <c r="H106" s="30"/>
      <c r="I106" s="31" t="n">
        <f aca="false">(E106*F106)+(G106*H106)</f>
        <v>0</v>
      </c>
      <c r="J106" s="32"/>
    </row>
    <row r="107" customFormat="false" ht="15" hidden="false" customHeight="false" outlineLevel="0" collapsed="false">
      <c r="A107" s="25" t="s">
        <v>16</v>
      </c>
      <c r="B107" s="26" t="s">
        <v>257</v>
      </c>
      <c r="C107" s="26" t="s">
        <v>258</v>
      </c>
      <c r="D107" s="26" t="s">
        <v>63</v>
      </c>
      <c r="E107" s="27" t="n">
        <v>4</v>
      </c>
      <c r="F107" s="28"/>
      <c r="G107" s="29" t="n">
        <v>4</v>
      </c>
      <c r="H107" s="30"/>
      <c r="I107" s="31" t="n">
        <f aca="false">(E107*F107)+(G107*H107)</f>
        <v>0</v>
      </c>
      <c r="J107" s="32"/>
    </row>
    <row r="108" customFormat="false" ht="15" hidden="false" customHeight="false" outlineLevel="0" collapsed="false">
      <c r="A108" s="25" t="s">
        <v>16</v>
      </c>
      <c r="B108" s="33" t="s">
        <v>259</v>
      </c>
      <c r="C108" s="33" t="s">
        <v>260</v>
      </c>
      <c r="D108" s="33" t="s">
        <v>261</v>
      </c>
      <c r="E108" s="27" t="n">
        <v>2.5</v>
      </c>
      <c r="F108" s="28"/>
      <c r="G108" s="29" t="n">
        <v>2.5</v>
      </c>
      <c r="H108" s="30"/>
      <c r="I108" s="31" t="n">
        <f aca="false">(E108*F108)+(G108*H108)</f>
        <v>0</v>
      </c>
      <c r="J108" s="32"/>
    </row>
    <row r="109" customFormat="false" ht="15" hidden="false" customHeight="false" outlineLevel="0" collapsed="false">
      <c r="A109" s="25" t="s">
        <v>23</v>
      </c>
      <c r="B109" s="26" t="s">
        <v>262</v>
      </c>
      <c r="C109" s="26" t="s">
        <v>263</v>
      </c>
      <c r="D109" s="26" t="s">
        <v>264</v>
      </c>
      <c r="E109" s="27" t="n">
        <v>20</v>
      </c>
      <c r="F109" s="28"/>
      <c r="G109" s="29" t="n">
        <v>13</v>
      </c>
      <c r="H109" s="30"/>
      <c r="I109" s="31" t="n">
        <f aca="false">(E109*F109)+(G109*H109)</f>
        <v>0</v>
      </c>
      <c r="J109" s="32"/>
    </row>
    <row r="110" customFormat="false" ht="15" hidden="false" customHeight="false" outlineLevel="0" collapsed="false">
      <c r="A110" s="25" t="s">
        <v>23</v>
      </c>
      <c r="B110" s="33" t="s">
        <v>265</v>
      </c>
      <c r="C110" s="33" t="s">
        <v>266</v>
      </c>
      <c r="D110" s="33" t="s">
        <v>22</v>
      </c>
      <c r="E110" s="27" t="n">
        <v>6</v>
      </c>
      <c r="F110" s="28"/>
      <c r="G110" s="29" t="n">
        <v>4</v>
      </c>
      <c r="H110" s="30"/>
      <c r="I110" s="31" t="n">
        <f aca="false">(E110*F110)+(G110*H110)</f>
        <v>0</v>
      </c>
      <c r="J110" s="32"/>
    </row>
    <row r="111" customFormat="false" ht="15" hidden="false" customHeight="false" outlineLevel="0" collapsed="false">
      <c r="A111" s="25" t="s">
        <v>50</v>
      </c>
      <c r="B111" s="26" t="s">
        <v>267</v>
      </c>
      <c r="C111" s="26" t="s">
        <v>268</v>
      </c>
      <c r="D111" s="26" t="s">
        <v>269</v>
      </c>
      <c r="E111" s="27" t="n">
        <v>10</v>
      </c>
      <c r="F111" s="28"/>
      <c r="G111" s="29" t="n">
        <v>10</v>
      </c>
      <c r="H111" s="30"/>
      <c r="I111" s="31" t="n">
        <f aca="false">(E111*F111)+(G111*H111)</f>
        <v>0</v>
      </c>
      <c r="J111" s="32"/>
    </row>
    <row r="112" customFormat="false" ht="15" hidden="false" customHeight="false" outlineLevel="0" collapsed="false">
      <c r="A112" s="25" t="s">
        <v>85</v>
      </c>
      <c r="B112" s="33" t="s">
        <v>270</v>
      </c>
      <c r="C112" s="33" t="s">
        <v>271</v>
      </c>
      <c r="D112" s="33" t="s">
        <v>272</v>
      </c>
      <c r="E112" s="27" t="n">
        <v>2</v>
      </c>
      <c r="F112" s="28"/>
      <c r="G112" s="29" t="n">
        <v>2</v>
      </c>
      <c r="H112" s="30"/>
      <c r="I112" s="31" t="n">
        <f aca="false">(E112*F112)+(G112*H112)</f>
        <v>0</v>
      </c>
      <c r="J112" s="32"/>
    </row>
    <row r="113" customFormat="false" ht="15" hidden="false" customHeight="false" outlineLevel="0" collapsed="false">
      <c r="A113" s="25" t="s">
        <v>50</v>
      </c>
      <c r="B113" s="26" t="s">
        <v>273</v>
      </c>
      <c r="C113" s="26" t="s">
        <v>274</v>
      </c>
      <c r="D113" s="26" t="s">
        <v>93</v>
      </c>
      <c r="E113" s="27" t="n">
        <v>2</v>
      </c>
      <c r="F113" s="28"/>
      <c r="G113" s="29" t="n">
        <v>2</v>
      </c>
      <c r="H113" s="30"/>
      <c r="I113" s="31" t="n">
        <f aca="false">(E113*F113)+(G113*H113)</f>
        <v>0</v>
      </c>
      <c r="J113" s="32"/>
    </row>
    <row r="114" customFormat="false" ht="15" hidden="false" customHeight="false" outlineLevel="0" collapsed="false">
      <c r="A114" s="25" t="s">
        <v>30</v>
      </c>
      <c r="B114" s="33" t="s">
        <v>275</v>
      </c>
      <c r="C114" s="33" t="s">
        <v>276</v>
      </c>
      <c r="D114" s="33" t="s">
        <v>277</v>
      </c>
      <c r="E114" s="27" t="n">
        <v>7</v>
      </c>
      <c r="F114" s="28"/>
      <c r="G114" s="29" t="n">
        <v>5</v>
      </c>
      <c r="H114" s="30"/>
      <c r="I114" s="31" t="n">
        <f aca="false">(E114*F114)+(G114*H114)</f>
        <v>0</v>
      </c>
      <c r="J114" s="32"/>
    </row>
    <row r="115" customFormat="false" ht="15" hidden="false" customHeight="false" outlineLevel="0" collapsed="false">
      <c r="A115" s="25" t="s">
        <v>23</v>
      </c>
      <c r="B115" s="26" t="s">
        <v>278</v>
      </c>
      <c r="C115" s="26" t="s">
        <v>279</v>
      </c>
      <c r="D115" s="26" t="s">
        <v>73</v>
      </c>
      <c r="E115" s="27" t="n">
        <v>12</v>
      </c>
      <c r="F115" s="28"/>
      <c r="G115" s="29" t="n">
        <v>10</v>
      </c>
      <c r="H115" s="30"/>
      <c r="I115" s="31" t="n">
        <f aca="false">(E115*F115)+(G115*H115)</f>
        <v>0</v>
      </c>
      <c r="J115" s="32"/>
    </row>
    <row r="116" customFormat="false" ht="15" hidden="false" customHeight="false" outlineLevel="0" collapsed="false">
      <c r="A116" s="25" t="s">
        <v>16</v>
      </c>
      <c r="B116" s="33" t="s">
        <v>280</v>
      </c>
      <c r="C116" s="33" t="s">
        <v>281</v>
      </c>
      <c r="D116" s="33" t="s">
        <v>29</v>
      </c>
      <c r="E116" s="27" t="n">
        <v>1.5</v>
      </c>
      <c r="F116" s="28"/>
      <c r="G116" s="29" t="n">
        <v>1.5</v>
      </c>
      <c r="H116" s="30"/>
      <c r="I116" s="31" t="n">
        <f aca="false">(E116*F116)+(G116*H116)</f>
        <v>0</v>
      </c>
      <c r="J116" s="32"/>
    </row>
    <row r="117" customFormat="false" ht="15" hidden="false" customHeight="false" outlineLevel="0" collapsed="false">
      <c r="A117" s="25" t="s">
        <v>50</v>
      </c>
      <c r="B117" s="26" t="s">
        <v>282</v>
      </c>
      <c r="C117" s="26" t="s">
        <v>282</v>
      </c>
      <c r="D117" s="26" t="s">
        <v>26</v>
      </c>
      <c r="E117" s="27" t="n">
        <v>10</v>
      </c>
      <c r="F117" s="28"/>
      <c r="G117" s="29"/>
      <c r="H117" s="30"/>
      <c r="I117" s="31" t="n">
        <f aca="false">(E117*F117)+(G117*H117)</f>
        <v>0</v>
      </c>
      <c r="J117" s="32"/>
    </row>
    <row r="118" customFormat="false" ht="15" hidden="false" customHeight="false" outlineLevel="0" collapsed="false">
      <c r="A118" s="25" t="s">
        <v>23</v>
      </c>
      <c r="B118" s="33" t="s">
        <v>283</v>
      </c>
      <c r="C118" s="33" t="s">
        <v>284</v>
      </c>
      <c r="D118" s="33" t="s">
        <v>26</v>
      </c>
      <c r="E118" s="27" t="n">
        <v>0.5</v>
      </c>
      <c r="F118" s="28"/>
      <c r="G118" s="29"/>
      <c r="H118" s="30"/>
      <c r="I118" s="31" t="n">
        <f aca="false">(E118*F118)+(G118*H118)</f>
        <v>0</v>
      </c>
      <c r="J118" s="32"/>
    </row>
    <row r="119" customFormat="false" ht="15" hidden="false" customHeight="false" outlineLevel="0" collapsed="false">
      <c r="A119" s="25" t="s">
        <v>30</v>
      </c>
      <c r="B119" s="26" t="s">
        <v>285</v>
      </c>
      <c r="C119" s="26" t="s">
        <v>286</v>
      </c>
      <c r="D119" s="26" t="s">
        <v>26</v>
      </c>
      <c r="E119" s="27" t="n">
        <v>14</v>
      </c>
      <c r="F119" s="28"/>
      <c r="G119" s="29"/>
      <c r="H119" s="30"/>
      <c r="I119" s="31" t="n">
        <f aca="false">(E119*F119)+(G119*H119)</f>
        <v>0</v>
      </c>
      <c r="J119" s="32"/>
    </row>
    <row r="120" customFormat="false" ht="15" hidden="false" customHeight="false" outlineLevel="0" collapsed="false">
      <c r="A120" s="25" t="s">
        <v>23</v>
      </c>
      <c r="B120" s="33" t="s">
        <v>287</v>
      </c>
      <c r="C120" s="33" t="s">
        <v>288</v>
      </c>
      <c r="D120" s="33" t="s">
        <v>159</v>
      </c>
      <c r="E120" s="27" t="n">
        <v>5</v>
      </c>
      <c r="F120" s="28"/>
      <c r="G120" s="29" t="n">
        <v>2</v>
      </c>
      <c r="H120" s="30"/>
      <c r="I120" s="31" t="n">
        <f aca="false">(E120*F120)+(G120*H120)</f>
        <v>0</v>
      </c>
      <c r="J120" s="32"/>
    </row>
    <row r="121" customFormat="false" ht="15" hidden="false" customHeight="false" outlineLevel="0" collapsed="false">
      <c r="A121" s="25" t="s">
        <v>16</v>
      </c>
      <c r="B121" s="26" t="s">
        <v>289</v>
      </c>
      <c r="C121" s="26" t="s">
        <v>290</v>
      </c>
      <c r="D121" s="26" t="s">
        <v>159</v>
      </c>
      <c r="E121" s="27" t="n">
        <v>4</v>
      </c>
      <c r="F121" s="28"/>
      <c r="G121" s="29" t="n">
        <v>4</v>
      </c>
      <c r="H121" s="30"/>
      <c r="I121" s="31" t="n">
        <f aca="false">(E121*F121)+(G121*H121)</f>
        <v>0</v>
      </c>
      <c r="J121" s="32"/>
    </row>
    <row r="122" customFormat="false" ht="15" hidden="false" customHeight="false" outlineLevel="0" collapsed="false">
      <c r="A122" s="25" t="s">
        <v>30</v>
      </c>
      <c r="B122" s="33" t="s">
        <v>291</v>
      </c>
      <c r="C122" s="33" t="s">
        <v>292</v>
      </c>
      <c r="D122" s="33" t="s">
        <v>277</v>
      </c>
      <c r="E122" s="27" t="n">
        <v>6</v>
      </c>
      <c r="F122" s="28"/>
      <c r="G122" s="29" t="n">
        <v>5</v>
      </c>
      <c r="H122" s="30"/>
      <c r="I122" s="31" t="n">
        <f aca="false">(E122*F122)+(G122*H122)</f>
        <v>0</v>
      </c>
      <c r="J122" s="32"/>
    </row>
    <row r="123" customFormat="false" ht="15" hidden="false" customHeight="false" outlineLevel="0" collapsed="false">
      <c r="A123" s="25" t="s">
        <v>16</v>
      </c>
      <c r="B123" s="26" t="s">
        <v>293</v>
      </c>
      <c r="C123" s="26" t="s">
        <v>294</v>
      </c>
      <c r="D123" s="26" t="s">
        <v>142</v>
      </c>
      <c r="E123" s="27" t="n">
        <v>3</v>
      </c>
      <c r="F123" s="28"/>
      <c r="G123" s="29" t="n">
        <v>3</v>
      </c>
      <c r="H123" s="30"/>
      <c r="I123" s="31" t="n">
        <f aca="false">(E123*F123)+(G123*H123)</f>
        <v>0</v>
      </c>
      <c r="J123" s="32"/>
    </row>
    <row r="124" customFormat="false" ht="15" hidden="false" customHeight="false" outlineLevel="0" collapsed="false">
      <c r="A124" s="25" t="s">
        <v>50</v>
      </c>
      <c r="B124" s="33" t="s">
        <v>295</v>
      </c>
      <c r="C124" s="33" t="s">
        <v>296</v>
      </c>
      <c r="D124" s="33" t="s">
        <v>297</v>
      </c>
      <c r="E124" s="27" t="n">
        <v>22</v>
      </c>
      <c r="F124" s="28"/>
      <c r="G124" s="29"/>
      <c r="H124" s="30"/>
      <c r="I124" s="31" t="n">
        <f aca="false">(E124*F124)+(G124*H124)</f>
        <v>0</v>
      </c>
      <c r="J124" s="32"/>
    </row>
    <row r="125" customFormat="false" ht="15" hidden="false" customHeight="false" outlineLevel="0" collapsed="false">
      <c r="A125" s="25" t="s">
        <v>23</v>
      </c>
      <c r="B125" s="26" t="s">
        <v>298</v>
      </c>
      <c r="C125" s="26" t="s">
        <v>299</v>
      </c>
      <c r="D125" s="26" t="s">
        <v>26</v>
      </c>
      <c r="E125" s="27" t="n">
        <v>12</v>
      </c>
      <c r="F125" s="28"/>
      <c r="G125" s="29"/>
      <c r="H125" s="30"/>
      <c r="I125" s="31" t="n">
        <f aca="false">(E125*F125)+(G125*H125)</f>
        <v>0</v>
      </c>
      <c r="J125" s="32"/>
    </row>
    <row r="126" customFormat="false" ht="15" hidden="false" customHeight="false" outlineLevel="0" collapsed="false">
      <c r="A126" s="25" t="s">
        <v>85</v>
      </c>
      <c r="B126" s="33" t="s">
        <v>300</v>
      </c>
      <c r="C126" s="33" t="s">
        <v>301</v>
      </c>
      <c r="D126" s="33" t="s">
        <v>302</v>
      </c>
      <c r="E126" s="27" t="n">
        <v>5</v>
      </c>
      <c r="F126" s="28"/>
      <c r="G126" s="29" t="n">
        <v>3</v>
      </c>
      <c r="H126" s="30"/>
      <c r="I126" s="31" t="n">
        <f aca="false">(E126*F126)+(G126*H126)</f>
        <v>0</v>
      </c>
      <c r="J126" s="32"/>
    </row>
    <row r="127" customFormat="false" ht="15" hidden="false" customHeight="false" outlineLevel="0" collapsed="false">
      <c r="A127" s="25" t="s">
        <v>85</v>
      </c>
      <c r="B127" s="26" t="s">
        <v>303</v>
      </c>
      <c r="C127" s="26" t="s">
        <v>304</v>
      </c>
      <c r="D127" s="26" t="s">
        <v>272</v>
      </c>
      <c r="E127" s="27" t="n">
        <v>3</v>
      </c>
      <c r="F127" s="28"/>
      <c r="G127" s="29" t="n">
        <v>3</v>
      </c>
      <c r="H127" s="30"/>
      <c r="I127" s="31" t="n">
        <f aca="false">(E127*F127)+(G127*H127)</f>
        <v>0</v>
      </c>
      <c r="J127" s="32"/>
    </row>
    <row r="128" customFormat="false" ht="15" hidden="false" customHeight="false" outlineLevel="0" collapsed="false">
      <c r="A128" s="25" t="s">
        <v>30</v>
      </c>
      <c r="B128" s="33" t="s">
        <v>305</v>
      </c>
      <c r="C128" s="33" t="s">
        <v>306</v>
      </c>
      <c r="D128" s="33" t="s">
        <v>123</v>
      </c>
      <c r="E128" s="27" t="n">
        <v>6</v>
      </c>
      <c r="F128" s="28"/>
      <c r="G128" s="29"/>
      <c r="H128" s="30"/>
      <c r="I128" s="31" t="n">
        <f aca="false">(E128*F128)+(G128*H128)</f>
        <v>0</v>
      </c>
      <c r="J128" s="32"/>
    </row>
    <row r="129" customFormat="false" ht="15" hidden="false" customHeight="false" outlineLevel="0" collapsed="false">
      <c r="A129" s="25" t="s">
        <v>50</v>
      </c>
      <c r="B129" s="26" t="s">
        <v>307</v>
      </c>
      <c r="C129" s="26" t="s">
        <v>308</v>
      </c>
      <c r="D129" s="26" t="s">
        <v>234</v>
      </c>
      <c r="E129" s="27" t="n">
        <v>13</v>
      </c>
      <c r="F129" s="28"/>
      <c r="G129" s="29" t="n">
        <v>13</v>
      </c>
      <c r="H129" s="30"/>
      <c r="I129" s="31" t="n">
        <f aca="false">(E129*F129)+(G129*H129)</f>
        <v>0</v>
      </c>
      <c r="J129" s="32"/>
    </row>
    <row r="130" customFormat="false" ht="15" hidden="false" customHeight="false" outlineLevel="0" collapsed="false">
      <c r="A130" s="25" t="s">
        <v>30</v>
      </c>
      <c r="B130" s="33" t="s">
        <v>309</v>
      </c>
      <c r="C130" s="33" t="s">
        <v>310</v>
      </c>
      <c r="D130" s="33" t="s">
        <v>19</v>
      </c>
      <c r="E130" s="27" t="n">
        <v>20</v>
      </c>
      <c r="F130" s="28"/>
      <c r="G130" s="29"/>
      <c r="H130" s="30"/>
      <c r="I130" s="31" t="n">
        <f aca="false">(E130*F130)+(G130*H130)</f>
        <v>0</v>
      </c>
      <c r="J130" s="32"/>
    </row>
    <row r="131" customFormat="false" ht="15" hidden="false" customHeight="false" outlineLevel="0" collapsed="false">
      <c r="A131" s="25" t="s">
        <v>12</v>
      </c>
      <c r="B131" s="26" t="s">
        <v>311</v>
      </c>
      <c r="C131" s="26" t="s">
        <v>311</v>
      </c>
      <c r="D131" s="26" t="s">
        <v>100</v>
      </c>
      <c r="E131" s="27" t="n">
        <v>10</v>
      </c>
      <c r="F131" s="28"/>
      <c r="G131" s="29"/>
      <c r="H131" s="30"/>
      <c r="I131" s="31" t="n">
        <f aca="false">(E131*F131)+(G131*H131)</f>
        <v>0</v>
      </c>
      <c r="J131" s="32"/>
    </row>
    <row r="132" customFormat="false" ht="15" hidden="false" customHeight="false" outlineLevel="0" collapsed="false">
      <c r="A132" s="25" t="s">
        <v>85</v>
      </c>
      <c r="B132" s="33" t="s">
        <v>312</v>
      </c>
      <c r="C132" s="33" t="s">
        <v>313</v>
      </c>
      <c r="D132" s="33" t="s">
        <v>26</v>
      </c>
      <c r="E132" s="27" t="n">
        <v>7</v>
      </c>
      <c r="F132" s="28"/>
      <c r="G132" s="29"/>
      <c r="H132" s="30"/>
      <c r="I132" s="31" t="n">
        <f aca="false">(E132*F132)+(G132*H132)</f>
        <v>0</v>
      </c>
      <c r="J132" s="32"/>
    </row>
    <row r="133" customFormat="false" ht="15" hidden="false" customHeight="false" outlineLevel="0" collapsed="false">
      <c r="A133" s="25" t="s">
        <v>23</v>
      </c>
      <c r="B133" s="26" t="s">
        <v>314</v>
      </c>
      <c r="C133" s="26" t="s">
        <v>315</v>
      </c>
      <c r="D133" s="26" t="s">
        <v>261</v>
      </c>
      <c r="E133" s="27" t="n">
        <v>0.5</v>
      </c>
      <c r="F133" s="28"/>
      <c r="G133" s="29" t="n">
        <v>0.5</v>
      </c>
      <c r="H133" s="30"/>
      <c r="I133" s="31" t="n">
        <f aca="false">(E133*F133)+(G133*H133)</f>
        <v>0</v>
      </c>
      <c r="J133" s="32"/>
    </row>
    <row r="134" customFormat="false" ht="15" hidden="false" customHeight="false" outlineLevel="0" collapsed="false">
      <c r="A134" s="25" t="s">
        <v>16</v>
      </c>
      <c r="B134" s="33" t="s">
        <v>316</v>
      </c>
      <c r="C134" s="33" t="s">
        <v>317</v>
      </c>
      <c r="D134" s="33" t="s">
        <v>142</v>
      </c>
      <c r="E134" s="27" t="n">
        <v>4.5</v>
      </c>
      <c r="F134" s="28"/>
      <c r="G134" s="29" t="n">
        <v>4.5</v>
      </c>
      <c r="H134" s="30"/>
      <c r="I134" s="31" t="n">
        <f aca="false">(E134*F134)+(G134*H134)</f>
        <v>0</v>
      </c>
      <c r="J134" s="32"/>
    </row>
    <row r="135" customFormat="false" ht="15" hidden="false" customHeight="false" outlineLevel="0" collapsed="false">
      <c r="A135" s="25" t="s">
        <v>85</v>
      </c>
      <c r="B135" s="26" t="s">
        <v>318</v>
      </c>
      <c r="C135" s="26" t="s">
        <v>319</v>
      </c>
      <c r="D135" s="26" t="s">
        <v>19</v>
      </c>
      <c r="E135" s="27" t="n">
        <v>15</v>
      </c>
      <c r="F135" s="28"/>
      <c r="G135" s="29"/>
      <c r="H135" s="30"/>
      <c r="I135" s="31" t="n">
        <f aca="false">(E135*F135)+(G135*H135)</f>
        <v>0</v>
      </c>
      <c r="J135" s="32"/>
    </row>
    <row r="136" customFormat="false" ht="15" hidden="false" customHeight="false" outlineLevel="0" collapsed="false">
      <c r="A136" s="25" t="s">
        <v>16</v>
      </c>
      <c r="B136" s="33" t="s">
        <v>320</v>
      </c>
      <c r="C136" s="33" t="s">
        <v>321</v>
      </c>
      <c r="D136" s="33" t="s">
        <v>19</v>
      </c>
      <c r="E136" s="27" t="n">
        <v>10</v>
      </c>
      <c r="F136" s="28"/>
      <c r="G136" s="29"/>
      <c r="H136" s="30"/>
      <c r="I136" s="31" t="n">
        <f aca="false">(E136*F136)+(G136*H136)</f>
        <v>0</v>
      </c>
      <c r="J136" s="32"/>
    </row>
    <row r="137" customFormat="false" ht="15" hidden="false" customHeight="false" outlineLevel="0" collapsed="false">
      <c r="A137" s="25" t="s">
        <v>16</v>
      </c>
      <c r="B137" s="26" t="s">
        <v>322</v>
      </c>
      <c r="C137" s="26" t="s">
        <v>323</v>
      </c>
      <c r="D137" s="26" t="s">
        <v>159</v>
      </c>
      <c r="E137" s="27" t="n">
        <v>7</v>
      </c>
      <c r="F137" s="28"/>
      <c r="G137" s="29" t="n">
        <v>7</v>
      </c>
      <c r="H137" s="30"/>
      <c r="I137" s="31" t="n">
        <f aca="false">(E137*F137)+(G137*H137)</f>
        <v>0</v>
      </c>
      <c r="J137" s="32"/>
    </row>
    <row r="138" customFormat="false" ht="15" hidden="false" customHeight="false" outlineLevel="0" collapsed="false">
      <c r="A138" s="25" t="s">
        <v>23</v>
      </c>
      <c r="B138" s="33" t="s">
        <v>324</v>
      </c>
      <c r="C138" s="33" t="s">
        <v>325</v>
      </c>
      <c r="D138" s="33" t="s">
        <v>26</v>
      </c>
      <c r="E138" s="27" t="n">
        <v>1</v>
      </c>
      <c r="F138" s="28"/>
      <c r="G138" s="29"/>
      <c r="H138" s="30"/>
      <c r="I138" s="31" t="n">
        <f aca="false">(E138*F138)+(G138*H138)</f>
        <v>0</v>
      </c>
      <c r="J138" s="32"/>
    </row>
    <row r="139" customFormat="false" ht="15" hidden="false" customHeight="false" outlineLevel="0" collapsed="false">
      <c r="A139" s="25" t="s">
        <v>85</v>
      </c>
      <c r="B139" s="26" t="s">
        <v>326</v>
      </c>
      <c r="C139" s="26" t="s">
        <v>327</v>
      </c>
      <c r="D139" s="26" t="s">
        <v>96</v>
      </c>
      <c r="E139" s="27" t="n">
        <v>5</v>
      </c>
      <c r="F139" s="28"/>
      <c r="G139" s="29" t="n">
        <v>5</v>
      </c>
      <c r="H139" s="30"/>
      <c r="I139" s="31" t="n">
        <f aca="false">(E139*F139)+(G139*H139)</f>
        <v>0</v>
      </c>
      <c r="J139" s="32"/>
    </row>
    <row r="140" customFormat="false" ht="15" hidden="false" customHeight="false" outlineLevel="0" collapsed="false">
      <c r="A140" s="25" t="s">
        <v>30</v>
      </c>
      <c r="B140" s="33" t="s">
        <v>328</v>
      </c>
      <c r="C140" s="33" t="s">
        <v>329</v>
      </c>
      <c r="D140" s="33" t="s">
        <v>84</v>
      </c>
      <c r="E140" s="27" t="n">
        <v>6</v>
      </c>
      <c r="F140" s="28"/>
      <c r="G140" s="29" t="n">
        <v>5</v>
      </c>
      <c r="H140" s="30"/>
      <c r="I140" s="31" t="n">
        <f aca="false">(E140*F140)+(G140*H140)</f>
        <v>0</v>
      </c>
      <c r="J140" s="32"/>
    </row>
    <row r="141" customFormat="false" ht="15" hidden="false" customHeight="false" outlineLevel="0" collapsed="false">
      <c r="A141" s="25" t="s">
        <v>85</v>
      </c>
      <c r="B141" s="26" t="s">
        <v>330</v>
      </c>
      <c r="C141" s="26" t="s">
        <v>331</v>
      </c>
      <c r="D141" s="26" t="s">
        <v>332</v>
      </c>
      <c r="E141" s="27" t="n">
        <v>25</v>
      </c>
      <c r="F141" s="28"/>
      <c r="G141" s="29" t="n">
        <v>25</v>
      </c>
      <c r="H141" s="30"/>
      <c r="I141" s="31" t="n">
        <f aca="false">(E141*F141)+(G141*H141)</f>
        <v>0</v>
      </c>
      <c r="J141" s="32"/>
    </row>
    <row r="142" customFormat="false" ht="15" hidden="false" customHeight="false" outlineLevel="0" collapsed="false">
      <c r="A142" s="25" t="s">
        <v>16</v>
      </c>
      <c r="B142" s="33" t="s">
        <v>333</v>
      </c>
      <c r="C142" s="33" t="s">
        <v>334</v>
      </c>
      <c r="D142" s="33" t="s">
        <v>234</v>
      </c>
      <c r="E142" s="27" t="n">
        <v>3</v>
      </c>
      <c r="F142" s="28"/>
      <c r="G142" s="29" t="n">
        <v>3</v>
      </c>
      <c r="H142" s="30"/>
      <c r="I142" s="31" t="n">
        <f aca="false">(E142*F142)+(G142*H142)</f>
        <v>0</v>
      </c>
      <c r="J142" s="32"/>
    </row>
    <row r="143" customFormat="false" ht="15" hidden="false" customHeight="false" outlineLevel="0" collapsed="false">
      <c r="A143" s="25" t="s">
        <v>85</v>
      </c>
      <c r="B143" s="26" t="s">
        <v>335</v>
      </c>
      <c r="C143" s="26" t="s">
        <v>336</v>
      </c>
      <c r="D143" s="26" t="s">
        <v>19</v>
      </c>
      <c r="E143" s="27" t="n">
        <v>3</v>
      </c>
      <c r="F143" s="28"/>
      <c r="G143" s="29"/>
      <c r="H143" s="30"/>
      <c r="I143" s="31" t="n">
        <f aca="false">(E143*F143)+(G143*H143)</f>
        <v>0</v>
      </c>
      <c r="J143" s="32"/>
    </row>
    <row r="144" customFormat="false" ht="15" hidden="false" customHeight="false" outlineLevel="0" collapsed="false">
      <c r="A144" s="25" t="s">
        <v>12</v>
      </c>
      <c r="B144" s="33" t="s">
        <v>337</v>
      </c>
      <c r="C144" s="33" t="s">
        <v>338</v>
      </c>
      <c r="D144" s="33" t="s">
        <v>100</v>
      </c>
      <c r="E144" s="27" t="n">
        <v>4</v>
      </c>
      <c r="F144" s="28"/>
      <c r="G144" s="29"/>
      <c r="H144" s="30"/>
      <c r="I144" s="31" t="n">
        <f aca="false">(E144*F144)+(G144*H144)</f>
        <v>0</v>
      </c>
      <c r="J144" s="32"/>
    </row>
    <row r="145" customFormat="false" ht="15" hidden="false" customHeight="false" outlineLevel="0" collapsed="false">
      <c r="A145" s="25" t="s">
        <v>50</v>
      </c>
      <c r="B145" s="26" t="s">
        <v>339</v>
      </c>
      <c r="C145" s="26" t="s">
        <v>340</v>
      </c>
      <c r="D145" s="26" t="s">
        <v>341</v>
      </c>
      <c r="E145" s="27" t="n">
        <v>2</v>
      </c>
      <c r="F145" s="28"/>
      <c r="G145" s="29" t="n">
        <v>2</v>
      </c>
      <c r="H145" s="30"/>
      <c r="I145" s="31" t="n">
        <f aca="false">(E145*F145)+(G145*H145)</f>
        <v>0</v>
      </c>
      <c r="J145" s="32"/>
    </row>
    <row r="146" customFormat="false" ht="15" hidden="false" customHeight="false" outlineLevel="0" collapsed="false">
      <c r="A146" s="25" t="s">
        <v>55</v>
      </c>
      <c r="B146" s="33" t="s">
        <v>342</v>
      </c>
      <c r="C146" s="33" t="s">
        <v>343</v>
      </c>
      <c r="D146" s="33" t="s">
        <v>332</v>
      </c>
      <c r="E146" s="27" t="n">
        <v>28</v>
      </c>
      <c r="F146" s="28"/>
      <c r="G146" s="29" t="n">
        <v>25</v>
      </c>
      <c r="H146" s="30"/>
      <c r="I146" s="31" t="n">
        <f aca="false">(E146*F146)+(G146*H146)</f>
        <v>0</v>
      </c>
      <c r="J146" s="32"/>
    </row>
    <row r="147" customFormat="false" ht="15" hidden="false" customHeight="false" outlineLevel="0" collapsed="false">
      <c r="A147" s="25" t="s">
        <v>85</v>
      </c>
      <c r="B147" s="26" t="s">
        <v>344</v>
      </c>
      <c r="C147" s="26" t="s">
        <v>345</v>
      </c>
      <c r="D147" s="26" t="s">
        <v>346</v>
      </c>
      <c r="E147" s="27" t="n">
        <v>7</v>
      </c>
      <c r="F147" s="28"/>
      <c r="G147" s="29" t="n">
        <v>7</v>
      </c>
      <c r="H147" s="30"/>
      <c r="I147" s="31" t="n">
        <f aca="false">(E147*F147)+(G147*H147)</f>
        <v>0</v>
      </c>
      <c r="J147" s="32"/>
    </row>
    <row r="148" customFormat="false" ht="15" hidden="false" customHeight="false" outlineLevel="0" collapsed="false">
      <c r="A148" s="25" t="s">
        <v>85</v>
      </c>
      <c r="B148" s="33" t="s">
        <v>347</v>
      </c>
      <c r="C148" s="33" t="s">
        <v>348</v>
      </c>
      <c r="D148" s="33" t="s">
        <v>49</v>
      </c>
      <c r="E148" s="27" t="n">
        <v>22</v>
      </c>
      <c r="F148" s="28"/>
      <c r="G148" s="29"/>
      <c r="H148" s="30"/>
      <c r="I148" s="31" t="n">
        <f aca="false">(E148*F148)+(G148*H148)</f>
        <v>0</v>
      </c>
      <c r="J148" s="32"/>
    </row>
    <row r="149" customFormat="false" ht="15" hidden="false" customHeight="false" outlineLevel="0" collapsed="false">
      <c r="A149" s="25" t="s">
        <v>16</v>
      </c>
      <c r="B149" s="26" t="s">
        <v>349</v>
      </c>
      <c r="C149" s="26" t="s">
        <v>350</v>
      </c>
      <c r="D149" s="26" t="s">
        <v>254</v>
      </c>
      <c r="E149" s="27" t="n">
        <v>7</v>
      </c>
      <c r="F149" s="28"/>
      <c r="G149" s="29" t="n">
        <v>6</v>
      </c>
      <c r="H149" s="30"/>
      <c r="I149" s="31" t="n">
        <f aca="false">(E149*F149)+(G149*H149)</f>
        <v>0</v>
      </c>
      <c r="J149" s="32"/>
    </row>
    <row r="150" customFormat="false" ht="15" hidden="false" customHeight="false" outlineLevel="0" collapsed="false">
      <c r="A150" s="25" t="s">
        <v>16</v>
      </c>
      <c r="B150" s="33" t="s">
        <v>351</v>
      </c>
      <c r="C150" s="33" t="s">
        <v>352</v>
      </c>
      <c r="D150" s="33" t="s">
        <v>117</v>
      </c>
      <c r="E150" s="27" t="n">
        <v>6</v>
      </c>
      <c r="F150" s="28"/>
      <c r="G150" s="29" t="n">
        <v>6</v>
      </c>
      <c r="H150" s="30"/>
      <c r="I150" s="31" t="n">
        <f aca="false">(E150*F150)+(G150*H150)</f>
        <v>0</v>
      </c>
      <c r="J150" s="32"/>
    </row>
    <row r="151" customFormat="false" ht="15" hidden="false" customHeight="false" outlineLevel="0" collapsed="false">
      <c r="A151" s="25" t="s">
        <v>85</v>
      </c>
      <c r="B151" s="33" t="s">
        <v>353</v>
      </c>
      <c r="C151" s="33" t="s">
        <v>354</v>
      </c>
      <c r="D151" s="33" t="s">
        <v>76</v>
      </c>
      <c r="E151" s="27" t="n">
        <v>6</v>
      </c>
      <c r="F151" s="28"/>
      <c r="G151" s="29" t="n">
        <v>6</v>
      </c>
      <c r="H151" s="30"/>
      <c r="I151" s="31" t="n">
        <f aca="false">(E151*F151)+(G151*H151)</f>
        <v>0</v>
      </c>
      <c r="J151" s="32"/>
    </row>
    <row r="152" customFormat="false" ht="15" hidden="false" customHeight="false" outlineLevel="0" collapsed="false">
      <c r="A152" s="25" t="s">
        <v>55</v>
      </c>
      <c r="B152" s="26" t="s">
        <v>355</v>
      </c>
      <c r="C152" s="26" t="s">
        <v>356</v>
      </c>
      <c r="D152" s="26" t="s">
        <v>26</v>
      </c>
      <c r="E152" s="27" t="n">
        <v>35</v>
      </c>
      <c r="F152" s="28"/>
      <c r="G152" s="29"/>
      <c r="H152" s="30"/>
      <c r="I152" s="31" t="n">
        <f aca="false">(E152*F152)+(G152*H152)</f>
        <v>0</v>
      </c>
      <c r="J152" s="32"/>
    </row>
    <row r="153" customFormat="false" ht="15" hidden="false" customHeight="false" outlineLevel="0" collapsed="false">
      <c r="A153" s="25" t="s">
        <v>85</v>
      </c>
      <c r="B153" s="33" t="s">
        <v>357</v>
      </c>
      <c r="C153" s="33" t="s">
        <v>358</v>
      </c>
      <c r="D153" s="33" t="s">
        <v>104</v>
      </c>
      <c r="E153" s="27" t="n">
        <v>7</v>
      </c>
      <c r="F153" s="28"/>
      <c r="G153" s="29"/>
      <c r="H153" s="30"/>
      <c r="I153" s="31" t="n">
        <f aca="false">(E153*F153)+(G153*H153)</f>
        <v>0</v>
      </c>
      <c r="J153" s="32"/>
    </row>
    <row r="154" customFormat="false" ht="15" hidden="false" customHeight="false" outlineLevel="0" collapsed="false">
      <c r="A154" s="25" t="s">
        <v>12</v>
      </c>
      <c r="B154" s="26" t="s">
        <v>359</v>
      </c>
      <c r="C154" s="26" t="s">
        <v>360</v>
      </c>
      <c r="D154" s="26" t="s">
        <v>269</v>
      </c>
      <c r="E154" s="27" t="n">
        <v>5</v>
      </c>
      <c r="F154" s="28"/>
      <c r="G154" s="29" t="n">
        <v>4</v>
      </c>
      <c r="H154" s="30"/>
      <c r="I154" s="31" t="n">
        <f aca="false">(E154*F154)+(G154*H154)</f>
        <v>0</v>
      </c>
      <c r="J154" s="32"/>
    </row>
    <row r="155" customFormat="false" ht="15" hidden="false" customHeight="false" outlineLevel="0" collapsed="false">
      <c r="A155" s="25" t="s">
        <v>12</v>
      </c>
      <c r="B155" s="33" t="s">
        <v>361</v>
      </c>
      <c r="C155" s="33" t="s">
        <v>362</v>
      </c>
      <c r="D155" s="33" t="s">
        <v>26</v>
      </c>
      <c r="E155" s="27" t="n">
        <v>3</v>
      </c>
      <c r="F155" s="28"/>
      <c r="G155" s="29"/>
      <c r="H155" s="30"/>
      <c r="I155" s="31" t="n">
        <f aca="false">(E155*F155)+(G155*H155)</f>
        <v>0</v>
      </c>
      <c r="J155" s="32"/>
    </row>
    <row r="156" customFormat="false" ht="15" hidden="false" customHeight="false" outlineLevel="0" collapsed="false">
      <c r="A156" s="25" t="s">
        <v>12</v>
      </c>
      <c r="B156" s="26" t="s">
        <v>363</v>
      </c>
      <c r="C156" s="26" t="s">
        <v>364</v>
      </c>
      <c r="D156" s="26" t="s">
        <v>269</v>
      </c>
      <c r="E156" s="27" t="n">
        <v>4</v>
      </c>
      <c r="F156" s="28"/>
      <c r="G156" s="29" t="n">
        <v>3</v>
      </c>
      <c r="H156" s="30"/>
      <c r="I156" s="31" t="n">
        <f aca="false">(E156*F156)+(G156*H156)</f>
        <v>0</v>
      </c>
      <c r="J156" s="32"/>
    </row>
    <row r="157" customFormat="false" ht="15" hidden="false" customHeight="false" outlineLevel="0" collapsed="false">
      <c r="A157" s="25" t="s">
        <v>12</v>
      </c>
      <c r="B157" s="33" t="s">
        <v>365</v>
      </c>
      <c r="C157" s="33" t="s">
        <v>366</v>
      </c>
      <c r="D157" s="33" t="s">
        <v>26</v>
      </c>
      <c r="E157" s="27" t="n">
        <v>0.5</v>
      </c>
      <c r="F157" s="28"/>
      <c r="G157" s="29"/>
      <c r="H157" s="30"/>
      <c r="I157" s="31" t="n">
        <f aca="false">(E157*F157)+(G157*H157)</f>
        <v>0</v>
      </c>
      <c r="J157" s="32"/>
    </row>
    <row r="158" customFormat="false" ht="15" hidden="false" customHeight="false" outlineLevel="0" collapsed="false">
      <c r="A158" s="25" t="s">
        <v>16</v>
      </c>
      <c r="B158" s="26" t="s">
        <v>367</v>
      </c>
      <c r="C158" s="26" t="s">
        <v>368</v>
      </c>
      <c r="D158" s="26" t="s">
        <v>220</v>
      </c>
      <c r="E158" s="27" t="n">
        <v>2</v>
      </c>
      <c r="F158" s="28"/>
      <c r="G158" s="29" t="n">
        <v>2</v>
      </c>
      <c r="H158" s="30"/>
      <c r="I158" s="31" t="n">
        <f aca="false">(E158*F158)+(G158*H158)</f>
        <v>0</v>
      </c>
      <c r="J158" s="32"/>
    </row>
    <row r="159" customFormat="false" ht="15" hidden="false" customHeight="false" outlineLevel="0" collapsed="false">
      <c r="A159" s="25" t="s">
        <v>34</v>
      </c>
      <c r="B159" s="33" t="s">
        <v>369</v>
      </c>
      <c r="C159" s="33" t="s">
        <v>370</v>
      </c>
      <c r="D159" s="33" t="s">
        <v>371</v>
      </c>
      <c r="E159" s="27" t="n">
        <v>6</v>
      </c>
      <c r="F159" s="28"/>
      <c r="G159" s="29" t="n">
        <v>5</v>
      </c>
      <c r="H159" s="30"/>
      <c r="I159" s="31" t="n">
        <f aca="false">(E159*F159)+(G159*H159)</f>
        <v>0</v>
      </c>
      <c r="J159" s="32"/>
    </row>
    <row r="160" customFormat="false" ht="15" hidden="false" customHeight="false" outlineLevel="0" collapsed="false">
      <c r="A160" s="25" t="s">
        <v>16</v>
      </c>
      <c r="B160" s="26" t="s">
        <v>372</v>
      </c>
      <c r="C160" s="26" t="s">
        <v>373</v>
      </c>
      <c r="D160" s="26" t="s">
        <v>234</v>
      </c>
      <c r="E160" s="27" t="n">
        <v>3</v>
      </c>
      <c r="F160" s="28"/>
      <c r="G160" s="29" t="n">
        <v>3</v>
      </c>
      <c r="H160" s="30"/>
      <c r="I160" s="31" t="n">
        <f aca="false">(E160*F160)+(G160*H160)</f>
        <v>0</v>
      </c>
      <c r="J160" s="32"/>
    </row>
    <row r="161" customFormat="false" ht="15" hidden="false" customHeight="false" outlineLevel="0" collapsed="false">
      <c r="A161" s="25" t="s">
        <v>16</v>
      </c>
      <c r="B161" s="33" t="s">
        <v>374</v>
      </c>
      <c r="C161" s="33" t="s">
        <v>375</v>
      </c>
      <c r="D161" s="33" t="s">
        <v>220</v>
      </c>
      <c r="E161" s="27" t="n">
        <v>4</v>
      </c>
      <c r="F161" s="28"/>
      <c r="G161" s="29" t="n">
        <v>3.5</v>
      </c>
      <c r="H161" s="30"/>
      <c r="I161" s="31" t="n">
        <f aca="false">(E161*F161)+(G161*H161)</f>
        <v>0</v>
      </c>
      <c r="J161" s="32"/>
    </row>
    <row r="162" customFormat="false" ht="15" hidden="false" customHeight="false" outlineLevel="0" collapsed="false">
      <c r="A162" s="25" t="s">
        <v>50</v>
      </c>
      <c r="B162" s="26" t="s">
        <v>376</v>
      </c>
      <c r="C162" s="26" t="s">
        <v>377</v>
      </c>
      <c r="D162" s="26" t="s">
        <v>378</v>
      </c>
      <c r="E162" s="27" t="n">
        <v>10</v>
      </c>
      <c r="F162" s="28"/>
      <c r="G162" s="29" t="n">
        <v>10</v>
      </c>
      <c r="H162" s="30"/>
      <c r="I162" s="31" t="n">
        <f aca="false">(E162*F162)+(G162*H162)</f>
        <v>0</v>
      </c>
      <c r="J162" s="32"/>
    </row>
    <row r="163" customFormat="false" ht="15" hidden="false" customHeight="false" outlineLevel="0" collapsed="false">
      <c r="A163" s="25" t="s">
        <v>30</v>
      </c>
      <c r="B163" s="26" t="s">
        <v>379</v>
      </c>
      <c r="C163" s="26" t="s">
        <v>380</v>
      </c>
      <c r="D163" s="26" t="s">
        <v>93</v>
      </c>
      <c r="E163" s="27" t="n">
        <v>7</v>
      </c>
      <c r="F163" s="28"/>
      <c r="G163" s="29" t="n">
        <v>7</v>
      </c>
      <c r="H163" s="30"/>
      <c r="I163" s="31" t="n">
        <f aca="false">(E163*F163)+(G163*H163)</f>
        <v>0</v>
      </c>
      <c r="J163" s="32"/>
    </row>
    <row r="164" customFormat="false" ht="15" hidden="false" customHeight="false" outlineLevel="0" collapsed="false">
      <c r="A164" s="25" t="s">
        <v>12</v>
      </c>
      <c r="B164" s="33" t="s">
        <v>381</v>
      </c>
      <c r="C164" s="33" t="s">
        <v>381</v>
      </c>
      <c r="D164" s="33" t="s">
        <v>217</v>
      </c>
      <c r="E164" s="27" t="n">
        <v>45</v>
      </c>
      <c r="F164" s="28"/>
      <c r="G164" s="29" t="n">
        <v>40</v>
      </c>
      <c r="H164" s="30"/>
      <c r="I164" s="31" t="n">
        <f aca="false">(E164*F164)+(G164*H164)</f>
        <v>0</v>
      </c>
      <c r="J164" s="32"/>
    </row>
    <row r="165" customFormat="false" ht="15" hidden="false" customHeight="false" outlineLevel="0" collapsed="false">
      <c r="A165" s="25" t="s">
        <v>55</v>
      </c>
      <c r="B165" s="26" t="s">
        <v>382</v>
      </c>
      <c r="C165" s="26" t="s">
        <v>383</v>
      </c>
      <c r="D165" s="26" t="s">
        <v>104</v>
      </c>
      <c r="E165" s="27" t="n">
        <v>12</v>
      </c>
      <c r="F165" s="28"/>
      <c r="G165" s="29"/>
      <c r="H165" s="30"/>
      <c r="I165" s="31" t="n">
        <f aca="false">(E165*F165)+(G165*H165)</f>
        <v>0</v>
      </c>
      <c r="J165" s="32"/>
    </row>
    <row r="166" customFormat="false" ht="15" hidden="false" customHeight="false" outlineLevel="0" collapsed="false">
      <c r="A166" s="25" t="s">
        <v>16</v>
      </c>
      <c r="B166" s="33" t="s">
        <v>384</v>
      </c>
      <c r="C166" s="33" t="s">
        <v>385</v>
      </c>
      <c r="D166" s="33" t="s">
        <v>190</v>
      </c>
      <c r="E166" s="27" t="n">
        <v>3.5</v>
      </c>
      <c r="F166" s="28"/>
      <c r="G166" s="29" t="n">
        <v>3</v>
      </c>
      <c r="H166" s="30"/>
      <c r="I166" s="31" t="n">
        <f aca="false">(E166*F166)+(G166*H166)</f>
        <v>0</v>
      </c>
      <c r="J166" s="32"/>
    </row>
    <row r="167" customFormat="false" ht="15" hidden="false" customHeight="false" outlineLevel="0" collapsed="false">
      <c r="A167" s="25" t="s">
        <v>16</v>
      </c>
      <c r="B167" s="26" t="s">
        <v>386</v>
      </c>
      <c r="C167" s="26" t="s">
        <v>387</v>
      </c>
      <c r="D167" s="26" t="s">
        <v>187</v>
      </c>
      <c r="E167" s="27" t="n">
        <v>3</v>
      </c>
      <c r="F167" s="28"/>
      <c r="G167" s="29" t="n">
        <v>3</v>
      </c>
      <c r="H167" s="30"/>
      <c r="I167" s="31" t="n">
        <f aca="false">(E167*F167)+(G167*H167)</f>
        <v>0</v>
      </c>
      <c r="J167" s="32"/>
    </row>
    <row r="168" customFormat="false" ht="15" hidden="false" customHeight="false" outlineLevel="0" collapsed="false">
      <c r="A168" s="25" t="s">
        <v>12</v>
      </c>
      <c r="B168" s="33" t="s">
        <v>388</v>
      </c>
      <c r="C168" s="33" t="s">
        <v>389</v>
      </c>
      <c r="D168" s="33" t="s">
        <v>93</v>
      </c>
      <c r="E168" s="27" t="n">
        <v>4</v>
      </c>
      <c r="F168" s="28"/>
      <c r="G168" s="29" t="n">
        <v>4</v>
      </c>
      <c r="H168" s="30"/>
      <c r="I168" s="31" t="n">
        <f aca="false">(E168*F168)+(G168*H168)</f>
        <v>0</v>
      </c>
      <c r="J168" s="32"/>
    </row>
    <row r="169" customFormat="false" ht="15" hidden="false" customHeight="false" outlineLevel="0" collapsed="false">
      <c r="A169" s="25" t="s">
        <v>50</v>
      </c>
      <c r="B169" s="26" t="s">
        <v>390</v>
      </c>
      <c r="C169" s="26" t="s">
        <v>391</v>
      </c>
      <c r="D169" s="26" t="s">
        <v>132</v>
      </c>
      <c r="E169" s="27" t="n">
        <v>10</v>
      </c>
      <c r="F169" s="28"/>
      <c r="G169" s="29" t="n">
        <v>10</v>
      </c>
      <c r="H169" s="30"/>
      <c r="I169" s="31" t="n">
        <f aca="false">(E169*F169)+(G169*H169)</f>
        <v>0</v>
      </c>
      <c r="J169" s="32"/>
    </row>
    <row r="170" customFormat="false" ht="15" hidden="false" customHeight="false" outlineLevel="0" collapsed="false">
      <c r="A170" s="25" t="s">
        <v>23</v>
      </c>
      <c r="B170" s="33" t="s">
        <v>392</v>
      </c>
      <c r="C170" s="33" t="s">
        <v>393</v>
      </c>
      <c r="D170" s="33" t="s">
        <v>394</v>
      </c>
      <c r="E170" s="27" t="n">
        <v>3</v>
      </c>
      <c r="F170" s="28"/>
      <c r="G170" s="29" t="n">
        <v>3</v>
      </c>
      <c r="H170" s="30"/>
      <c r="I170" s="31" t="n">
        <f aca="false">(E170*F170)+(G170*H170)</f>
        <v>0</v>
      </c>
      <c r="J170" s="32"/>
    </row>
    <row r="171" customFormat="false" ht="15" hidden="false" customHeight="false" outlineLevel="0" collapsed="false">
      <c r="A171" s="25" t="s">
        <v>16</v>
      </c>
      <c r="B171" s="26" t="s">
        <v>395</v>
      </c>
      <c r="C171" s="26" t="s">
        <v>396</v>
      </c>
      <c r="D171" s="26" t="s">
        <v>397</v>
      </c>
      <c r="E171" s="27" t="n">
        <v>3</v>
      </c>
      <c r="F171" s="28"/>
      <c r="G171" s="29"/>
      <c r="H171" s="30"/>
      <c r="I171" s="31" t="n">
        <f aca="false">(E171*F171)+(G171*H171)</f>
        <v>0</v>
      </c>
      <c r="J171" s="32"/>
    </row>
    <row r="172" customFormat="false" ht="15" hidden="false" customHeight="false" outlineLevel="0" collapsed="false">
      <c r="A172" s="25" t="s">
        <v>50</v>
      </c>
      <c r="B172" s="33" t="s">
        <v>398</v>
      </c>
      <c r="C172" s="33" t="s">
        <v>399</v>
      </c>
      <c r="D172" s="33" t="s">
        <v>272</v>
      </c>
      <c r="E172" s="27" t="n">
        <v>5</v>
      </c>
      <c r="F172" s="28"/>
      <c r="G172" s="29" t="n">
        <v>4</v>
      </c>
      <c r="H172" s="30"/>
      <c r="I172" s="31" t="n">
        <f aca="false">(E172*F172)+(G172*H172)</f>
        <v>0</v>
      </c>
      <c r="J172" s="32"/>
    </row>
    <row r="173" customFormat="false" ht="15" hidden="false" customHeight="false" outlineLevel="0" collapsed="false">
      <c r="A173" s="25" t="s">
        <v>12</v>
      </c>
      <c r="B173" s="26" t="s">
        <v>400</v>
      </c>
      <c r="C173" s="26" t="s">
        <v>401</v>
      </c>
      <c r="D173" s="26" t="s">
        <v>26</v>
      </c>
      <c r="E173" s="27" t="n">
        <v>3</v>
      </c>
      <c r="F173" s="28"/>
      <c r="G173" s="29"/>
      <c r="H173" s="30"/>
      <c r="I173" s="31" t="n">
        <f aca="false">(E173*F173)+(G173*H173)</f>
        <v>0</v>
      </c>
      <c r="J173" s="32"/>
    </row>
    <row r="174" customFormat="false" ht="15" hidden="false" customHeight="false" outlineLevel="0" collapsed="false">
      <c r="A174" s="25" t="s">
        <v>34</v>
      </c>
      <c r="B174" s="33" t="s">
        <v>402</v>
      </c>
      <c r="C174" s="33" t="s">
        <v>403</v>
      </c>
      <c r="D174" s="33" t="s">
        <v>123</v>
      </c>
      <c r="E174" s="27" t="n">
        <v>12</v>
      </c>
      <c r="F174" s="28"/>
      <c r="G174" s="29"/>
      <c r="H174" s="30"/>
      <c r="I174" s="31" t="n">
        <f aca="false">(E174*F174)+(G174*H174)</f>
        <v>0</v>
      </c>
      <c r="J174" s="32"/>
    </row>
    <row r="175" customFormat="false" ht="15" hidden="false" customHeight="false" outlineLevel="0" collapsed="false">
      <c r="A175" s="25" t="s">
        <v>34</v>
      </c>
      <c r="B175" s="26" t="s">
        <v>404</v>
      </c>
      <c r="C175" s="26" t="s">
        <v>404</v>
      </c>
      <c r="D175" s="26" t="s">
        <v>159</v>
      </c>
      <c r="E175" s="27" t="n">
        <v>3</v>
      </c>
      <c r="F175" s="28"/>
      <c r="G175" s="29" t="n">
        <v>2</v>
      </c>
      <c r="H175" s="30"/>
      <c r="I175" s="31" t="n">
        <f aca="false">(E175*F175)+(G175*H175)</f>
        <v>0</v>
      </c>
      <c r="J175" s="32"/>
    </row>
    <row r="176" customFormat="false" ht="15" hidden="false" customHeight="false" outlineLevel="0" collapsed="false">
      <c r="A176" s="25" t="s">
        <v>34</v>
      </c>
      <c r="B176" s="33" t="s">
        <v>405</v>
      </c>
      <c r="C176" s="33" t="s">
        <v>406</v>
      </c>
      <c r="D176" s="33" t="s">
        <v>79</v>
      </c>
      <c r="E176" s="27" t="n">
        <v>4</v>
      </c>
      <c r="F176" s="28"/>
      <c r="G176" s="29"/>
      <c r="H176" s="30"/>
      <c r="I176" s="31" t="n">
        <f aca="false">(E176*F176)+(G176*H176)</f>
        <v>0</v>
      </c>
      <c r="J176" s="32"/>
    </row>
    <row r="177" customFormat="false" ht="15" hidden="false" customHeight="false" outlineLevel="0" collapsed="false">
      <c r="A177" s="25" t="s">
        <v>34</v>
      </c>
      <c r="B177" s="26" t="s">
        <v>407</v>
      </c>
      <c r="C177" s="26" t="s">
        <v>408</v>
      </c>
      <c r="D177" s="26" t="s">
        <v>110</v>
      </c>
      <c r="E177" s="27" t="n">
        <v>4</v>
      </c>
      <c r="F177" s="28"/>
      <c r="G177" s="29" t="n">
        <v>4</v>
      </c>
      <c r="H177" s="30"/>
      <c r="I177" s="31" t="n">
        <f aca="false">(E177*F177)+(G177*H177)</f>
        <v>0</v>
      </c>
      <c r="J177" s="32"/>
    </row>
    <row r="178" customFormat="false" ht="15" hidden="false" customHeight="false" outlineLevel="0" collapsed="false">
      <c r="A178" s="25" t="s">
        <v>50</v>
      </c>
      <c r="B178" s="33" t="s">
        <v>409</v>
      </c>
      <c r="C178" s="33" t="s">
        <v>410</v>
      </c>
      <c r="D178" s="33" t="s">
        <v>297</v>
      </c>
      <c r="E178" s="27" t="n">
        <v>1</v>
      </c>
      <c r="F178" s="28"/>
      <c r="G178" s="29"/>
      <c r="H178" s="30"/>
      <c r="I178" s="31" t="n">
        <f aca="false">(E178*F178)+(G178*H178)</f>
        <v>0</v>
      </c>
      <c r="J178" s="32"/>
    </row>
    <row r="179" customFormat="false" ht="15" hidden="false" customHeight="false" outlineLevel="0" collapsed="false">
      <c r="A179" s="25" t="s">
        <v>50</v>
      </c>
      <c r="B179" s="26" t="s">
        <v>411</v>
      </c>
      <c r="C179" s="26" t="s">
        <v>412</v>
      </c>
      <c r="D179" s="26" t="s">
        <v>33</v>
      </c>
      <c r="E179" s="27" t="n">
        <v>5</v>
      </c>
      <c r="F179" s="28"/>
      <c r="G179" s="29" t="n">
        <v>4</v>
      </c>
      <c r="H179" s="30"/>
      <c r="I179" s="31" t="n">
        <f aca="false">(E179*F179)+(G179*H179)</f>
        <v>0</v>
      </c>
      <c r="J179" s="32"/>
    </row>
    <row r="180" customFormat="false" ht="15" hidden="false" customHeight="false" outlineLevel="0" collapsed="false">
      <c r="A180" s="25" t="s">
        <v>50</v>
      </c>
      <c r="B180" s="33" t="s">
        <v>413</v>
      </c>
      <c r="C180" s="33" t="s">
        <v>414</v>
      </c>
      <c r="D180" s="33" t="s">
        <v>142</v>
      </c>
      <c r="E180" s="27" t="n">
        <v>2</v>
      </c>
      <c r="F180" s="28"/>
      <c r="G180" s="29" t="n">
        <v>2</v>
      </c>
      <c r="H180" s="30"/>
      <c r="I180" s="31" t="n">
        <f aca="false">(E180*F180)+(G180*H180)</f>
        <v>0</v>
      </c>
      <c r="J180" s="32"/>
    </row>
    <row r="181" customFormat="false" ht="15" hidden="false" customHeight="false" outlineLevel="0" collapsed="false">
      <c r="A181" s="25" t="s">
        <v>23</v>
      </c>
      <c r="B181" s="26" t="s">
        <v>415</v>
      </c>
      <c r="C181" s="26" t="s">
        <v>416</v>
      </c>
      <c r="D181" s="26" t="s">
        <v>417</v>
      </c>
      <c r="E181" s="27" t="n">
        <v>5</v>
      </c>
      <c r="F181" s="28"/>
      <c r="G181" s="29" t="n">
        <v>4</v>
      </c>
      <c r="H181" s="30"/>
      <c r="I181" s="31" t="n">
        <f aca="false">(E181*F181)+(G181*H181)</f>
        <v>0</v>
      </c>
      <c r="J181" s="32"/>
    </row>
    <row r="182" customFormat="false" ht="15" hidden="false" customHeight="false" outlineLevel="0" collapsed="false">
      <c r="A182" s="25" t="s">
        <v>46</v>
      </c>
      <c r="B182" s="33" t="s">
        <v>418</v>
      </c>
      <c r="C182" s="33" t="s">
        <v>419</v>
      </c>
      <c r="D182" s="33" t="s">
        <v>26</v>
      </c>
      <c r="E182" s="27" t="n">
        <v>12</v>
      </c>
      <c r="F182" s="28"/>
      <c r="G182" s="29"/>
      <c r="H182" s="30"/>
      <c r="I182" s="31" t="n">
        <f aca="false">(E182*F182)+(G182*H182)</f>
        <v>0</v>
      </c>
      <c r="J182" s="32"/>
    </row>
    <row r="183" customFormat="false" ht="15" hidden="false" customHeight="false" outlineLevel="0" collapsed="false">
      <c r="A183" s="25" t="s">
        <v>46</v>
      </c>
      <c r="B183" s="26" t="s">
        <v>420</v>
      </c>
      <c r="C183" s="26" t="s">
        <v>421</v>
      </c>
      <c r="D183" s="26" t="s">
        <v>272</v>
      </c>
      <c r="E183" s="27" t="n">
        <v>38</v>
      </c>
      <c r="F183" s="28"/>
      <c r="G183" s="29" t="n">
        <v>35</v>
      </c>
      <c r="H183" s="30"/>
      <c r="I183" s="31" t="n">
        <f aca="false">(E183*F183)+(G183*H183)</f>
        <v>0</v>
      </c>
      <c r="J183" s="32"/>
    </row>
    <row r="184" customFormat="false" ht="15" hidden="false" customHeight="false" outlineLevel="0" collapsed="false">
      <c r="A184" s="25" t="s">
        <v>30</v>
      </c>
      <c r="B184" s="33" t="s">
        <v>422</v>
      </c>
      <c r="C184" s="33" t="s">
        <v>423</v>
      </c>
      <c r="D184" s="33" t="s">
        <v>199</v>
      </c>
      <c r="E184" s="27" t="n">
        <v>0.5</v>
      </c>
      <c r="F184" s="28"/>
      <c r="G184" s="29" t="n">
        <v>0.5</v>
      </c>
      <c r="H184" s="30"/>
      <c r="I184" s="31" t="n">
        <f aca="false">(E184*F184)+(G184*H184)</f>
        <v>0</v>
      </c>
      <c r="J184" s="32"/>
    </row>
    <row r="185" customFormat="false" ht="15" hidden="false" customHeight="false" outlineLevel="0" collapsed="false">
      <c r="A185" s="25" t="s">
        <v>50</v>
      </c>
      <c r="B185" s="26" t="s">
        <v>424</v>
      </c>
      <c r="C185" s="26" t="s">
        <v>425</v>
      </c>
      <c r="D185" s="26" t="s">
        <v>96</v>
      </c>
      <c r="E185" s="27" t="n">
        <v>30</v>
      </c>
      <c r="F185" s="28"/>
      <c r="G185" s="29" t="n">
        <v>30</v>
      </c>
      <c r="H185" s="30"/>
      <c r="I185" s="31" t="n">
        <f aca="false">(E185*F185)+(G185*H185)</f>
        <v>0</v>
      </c>
      <c r="J185" s="32"/>
    </row>
    <row r="186" customFormat="false" ht="15" hidden="false" customHeight="false" outlineLevel="0" collapsed="false">
      <c r="A186" s="25" t="s">
        <v>23</v>
      </c>
      <c r="B186" s="33" t="s">
        <v>426</v>
      </c>
      <c r="C186" s="33" t="s">
        <v>427</v>
      </c>
      <c r="D186" s="33" t="s">
        <v>19</v>
      </c>
      <c r="E186" s="27" t="n">
        <v>8</v>
      </c>
      <c r="F186" s="28"/>
      <c r="G186" s="29"/>
      <c r="H186" s="30"/>
      <c r="I186" s="31" t="n">
        <f aca="false">(E186*F186)+(G186*H186)</f>
        <v>0</v>
      </c>
      <c r="J186" s="32"/>
    </row>
    <row r="187" customFormat="false" ht="15" hidden="false" customHeight="false" outlineLevel="0" collapsed="false">
      <c r="A187" s="25" t="s">
        <v>34</v>
      </c>
      <c r="B187" s="26" t="s">
        <v>428</v>
      </c>
      <c r="C187" s="26" t="s">
        <v>429</v>
      </c>
      <c r="D187" s="26" t="s">
        <v>100</v>
      </c>
      <c r="E187" s="27" t="n">
        <v>28</v>
      </c>
      <c r="F187" s="28"/>
      <c r="G187" s="29"/>
      <c r="H187" s="30"/>
      <c r="I187" s="31" t="n">
        <f aca="false">(E187*F187)+(G187*H187)</f>
        <v>0</v>
      </c>
      <c r="J187" s="32"/>
    </row>
    <row r="188" customFormat="false" ht="15" hidden="false" customHeight="false" outlineLevel="0" collapsed="false">
      <c r="A188" s="25" t="s">
        <v>23</v>
      </c>
      <c r="B188" s="33" t="s">
        <v>430</v>
      </c>
      <c r="C188" s="33" t="s">
        <v>431</v>
      </c>
      <c r="D188" s="33" t="s">
        <v>19</v>
      </c>
      <c r="E188" s="27" t="n">
        <v>13</v>
      </c>
      <c r="F188" s="28"/>
      <c r="G188" s="29"/>
      <c r="H188" s="30"/>
      <c r="I188" s="31" t="n">
        <f aca="false">(E188*F188)+(G188*H188)</f>
        <v>0</v>
      </c>
      <c r="J188" s="32"/>
    </row>
    <row r="189" customFormat="false" ht="15" hidden="false" customHeight="false" outlineLevel="0" collapsed="false">
      <c r="A189" s="25" t="s">
        <v>85</v>
      </c>
      <c r="B189" s="26" t="s">
        <v>432</v>
      </c>
      <c r="C189" s="26" t="s">
        <v>433</v>
      </c>
      <c r="D189" s="26" t="s">
        <v>49</v>
      </c>
      <c r="E189" s="27" t="n">
        <v>18</v>
      </c>
      <c r="F189" s="28"/>
      <c r="G189" s="29"/>
      <c r="H189" s="30"/>
      <c r="I189" s="31" t="n">
        <f aca="false">(E189*F189)+(G189*H189)</f>
        <v>0</v>
      </c>
      <c r="J189" s="32"/>
    </row>
    <row r="190" customFormat="false" ht="15" hidden="false" customHeight="false" outlineLevel="0" collapsed="false">
      <c r="A190" s="25" t="s">
        <v>85</v>
      </c>
      <c r="B190" s="33" t="s">
        <v>434</v>
      </c>
      <c r="C190" s="33" t="s">
        <v>435</v>
      </c>
      <c r="D190" s="33" t="s">
        <v>110</v>
      </c>
      <c r="E190" s="27" t="n">
        <v>6</v>
      </c>
      <c r="F190" s="28"/>
      <c r="G190" s="29" t="n">
        <v>4</v>
      </c>
      <c r="H190" s="30"/>
      <c r="I190" s="31" t="n">
        <f aca="false">(E190*F190)+(G190*H190)</f>
        <v>0</v>
      </c>
      <c r="J190" s="32"/>
    </row>
    <row r="191" customFormat="false" ht="15" hidden="false" customHeight="false" outlineLevel="0" collapsed="false">
      <c r="A191" s="25" t="s">
        <v>34</v>
      </c>
      <c r="B191" s="26" t="s">
        <v>436</v>
      </c>
      <c r="C191" s="26" t="s">
        <v>437</v>
      </c>
      <c r="D191" s="26" t="s">
        <v>96</v>
      </c>
      <c r="E191" s="27" t="n">
        <v>14</v>
      </c>
      <c r="F191" s="28"/>
      <c r="G191" s="29" t="n">
        <v>14</v>
      </c>
      <c r="H191" s="30"/>
      <c r="I191" s="31" t="n">
        <f aca="false">(E191*F191)+(G191*H191)</f>
        <v>0</v>
      </c>
      <c r="J191" s="32"/>
    </row>
    <row r="192" customFormat="false" ht="15" hidden="false" customHeight="false" outlineLevel="0" collapsed="false">
      <c r="A192" s="25" t="s">
        <v>12</v>
      </c>
      <c r="B192" s="33" t="s">
        <v>438</v>
      </c>
      <c r="C192" s="33" t="s">
        <v>439</v>
      </c>
      <c r="D192" s="33" t="s">
        <v>440</v>
      </c>
      <c r="E192" s="27" t="n">
        <v>2</v>
      </c>
      <c r="F192" s="28"/>
      <c r="G192" s="29" t="n">
        <v>2</v>
      </c>
      <c r="H192" s="30"/>
      <c r="I192" s="31" t="n">
        <f aca="false">(E192*F192)+(G192*H192)</f>
        <v>0</v>
      </c>
      <c r="J192" s="32"/>
    </row>
    <row r="193" customFormat="false" ht="15" hidden="false" customHeight="false" outlineLevel="0" collapsed="false">
      <c r="A193" s="25" t="s">
        <v>30</v>
      </c>
      <c r="B193" s="26" t="s">
        <v>441</v>
      </c>
      <c r="C193" s="26" t="s">
        <v>441</v>
      </c>
      <c r="D193" s="26" t="s">
        <v>147</v>
      </c>
      <c r="E193" s="27" t="n">
        <v>12</v>
      </c>
      <c r="F193" s="28"/>
      <c r="G193" s="29"/>
      <c r="H193" s="30"/>
      <c r="I193" s="31" t="n">
        <f aca="false">(E193*F193)+(G193*H193)</f>
        <v>0</v>
      </c>
      <c r="J193" s="32"/>
    </row>
    <row r="194" customFormat="false" ht="15" hidden="false" customHeight="false" outlineLevel="0" collapsed="false">
      <c r="A194" s="25" t="s">
        <v>85</v>
      </c>
      <c r="B194" s="33" t="s">
        <v>442</v>
      </c>
      <c r="C194" s="33" t="s">
        <v>443</v>
      </c>
      <c r="D194" s="33" t="s">
        <v>297</v>
      </c>
      <c r="E194" s="27" t="n">
        <v>10</v>
      </c>
      <c r="F194" s="28"/>
      <c r="G194" s="29"/>
      <c r="H194" s="30"/>
      <c r="I194" s="31" t="n">
        <f aca="false">(E194*F194)+(G194*H194)</f>
        <v>0</v>
      </c>
      <c r="J194" s="32"/>
    </row>
    <row r="195" customFormat="false" ht="15" hidden="false" customHeight="false" outlineLevel="0" collapsed="false">
      <c r="A195" s="25" t="s">
        <v>23</v>
      </c>
      <c r="B195" s="26" t="s">
        <v>444</v>
      </c>
      <c r="C195" s="26" t="s">
        <v>445</v>
      </c>
      <c r="D195" s="26" t="s">
        <v>446</v>
      </c>
      <c r="E195" s="27" t="n">
        <v>10</v>
      </c>
      <c r="F195" s="28"/>
      <c r="G195" s="29" t="n">
        <v>8</v>
      </c>
      <c r="H195" s="30"/>
      <c r="I195" s="31" t="n">
        <f aca="false">(E195*F195)+(G195*H195)</f>
        <v>0</v>
      </c>
      <c r="J195" s="32"/>
    </row>
    <row r="196" customFormat="false" ht="15" hidden="false" customHeight="false" outlineLevel="0" collapsed="false">
      <c r="A196" s="25" t="s">
        <v>16</v>
      </c>
      <c r="B196" s="33" t="s">
        <v>447</v>
      </c>
      <c r="C196" s="33" t="s">
        <v>448</v>
      </c>
      <c r="D196" s="33" t="s">
        <v>397</v>
      </c>
      <c r="E196" s="27" t="n">
        <v>5</v>
      </c>
      <c r="F196" s="28"/>
      <c r="G196" s="29"/>
      <c r="H196" s="30"/>
      <c r="I196" s="31" t="n">
        <f aca="false">(E196*F196)+(G196*H196)</f>
        <v>0</v>
      </c>
      <c r="J196" s="32"/>
    </row>
    <row r="197" customFormat="false" ht="15" hidden="false" customHeight="false" outlineLevel="0" collapsed="false">
      <c r="A197" s="25" t="s">
        <v>50</v>
      </c>
      <c r="B197" s="26" t="s">
        <v>449</v>
      </c>
      <c r="C197" s="26" t="s">
        <v>450</v>
      </c>
      <c r="D197" s="26" t="s">
        <v>417</v>
      </c>
      <c r="E197" s="27" t="n">
        <v>6</v>
      </c>
      <c r="F197" s="28"/>
      <c r="G197" s="29" t="n">
        <v>5</v>
      </c>
      <c r="H197" s="30"/>
      <c r="I197" s="31" t="n">
        <f aca="false">(E197*F197)+(G197*H197)</f>
        <v>0</v>
      </c>
      <c r="J197" s="32"/>
    </row>
    <row r="198" customFormat="false" ht="15" hidden="false" customHeight="false" outlineLevel="0" collapsed="false">
      <c r="A198" s="25" t="s">
        <v>16</v>
      </c>
      <c r="B198" s="33" t="s">
        <v>451</v>
      </c>
      <c r="C198" s="33" t="s">
        <v>452</v>
      </c>
      <c r="D198" s="33" t="s">
        <v>132</v>
      </c>
      <c r="E198" s="27" t="n">
        <v>2</v>
      </c>
      <c r="F198" s="28"/>
      <c r="G198" s="29" t="n">
        <v>2</v>
      </c>
      <c r="H198" s="30"/>
      <c r="I198" s="31" t="n">
        <f aca="false">(E198*F198)+(G198*H198)</f>
        <v>0</v>
      </c>
      <c r="J198" s="32"/>
    </row>
    <row r="199" customFormat="false" ht="15" hidden="false" customHeight="false" outlineLevel="0" collapsed="false">
      <c r="A199" s="25" t="s">
        <v>55</v>
      </c>
      <c r="B199" s="26" t="s">
        <v>453</v>
      </c>
      <c r="C199" s="26" t="s">
        <v>454</v>
      </c>
      <c r="D199" s="26" t="s">
        <v>187</v>
      </c>
      <c r="E199" s="27" t="n">
        <v>18</v>
      </c>
      <c r="F199" s="28"/>
      <c r="G199" s="29" t="n">
        <v>18</v>
      </c>
      <c r="H199" s="30"/>
      <c r="I199" s="31" t="n">
        <f aca="false">(E199*F199)+(G199*H199)</f>
        <v>0</v>
      </c>
      <c r="J199" s="32"/>
    </row>
    <row r="200" customFormat="false" ht="15" hidden="false" customHeight="false" outlineLevel="0" collapsed="false">
      <c r="A200" s="25" t="s">
        <v>34</v>
      </c>
      <c r="B200" s="33" t="s">
        <v>455</v>
      </c>
      <c r="C200" s="33" t="s">
        <v>456</v>
      </c>
      <c r="D200" s="33" t="s">
        <v>117</v>
      </c>
      <c r="E200" s="27" t="n">
        <v>0.5</v>
      </c>
      <c r="F200" s="28"/>
      <c r="G200" s="29" t="n">
        <v>0.5</v>
      </c>
      <c r="H200" s="30"/>
      <c r="I200" s="31" t="n">
        <f aca="false">(E200*F200)+(G200*H200)</f>
        <v>0</v>
      </c>
      <c r="J200" s="32"/>
    </row>
    <row r="201" customFormat="false" ht="15" hidden="false" customHeight="false" outlineLevel="0" collapsed="false">
      <c r="A201" s="25" t="s">
        <v>16</v>
      </c>
      <c r="B201" s="26" t="s">
        <v>457</v>
      </c>
      <c r="C201" s="26" t="s">
        <v>458</v>
      </c>
      <c r="D201" s="26" t="s">
        <v>19</v>
      </c>
      <c r="E201" s="27" t="n">
        <v>3</v>
      </c>
      <c r="F201" s="28"/>
      <c r="G201" s="29"/>
      <c r="H201" s="30"/>
      <c r="I201" s="31" t="n">
        <f aca="false">(E201*F201)+(G201*H201)</f>
        <v>0</v>
      </c>
      <c r="J201" s="32"/>
    </row>
    <row r="202" customFormat="false" ht="15" hidden="false" customHeight="false" outlineLevel="0" collapsed="false">
      <c r="A202" s="25" t="s">
        <v>16</v>
      </c>
      <c r="B202" s="33" t="s">
        <v>459</v>
      </c>
      <c r="C202" s="33" t="s">
        <v>460</v>
      </c>
      <c r="D202" s="33" t="s">
        <v>70</v>
      </c>
      <c r="E202" s="27" t="n">
        <v>1</v>
      </c>
      <c r="F202" s="28"/>
      <c r="G202" s="29" t="n">
        <v>1</v>
      </c>
      <c r="H202" s="30"/>
      <c r="I202" s="31" t="n">
        <f aca="false">(E202*F202)+(G202*H202)</f>
        <v>0</v>
      </c>
      <c r="J202" s="32"/>
    </row>
    <row r="203" customFormat="false" ht="15" hidden="false" customHeight="false" outlineLevel="0" collapsed="false">
      <c r="A203" s="25" t="s">
        <v>30</v>
      </c>
      <c r="B203" s="26" t="s">
        <v>461</v>
      </c>
      <c r="C203" s="26" t="s">
        <v>462</v>
      </c>
      <c r="D203" s="26" t="s">
        <v>332</v>
      </c>
      <c r="E203" s="27" t="n">
        <v>45</v>
      </c>
      <c r="F203" s="28"/>
      <c r="G203" s="29" t="n">
        <v>40</v>
      </c>
      <c r="H203" s="30"/>
      <c r="I203" s="31" t="n">
        <f aca="false">(E203*F203)+(G203*H203)</f>
        <v>0</v>
      </c>
      <c r="J203" s="32"/>
    </row>
    <row r="204" customFormat="false" ht="15" hidden="false" customHeight="false" outlineLevel="0" collapsed="false">
      <c r="A204" s="25" t="s">
        <v>55</v>
      </c>
      <c r="B204" s="33" t="s">
        <v>463</v>
      </c>
      <c r="C204" s="33" t="s">
        <v>464</v>
      </c>
      <c r="D204" s="33" t="s">
        <v>465</v>
      </c>
      <c r="E204" s="27" t="n">
        <v>0.25</v>
      </c>
      <c r="F204" s="28"/>
      <c r="G204" s="29"/>
      <c r="H204" s="30"/>
      <c r="I204" s="31" t="n">
        <f aca="false">(E204*F204)+(G204*H204)</f>
        <v>0</v>
      </c>
      <c r="J204" s="32"/>
    </row>
    <row r="205" customFormat="false" ht="15" hidden="false" customHeight="false" outlineLevel="0" collapsed="false">
      <c r="A205" s="25" t="s">
        <v>16</v>
      </c>
      <c r="B205" s="26" t="s">
        <v>466</v>
      </c>
      <c r="C205" s="26" t="s">
        <v>467</v>
      </c>
      <c r="D205" s="26" t="s">
        <v>93</v>
      </c>
      <c r="E205" s="27" t="n">
        <v>8</v>
      </c>
      <c r="F205" s="28"/>
      <c r="G205" s="29" t="n">
        <v>8</v>
      </c>
      <c r="H205" s="30"/>
      <c r="I205" s="31" t="n">
        <f aca="false">(E205*F205)+(G205*H205)</f>
        <v>0</v>
      </c>
      <c r="J205" s="32"/>
    </row>
    <row r="206" customFormat="false" ht="15" hidden="false" customHeight="false" outlineLevel="0" collapsed="false">
      <c r="A206" s="25" t="s">
        <v>50</v>
      </c>
      <c r="B206" s="33" t="s">
        <v>468</v>
      </c>
      <c r="C206" s="33" t="s">
        <v>469</v>
      </c>
      <c r="D206" s="33" t="s">
        <v>107</v>
      </c>
      <c r="E206" s="27" t="n">
        <v>20</v>
      </c>
      <c r="F206" s="28"/>
      <c r="G206" s="29" t="n">
        <v>18</v>
      </c>
      <c r="H206" s="30"/>
      <c r="I206" s="31" t="n">
        <f aca="false">(E206*F206)+(G206*H206)</f>
        <v>0</v>
      </c>
      <c r="J206" s="32"/>
    </row>
    <row r="207" customFormat="false" ht="15" hidden="false" customHeight="false" outlineLevel="0" collapsed="false">
      <c r="A207" s="25" t="s">
        <v>16</v>
      </c>
      <c r="B207" s="26" t="s">
        <v>470</v>
      </c>
      <c r="C207" s="26" t="s">
        <v>471</v>
      </c>
      <c r="D207" s="26" t="s">
        <v>19</v>
      </c>
      <c r="E207" s="27" t="n">
        <v>3</v>
      </c>
      <c r="F207" s="28"/>
      <c r="G207" s="29"/>
      <c r="H207" s="30"/>
      <c r="I207" s="31" t="n">
        <f aca="false">(E207*F207)+(G207*H207)</f>
        <v>0</v>
      </c>
      <c r="J207" s="32"/>
    </row>
    <row r="208" customFormat="false" ht="15" hidden="false" customHeight="false" outlineLevel="0" collapsed="false">
      <c r="A208" s="25" t="s">
        <v>16</v>
      </c>
      <c r="B208" s="33" t="s">
        <v>472</v>
      </c>
      <c r="C208" s="33" t="s">
        <v>473</v>
      </c>
      <c r="D208" s="33" t="s">
        <v>45</v>
      </c>
      <c r="E208" s="27" t="n">
        <v>1</v>
      </c>
      <c r="F208" s="28"/>
      <c r="G208" s="29" t="n">
        <v>1</v>
      </c>
      <c r="H208" s="30"/>
      <c r="I208" s="31" t="n">
        <f aca="false">(E208*F208)+(G208*H208)</f>
        <v>0</v>
      </c>
      <c r="J208" s="32"/>
    </row>
    <row r="209" customFormat="false" ht="15" hidden="false" customHeight="false" outlineLevel="0" collapsed="false">
      <c r="A209" s="25" t="s">
        <v>34</v>
      </c>
      <c r="B209" s="26" t="s">
        <v>474</v>
      </c>
      <c r="C209" s="26" t="s">
        <v>475</v>
      </c>
      <c r="D209" s="26" t="s">
        <v>332</v>
      </c>
      <c r="E209" s="27" t="n">
        <v>10</v>
      </c>
      <c r="F209" s="28"/>
      <c r="G209" s="29" t="n">
        <v>10</v>
      </c>
      <c r="H209" s="30"/>
      <c r="I209" s="31" t="n">
        <f aca="false">(E209*F209)+(G209*H209)</f>
        <v>0</v>
      </c>
      <c r="J209" s="32"/>
    </row>
    <row r="210" customFormat="false" ht="15" hidden="false" customHeight="false" outlineLevel="0" collapsed="false">
      <c r="A210" s="25" t="s">
        <v>16</v>
      </c>
      <c r="B210" s="33" t="s">
        <v>476</v>
      </c>
      <c r="C210" s="33" t="s">
        <v>477</v>
      </c>
      <c r="D210" s="33" t="s">
        <v>19</v>
      </c>
      <c r="E210" s="27" t="n">
        <v>3</v>
      </c>
      <c r="F210" s="28"/>
      <c r="G210" s="29"/>
      <c r="H210" s="30"/>
      <c r="I210" s="31" t="n">
        <f aca="false">(E210*F210)+(G210*H210)</f>
        <v>0</v>
      </c>
      <c r="J210" s="32"/>
    </row>
    <row r="211" customFormat="false" ht="15" hidden="false" customHeight="false" outlineLevel="0" collapsed="false">
      <c r="A211" s="25" t="s">
        <v>16</v>
      </c>
      <c r="B211" s="26" t="s">
        <v>478</v>
      </c>
      <c r="C211" s="26" t="s">
        <v>479</v>
      </c>
      <c r="D211" s="26" t="s">
        <v>178</v>
      </c>
      <c r="E211" s="27" t="n">
        <v>21</v>
      </c>
      <c r="F211" s="28"/>
      <c r="G211" s="29" t="n">
        <v>21</v>
      </c>
      <c r="H211" s="30"/>
      <c r="I211" s="31" t="n">
        <f aca="false">(E211*F211)+(G211*H211)</f>
        <v>0</v>
      </c>
      <c r="J211" s="32"/>
    </row>
    <row r="212" customFormat="false" ht="15" hidden="false" customHeight="false" outlineLevel="0" collapsed="false">
      <c r="A212" s="25" t="s">
        <v>50</v>
      </c>
      <c r="B212" s="33" t="s">
        <v>480</v>
      </c>
      <c r="C212" s="33" t="s">
        <v>481</v>
      </c>
      <c r="D212" s="33" t="s">
        <v>26</v>
      </c>
      <c r="E212" s="27" t="n">
        <v>11</v>
      </c>
      <c r="F212" s="28"/>
      <c r="G212" s="29"/>
      <c r="H212" s="30"/>
      <c r="I212" s="31" t="n">
        <f aca="false">(E212*F212)+(G212*H212)</f>
        <v>0</v>
      </c>
      <c r="J212" s="32"/>
    </row>
    <row r="213" customFormat="false" ht="15" hidden="false" customHeight="false" outlineLevel="0" collapsed="false">
      <c r="A213" s="25" t="s">
        <v>16</v>
      </c>
      <c r="B213" s="26" t="s">
        <v>482</v>
      </c>
      <c r="C213" s="26" t="s">
        <v>483</v>
      </c>
      <c r="D213" s="26" t="s">
        <v>26</v>
      </c>
      <c r="E213" s="27" t="n">
        <v>1</v>
      </c>
      <c r="F213" s="28"/>
      <c r="G213" s="29"/>
      <c r="H213" s="30"/>
      <c r="I213" s="31" t="n">
        <f aca="false">(E213*F213)+(G213*H213)</f>
        <v>0</v>
      </c>
      <c r="J213" s="32"/>
    </row>
    <row r="214" customFormat="false" ht="15" hidden="false" customHeight="false" outlineLevel="0" collapsed="false">
      <c r="A214" s="25" t="s">
        <v>30</v>
      </c>
      <c r="B214" s="33" t="s">
        <v>484</v>
      </c>
      <c r="C214" s="33" t="s">
        <v>485</v>
      </c>
      <c r="D214" s="33" t="s">
        <v>26</v>
      </c>
      <c r="E214" s="27" t="n">
        <v>30</v>
      </c>
      <c r="F214" s="28"/>
      <c r="G214" s="29"/>
      <c r="H214" s="30"/>
      <c r="I214" s="31" t="n">
        <f aca="false">(E214*F214)+(G214*H214)</f>
        <v>0</v>
      </c>
      <c r="J214" s="32"/>
    </row>
    <row r="215" customFormat="false" ht="15" hidden="false" customHeight="false" outlineLevel="0" collapsed="false">
      <c r="A215" s="25" t="s">
        <v>50</v>
      </c>
      <c r="B215" s="26" t="s">
        <v>486</v>
      </c>
      <c r="C215" s="26" t="s">
        <v>487</v>
      </c>
      <c r="D215" s="26" t="s">
        <v>93</v>
      </c>
      <c r="E215" s="27" t="n">
        <v>24</v>
      </c>
      <c r="F215" s="28"/>
      <c r="G215" s="29" t="n">
        <v>24</v>
      </c>
      <c r="H215" s="30"/>
      <c r="I215" s="31" t="n">
        <f aca="false">(E215*F215)+(G215*H215)</f>
        <v>0</v>
      </c>
      <c r="J215" s="32"/>
    </row>
    <row r="216" customFormat="false" ht="15" hidden="false" customHeight="false" outlineLevel="0" collapsed="false">
      <c r="A216" s="25" t="s">
        <v>30</v>
      </c>
      <c r="B216" s="33" t="s">
        <v>488</v>
      </c>
      <c r="C216" s="33" t="s">
        <v>489</v>
      </c>
      <c r="D216" s="33" t="s">
        <v>19</v>
      </c>
      <c r="E216" s="27" t="n">
        <v>67</v>
      </c>
      <c r="F216" s="28"/>
      <c r="G216" s="29"/>
      <c r="H216" s="30"/>
      <c r="I216" s="31" t="n">
        <f aca="false">(E216*F216)+(G216*H216)</f>
        <v>0</v>
      </c>
      <c r="J216" s="32"/>
    </row>
    <row r="217" customFormat="false" ht="15" hidden="false" customHeight="false" outlineLevel="0" collapsed="false">
      <c r="A217" s="25" t="s">
        <v>50</v>
      </c>
      <c r="B217" s="26" t="s">
        <v>490</v>
      </c>
      <c r="C217" s="26" t="s">
        <v>491</v>
      </c>
      <c r="D217" s="26" t="s">
        <v>492</v>
      </c>
      <c r="E217" s="27" t="n">
        <v>2</v>
      </c>
      <c r="F217" s="28"/>
      <c r="G217" s="29" t="n">
        <v>2</v>
      </c>
      <c r="H217" s="30"/>
      <c r="I217" s="31" t="n">
        <f aca="false">(E217*F217)+(G217*H217)</f>
        <v>0</v>
      </c>
      <c r="J217" s="32"/>
    </row>
    <row r="218" customFormat="false" ht="15" hidden="false" customHeight="false" outlineLevel="0" collapsed="false">
      <c r="A218" s="25" t="s">
        <v>55</v>
      </c>
      <c r="B218" s="33" t="s">
        <v>493</v>
      </c>
      <c r="C218" s="33" t="s">
        <v>494</v>
      </c>
      <c r="D218" s="33" t="s">
        <v>96</v>
      </c>
      <c r="E218" s="27" t="n">
        <v>25</v>
      </c>
      <c r="F218" s="28"/>
      <c r="G218" s="29" t="n">
        <v>25</v>
      </c>
      <c r="H218" s="30"/>
      <c r="I218" s="31" t="n">
        <f aca="false">(E218*F218)+(G218*H218)</f>
        <v>0</v>
      </c>
      <c r="J218" s="32"/>
    </row>
    <row r="219" customFormat="false" ht="15" hidden="false" customHeight="false" outlineLevel="0" collapsed="false">
      <c r="A219" s="25" t="s">
        <v>16</v>
      </c>
      <c r="B219" s="26" t="s">
        <v>495</v>
      </c>
      <c r="C219" s="26" t="s">
        <v>496</v>
      </c>
      <c r="D219" s="26" t="s">
        <v>223</v>
      </c>
      <c r="E219" s="27" t="n">
        <v>550</v>
      </c>
      <c r="F219" s="28"/>
      <c r="G219" s="29" t="n">
        <v>500</v>
      </c>
      <c r="H219" s="30"/>
      <c r="I219" s="31" t="n">
        <f aca="false">(E219*F219)+(G219*H219)</f>
        <v>0</v>
      </c>
      <c r="J219" s="32"/>
    </row>
    <row r="220" customFormat="false" ht="15" hidden="false" customHeight="false" outlineLevel="0" collapsed="false">
      <c r="A220" s="25" t="s">
        <v>50</v>
      </c>
      <c r="B220" s="33" t="s">
        <v>497</v>
      </c>
      <c r="C220" s="33" t="s">
        <v>498</v>
      </c>
      <c r="D220" s="33" t="s">
        <v>499</v>
      </c>
      <c r="E220" s="27"/>
      <c r="F220" s="28"/>
      <c r="G220" s="29" t="n">
        <v>3</v>
      </c>
      <c r="H220" s="30"/>
      <c r="I220" s="31" t="n">
        <f aca="false">(E220*F220)+(G220*H220)</f>
        <v>0</v>
      </c>
      <c r="J220" s="32"/>
    </row>
    <row r="221" customFormat="false" ht="15" hidden="false" customHeight="false" outlineLevel="0" collapsed="false">
      <c r="A221" s="25" t="s">
        <v>30</v>
      </c>
      <c r="B221" s="26" t="s">
        <v>500</v>
      </c>
      <c r="C221" s="26" t="s">
        <v>501</v>
      </c>
      <c r="D221" s="26" t="s">
        <v>502</v>
      </c>
      <c r="E221" s="27" t="n">
        <v>6</v>
      </c>
      <c r="F221" s="28"/>
      <c r="G221" s="29" t="n">
        <v>6</v>
      </c>
      <c r="H221" s="30"/>
      <c r="I221" s="31" t="n">
        <f aca="false">(E221*F221)+(G221*H221)</f>
        <v>0</v>
      </c>
      <c r="J221" s="32"/>
    </row>
    <row r="222" customFormat="false" ht="15" hidden="false" customHeight="false" outlineLevel="0" collapsed="false">
      <c r="A222" s="25" t="s">
        <v>55</v>
      </c>
      <c r="B222" s="33" t="s">
        <v>503</v>
      </c>
      <c r="C222" s="33" t="s">
        <v>504</v>
      </c>
      <c r="D222" s="33" t="s">
        <v>49</v>
      </c>
      <c r="E222" s="27" t="n">
        <v>9</v>
      </c>
      <c r="F222" s="28"/>
      <c r="G222" s="29"/>
      <c r="H222" s="30"/>
      <c r="I222" s="31" t="n">
        <f aca="false">(E222*F222)+(G222*H222)</f>
        <v>0</v>
      </c>
      <c r="J222" s="32"/>
    </row>
    <row r="223" customFormat="false" ht="15" hidden="false" customHeight="false" outlineLevel="0" collapsed="false">
      <c r="A223" s="25" t="s">
        <v>50</v>
      </c>
      <c r="B223" s="26" t="s">
        <v>505</v>
      </c>
      <c r="C223" s="26" t="s">
        <v>506</v>
      </c>
      <c r="D223" s="26" t="s">
        <v>239</v>
      </c>
      <c r="E223" s="27" t="n">
        <v>2.5</v>
      </c>
      <c r="F223" s="28"/>
      <c r="G223" s="29" t="n">
        <v>2</v>
      </c>
      <c r="H223" s="30"/>
      <c r="I223" s="31" t="n">
        <f aca="false">(E223*F223)+(G223*H223)</f>
        <v>0</v>
      </c>
      <c r="J223" s="32"/>
    </row>
    <row r="224" customFormat="false" ht="15" hidden="false" customHeight="false" outlineLevel="0" collapsed="false">
      <c r="A224" s="25" t="s">
        <v>12</v>
      </c>
      <c r="B224" s="33" t="s">
        <v>507</v>
      </c>
      <c r="C224" s="33" t="s">
        <v>508</v>
      </c>
      <c r="D224" s="33" t="s">
        <v>37</v>
      </c>
      <c r="E224" s="27" t="n">
        <v>6</v>
      </c>
      <c r="F224" s="28"/>
      <c r="G224" s="29" t="n">
        <v>4</v>
      </c>
      <c r="H224" s="30"/>
      <c r="I224" s="31" t="n">
        <f aca="false">(E224*F224)+(G224*H224)</f>
        <v>0</v>
      </c>
      <c r="J224" s="32"/>
    </row>
    <row r="225" customFormat="false" ht="15" hidden="false" customHeight="false" outlineLevel="0" collapsed="false">
      <c r="A225" s="25" t="s">
        <v>16</v>
      </c>
      <c r="B225" s="26" t="s">
        <v>509</v>
      </c>
      <c r="C225" s="26" t="s">
        <v>510</v>
      </c>
      <c r="D225" s="26" t="s">
        <v>45</v>
      </c>
      <c r="E225" s="27" t="n">
        <v>17</v>
      </c>
      <c r="F225" s="28"/>
      <c r="G225" s="29" t="n">
        <v>15</v>
      </c>
      <c r="H225" s="30"/>
      <c r="I225" s="31" t="n">
        <f aca="false">(E225*F225)+(G225*H225)</f>
        <v>0</v>
      </c>
      <c r="J225" s="32"/>
    </row>
    <row r="226" customFormat="false" ht="15" hidden="false" customHeight="false" outlineLevel="0" collapsed="false">
      <c r="A226" s="25" t="s">
        <v>16</v>
      </c>
      <c r="B226" s="33" t="s">
        <v>511</v>
      </c>
      <c r="C226" s="33" t="s">
        <v>512</v>
      </c>
      <c r="D226" s="33" t="s">
        <v>513</v>
      </c>
      <c r="E226" s="27" t="n">
        <v>2</v>
      </c>
      <c r="F226" s="28"/>
      <c r="G226" s="29" t="n">
        <v>2</v>
      </c>
      <c r="H226" s="30"/>
      <c r="I226" s="31" t="n">
        <f aca="false">(E226*F226)+(G226*H226)</f>
        <v>0</v>
      </c>
      <c r="J226" s="32"/>
    </row>
    <row r="227" customFormat="false" ht="15" hidden="false" customHeight="false" outlineLevel="0" collapsed="false">
      <c r="A227" s="25" t="s">
        <v>85</v>
      </c>
      <c r="B227" s="26" t="s">
        <v>514</v>
      </c>
      <c r="C227" s="26" t="s">
        <v>515</v>
      </c>
      <c r="D227" s="26" t="s">
        <v>516</v>
      </c>
      <c r="E227" s="27" t="n">
        <v>3</v>
      </c>
      <c r="F227" s="28"/>
      <c r="G227" s="29" t="n">
        <v>3</v>
      </c>
      <c r="H227" s="30"/>
      <c r="I227" s="31" t="n">
        <f aca="false">(E227*F227)+(G227*H227)</f>
        <v>0</v>
      </c>
      <c r="J227" s="32"/>
    </row>
    <row r="228" customFormat="false" ht="15" hidden="false" customHeight="false" outlineLevel="0" collapsed="false">
      <c r="A228" s="25" t="s">
        <v>30</v>
      </c>
      <c r="B228" s="33" t="s">
        <v>517</v>
      </c>
      <c r="C228" s="33" t="s">
        <v>518</v>
      </c>
      <c r="D228" s="33" t="s">
        <v>223</v>
      </c>
      <c r="E228" s="27" t="n">
        <v>165</v>
      </c>
      <c r="F228" s="28"/>
      <c r="G228" s="29" t="n">
        <v>150</v>
      </c>
      <c r="H228" s="30"/>
      <c r="I228" s="31" t="n">
        <f aca="false">(E228*F228)+(G228*H228)</f>
        <v>0</v>
      </c>
      <c r="J228" s="32"/>
    </row>
    <row r="229" customFormat="false" ht="15" hidden="false" customHeight="false" outlineLevel="0" collapsed="false">
      <c r="A229" s="25" t="s">
        <v>34</v>
      </c>
      <c r="B229" s="26" t="s">
        <v>519</v>
      </c>
      <c r="C229" s="26" t="s">
        <v>520</v>
      </c>
      <c r="D229" s="26" t="s">
        <v>93</v>
      </c>
      <c r="E229" s="27" t="n">
        <v>6</v>
      </c>
      <c r="F229" s="28"/>
      <c r="G229" s="29" t="n">
        <v>5</v>
      </c>
      <c r="H229" s="30"/>
      <c r="I229" s="31" t="n">
        <f aca="false">(E229*F229)+(G229*H229)</f>
        <v>0</v>
      </c>
      <c r="J229" s="32"/>
    </row>
    <row r="230" customFormat="false" ht="15" hidden="false" customHeight="false" outlineLevel="0" collapsed="false">
      <c r="A230" s="25" t="s">
        <v>85</v>
      </c>
      <c r="B230" s="26" t="s">
        <v>521</v>
      </c>
      <c r="C230" s="26" t="s">
        <v>522</v>
      </c>
      <c r="D230" s="26" t="s">
        <v>76</v>
      </c>
      <c r="E230" s="27" t="n">
        <v>9</v>
      </c>
      <c r="F230" s="28"/>
      <c r="G230" s="29" t="n">
        <v>9</v>
      </c>
      <c r="H230" s="30"/>
      <c r="I230" s="31" t="n">
        <f aca="false">(E230*F230)+(G230*H230)</f>
        <v>0</v>
      </c>
      <c r="J230" s="32"/>
    </row>
    <row r="231" customFormat="false" ht="15" hidden="false" customHeight="false" outlineLevel="0" collapsed="false">
      <c r="A231" s="25" t="s">
        <v>16</v>
      </c>
      <c r="B231" s="33" t="s">
        <v>523</v>
      </c>
      <c r="C231" s="33" t="s">
        <v>524</v>
      </c>
      <c r="D231" s="33" t="s">
        <v>220</v>
      </c>
      <c r="E231" s="27" t="n">
        <v>2.5</v>
      </c>
      <c r="F231" s="28"/>
      <c r="G231" s="29" t="n">
        <v>2.5</v>
      </c>
      <c r="H231" s="30"/>
      <c r="I231" s="31" t="n">
        <f aca="false">(E231*F231)+(G231*H231)</f>
        <v>0</v>
      </c>
      <c r="J231" s="32"/>
    </row>
    <row r="232" customFormat="false" ht="15" hidden="false" customHeight="false" outlineLevel="0" collapsed="false">
      <c r="A232" s="25" t="s">
        <v>30</v>
      </c>
      <c r="B232" s="26" t="s">
        <v>525</v>
      </c>
      <c r="C232" s="26" t="s">
        <v>526</v>
      </c>
      <c r="D232" s="26" t="s">
        <v>49</v>
      </c>
      <c r="E232" s="27" t="n">
        <v>3</v>
      </c>
      <c r="F232" s="28"/>
      <c r="G232" s="29"/>
      <c r="H232" s="30"/>
      <c r="I232" s="31" t="n">
        <f aca="false">(E232*F232)+(G232*H232)</f>
        <v>0</v>
      </c>
      <c r="J232" s="32"/>
    </row>
    <row r="233" customFormat="false" ht="15" hidden="false" customHeight="false" outlineLevel="0" collapsed="false">
      <c r="A233" s="25" t="s">
        <v>16</v>
      </c>
      <c r="B233" s="33" t="s">
        <v>527</v>
      </c>
      <c r="C233" s="33" t="s">
        <v>528</v>
      </c>
      <c r="D233" s="33" t="s">
        <v>79</v>
      </c>
      <c r="E233" s="27" t="n">
        <v>2</v>
      </c>
      <c r="F233" s="28"/>
      <c r="G233" s="29"/>
      <c r="H233" s="30"/>
      <c r="I233" s="31" t="n">
        <f aca="false">(E233*F233)+(G233*H233)</f>
        <v>0</v>
      </c>
      <c r="J233" s="32"/>
    </row>
    <row r="234" customFormat="false" ht="15" hidden="false" customHeight="false" outlineLevel="0" collapsed="false">
      <c r="A234" s="25" t="s">
        <v>50</v>
      </c>
      <c r="B234" s="26" t="s">
        <v>529</v>
      </c>
      <c r="C234" s="26" t="s">
        <v>530</v>
      </c>
      <c r="D234" s="26" t="s">
        <v>190</v>
      </c>
      <c r="E234" s="27" t="n">
        <v>7</v>
      </c>
      <c r="F234" s="28"/>
      <c r="G234" s="29" t="n">
        <v>5</v>
      </c>
      <c r="H234" s="30"/>
      <c r="I234" s="31" t="n">
        <f aca="false">(E234*F234)+(G234*H234)</f>
        <v>0</v>
      </c>
      <c r="J234" s="32"/>
    </row>
    <row r="235" customFormat="false" ht="15" hidden="false" customHeight="false" outlineLevel="0" collapsed="false">
      <c r="A235" s="25" t="s">
        <v>55</v>
      </c>
      <c r="B235" s="33" t="s">
        <v>531</v>
      </c>
      <c r="C235" s="33" t="s">
        <v>532</v>
      </c>
      <c r="D235" s="33" t="s">
        <v>297</v>
      </c>
      <c r="E235" s="27" t="n">
        <v>1</v>
      </c>
      <c r="F235" s="28"/>
      <c r="G235" s="29"/>
      <c r="H235" s="30"/>
      <c r="I235" s="31" t="n">
        <f aca="false">(E235*F235)+(G235*H235)</f>
        <v>0</v>
      </c>
      <c r="J235" s="32"/>
    </row>
    <row r="236" customFormat="false" ht="15" hidden="false" customHeight="false" outlineLevel="0" collapsed="false">
      <c r="A236" s="25" t="s">
        <v>55</v>
      </c>
      <c r="B236" s="26" t="s">
        <v>533</v>
      </c>
      <c r="C236" s="26" t="s">
        <v>534</v>
      </c>
      <c r="D236" s="26" t="s">
        <v>19</v>
      </c>
      <c r="E236" s="27" t="n">
        <v>1</v>
      </c>
      <c r="F236" s="28"/>
      <c r="G236" s="29"/>
      <c r="H236" s="30"/>
      <c r="I236" s="31" t="n">
        <f aca="false">(E236*F236)+(G236*H236)</f>
        <v>0</v>
      </c>
      <c r="J236" s="32"/>
    </row>
    <row r="237" customFormat="false" ht="15" hidden="false" customHeight="false" outlineLevel="0" collapsed="false">
      <c r="A237" s="25" t="s">
        <v>55</v>
      </c>
      <c r="B237" s="33" t="s">
        <v>535</v>
      </c>
      <c r="C237" s="33" t="s">
        <v>536</v>
      </c>
      <c r="D237" s="33" t="s">
        <v>223</v>
      </c>
      <c r="E237" s="27" t="n">
        <v>8</v>
      </c>
      <c r="F237" s="28"/>
      <c r="G237" s="29" t="n">
        <v>7</v>
      </c>
      <c r="H237" s="30"/>
      <c r="I237" s="31" t="n">
        <f aca="false">(E237*F237)+(G237*H237)</f>
        <v>0</v>
      </c>
      <c r="J237" s="32"/>
    </row>
    <row r="238" customFormat="false" ht="15" hidden="false" customHeight="false" outlineLevel="0" collapsed="false">
      <c r="A238" s="25" t="s">
        <v>55</v>
      </c>
      <c r="B238" s="26" t="s">
        <v>537</v>
      </c>
      <c r="C238" s="26" t="s">
        <v>538</v>
      </c>
      <c r="D238" s="26" t="s">
        <v>84</v>
      </c>
      <c r="E238" s="27" t="n">
        <v>0.5</v>
      </c>
      <c r="F238" s="28"/>
      <c r="G238" s="29" t="n">
        <v>0.25</v>
      </c>
      <c r="H238" s="30"/>
      <c r="I238" s="31" t="n">
        <f aca="false">(E238*F238)+(G238*H238)</f>
        <v>0</v>
      </c>
      <c r="J238" s="32"/>
    </row>
    <row r="239" customFormat="false" ht="15" hidden="false" customHeight="false" outlineLevel="0" collapsed="false">
      <c r="A239" s="25" t="s">
        <v>55</v>
      </c>
      <c r="B239" s="33" t="s">
        <v>539</v>
      </c>
      <c r="C239" s="33" t="s">
        <v>540</v>
      </c>
      <c r="D239" s="33" t="s">
        <v>37</v>
      </c>
      <c r="E239" s="27" t="n">
        <v>1</v>
      </c>
      <c r="F239" s="28"/>
      <c r="G239" s="29" t="n">
        <v>1</v>
      </c>
      <c r="H239" s="30"/>
      <c r="I239" s="31" t="n">
        <f aca="false">(E239*F239)+(G239*H239)</f>
        <v>0</v>
      </c>
      <c r="J239" s="32"/>
    </row>
    <row r="240" customFormat="false" ht="15" hidden="false" customHeight="false" outlineLevel="0" collapsed="false">
      <c r="A240" s="25" t="s">
        <v>16</v>
      </c>
      <c r="B240" s="26" t="s">
        <v>541</v>
      </c>
      <c r="C240" s="26" t="s">
        <v>542</v>
      </c>
      <c r="D240" s="26" t="s">
        <v>169</v>
      </c>
      <c r="E240" s="27" t="n">
        <v>7</v>
      </c>
      <c r="F240" s="28"/>
      <c r="G240" s="29" t="n">
        <v>7</v>
      </c>
      <c r="H240" s="30"/>
      <c r="I240" s="31" t="n">
        <f aca="false">(E240*F240)+(G240*H240)</f>
        <v>0</v>
      </c>
      <c r="J240" s="32"/>
    </row>
    <row r="241" customFormat="false" ht="15" hidden="false" customHeight="false" outlineLevel="0" collapsed="false">
      <c r="A241" s="25" t="s">
        <v>55</v>
      </c>
      <c r="B241" s="33" t="s">
        <v>543</v>
      </c>
      <c r="C241" s="33" t="s">
        <v>544</v>
      </c>
      <c r="D241" s="33" t="s">
        <v>142</v>
      </c>
      <c r="E241" s="27" t="n">
        <v>8</v>
      </c>
      <c r="F241" s="28"/>
      <c r="G241" s="29" t="n">
        <v>8</v>
      </c>
      <c r="H241" s="30"/>
      <c r="I241" s="31" t="n">
        <f aca="false">(E241*F241)+(G241*H241)</f>
        <v>0</v>
      </c>
      <c r="J241" s="32"/>
    </row>
    <row r="242" customFormat="false" ht="15" hidden="false" customHeight="false" outlineLevel="0" collapsed="false">
      <c r="A242" s="25" t="s">
        <v>34</v>
      </c>
      <c r="B242" s="26" t="s">
        <v>545</v>
      </c>
      <c r="C242" s="26" t="s">
        <v>546</v>
      </c>
      <c r="D242" s="26" t="s">
        <v>417</v>
      </c>
      <c r="E242" s="27" t="n">
        <v>14</v>
      </c>
      <c r="F242" s="28"/>
      <c r="G242" s="29" t="n">
        <v>12</v>
      </c>
      <c r="H242" s="30"/>
      <c r="I242" s="31" t="n">
        <f aca="false">(E242*F242)+(G242*H242)</f>
        <v>0</v>
      </c>
      <c r="J242" s="32"/>
    </row>
    <row r="243" customFormat="false" ht="15" hidden="false" customHeight="false" outlineLevel="0" collapsed="false">
      <c r="A243" s="25" t="s">
        <v>85</v>
      </c>
      <c r="B243" s="33" t="s">
        <v>547</v>
      </c>
      <c r="C243" s="33" t="s">
        <v>548</v>
      </c>
      <c r="D243" s="33" t="s">
        <v>22</v>
      </c>
      <c r="E243" s="27" t="n">
        <v>15</v>
      </c>
      <c r="F243" s="28"/>
      <c r="G243" s="29" t="n">
        <v>10</v>
      </c>
      <c r="H243" s="30"/>
      <c r="I243" s="31" t="n">
        <f aca="false">(E243*F243)+(G243*H243)</f>
        <v>0</v>
      </c>
      <c r="J243" s="32"/>
    </row>
    <row r="244" customFormat="false" ht="15" hidden="false" customHeight="false" outlineLevel="0" collapsed="false">
      <c r="A244" s="25" t="s">
        <v>85</v>
      </c>
      <c r="B244" s="26" t="s">
        <v>549</v>
      </c>
      <c r="C244" s="26" t="s">
        <v>550</v>
      </c>
      <c r="D244" s="26" t="s">
        <v>551</v>
      </c>
      <c r="E244" s="27" t="n">
        <v>4</v>
      </c>
      <c r="F244" s="28"/>
      <c r="G244" s="29"/>
      <c r="H244" s="30"/>
      <c r="I244" s="31" t="n">
        <f aca="false">(E244*F244)+(G244*H244)</f>
        <v>0</v>
      </c>
      <c r="J244" s="32"/>
    </row>
    <row r="245" customFormat="false" ht="15" hidden="false" customHeight="false" outlineLevel="0" collapsed="false">
      <c r="A245" s="25" t="s">
        <v>85</v>
      </c>
      <c r="B245" s="33" t="s">
        <v>552</v>
      </c>
      <c r="C245" s="33" t="s">
        <v>553</v>
      </c>
      <c r="D245" s="33" t="s">
        <v>26</v>
      </c>
      <c r="E245" s="27" t="n">
        <v>2</v>
      </c>
      <c r="F245" s="28"/>
      <c r="G245" s="29"/>
      <c r="H245" s="30"/>
      <c r="I245" s="31" t="n">
        <f aca="false">(E245*F245)+(G245*H245)</f>
        <v>0</v>
      </c>
      <c r="J245" s="32"/>
    </row>
    <row r="246" customFormat="false" ht="15" hidden="false" customHeight="false" outlineLevel="0" collapsed="false">
      <c r="A246" s="25" t="s">
        <v>16</v>
      </c>
      <c r="B246" s="26" t="s">
        <v>554</v>
      </c>
      <c r="C246" s="26" t="s">
        <v>555</v>
      </c>
      <c r="D246" s="26" t="s">
        <v>19</v>
      </c>
      <c r="E246" s="27" t="n">
        <v>4</v>
      </c>
      <c r="F246" s="28"/>
      <c r="G246" s="29"/>
      <c r="H246" s="30"/>
      <c r="I246" s="31" t="n">
        <f aca="false">(E246*F246)+(G246*H246)</f>
        <v>0</v>
      </c>
      <c r="J246" s="32"/>
    </row>
    <row r="247" customFormat="false" ht="15" hidden="false" customHeight="false" outlineLevel="0" collapsed="false">
      <c r="A247" s="25" t="s">
        <v>34</v>
      </c>
      <c r="B247" s="33" t="s">
        <v>556</v>
      </c>
      <c r="C247" s="33" t="s">
        <v>557</v>
      </c>
      <c r="D247" s="33" t="s">
        <v>558</v>
      </c>
      <c r="E247" s="27" t="n">
        <v>25</v>
      </c>
      <c r="F247" s="28"/>
      <c r="G247" s="29" t="n">
        <v>22</v>
      </c>
      <c r="H247" s="30"/>
      <c r="I247" s="31" t="n">
        <f aca="false">(E247*F247)+(G247*H247)</f>
        <v>0</v>
      </c>
      <c r="J247" s="32"/>
    </row>
    <row r="248" customFormat="false" ht="15" hidden="false" customHeight="false" outlineLevel="0" collapsed="false">
      <c r="A248" s="25" t="s">
        <v>50</v>
      </c>
      <c r="B248" s="26" t="s">
        <v>559</v>
      </c>
      <c r="C248" s="26" t="s">
        <v>560</v>
      </c>
      <c r="D248" s="26" t="s">
        <v>26</v>
      </c>
      <c r="E248" s="27" t="n">
        <v>5</v>
      </c>
      <c r="F248" s="28"/>
      <c r="G248" s="29"/>
      <c r="H248" s="30"/>
      <c r="I248" s="31" t="n">
        <f aca="false">(E248*F248)+(G248*H248)</f>
        <v>0</v>
      </c>
      <c r="J248" s="32"/>
    </row>
    <row r="249" customFormat="false" ht="15" hidden="false" customHeight="false" outlineLevel="0" collapsed="false">
      <c r="A249" s="25" t="s">
        <v>85</v>
      </c>
      <c r="B249" s="33" t="s">
        <v>561</v>
      </c>
      <c r="C249" s="33" t="s">
        <v>562</v>
      </c>
      <c r="D249" s="33" t="s">
        <v>96</v>
      </c>
      <c r="E249" s="27" t="n">
        <v>13</v>
      </c>
      <c r="F249" s="28"/>
      <c r="G249" s="29" t="n">
        <v>13</v>
      </c>
      <c r="H249" s="30"/>
      <c r="I249" s="31" t="n">
        <f aca="false">(E249*F249)+(G249*H249)</f>
        <v>0</v>
      </c>
      <c r="J249" s="32"/>
    </row>
    <row r="250" customFormat="false" ht="15" hidden="false" customHeight="false" outlineLevel="0" collapsed="false">
      <c r="A250" s="25" t="s">
        <v>23</v>
      </c>
      <c r="B250" s="26" t="s">
        <v>563</v>
      </c>
      <c r="C250" s="26" t="s">
        <v>564</v>
      </c>
      <c r="D250" s="26" t="s">
        <v>565</v>
      </c>
      <c r="E250" s="27" t="n">
        <v>150</v>
      </c>
      <c r="F250" s="28"/>
      <c r="G250" s="29" t="n">
        <v>135</v>
      </c>
      <c r="H250" s="30"/>
      <c r="I250" s="31" t="n">
        <f aca="false">(E250*F250)+(G250*H250)</f>
        <v>0</v>
      </c>
      <c r="J250" s="32"/>
    </row>
    <row r="251" customFormat="false" ht="15" hidden="false" customHeight="false" outlineLevel="0" collapsed="false">
      <c r="A251" s="25" t="s">
        <v>85</v>
      </c>
      <c r="B251" s="33" t="s">
        <v>566</v>
      </c>
      <c r="C251" s="33" t="s">
        <v>567</v>
      </c>
      <c r="D251" s="33" t="s">
        <v>132</v>
      </c>
      <c r="E251" s="27" t="n">
        <v>8</v>
      </c>
      <c r="F251" s="28"/>
      <c r="G251" s="29" t="n">
        <v>7</v>
      </c>
      <c r="H251" s="30"/>
      <c r="I251" s="31" t="n">
        <f aca="false">(E251*F251)+(G251*H251)</f>
        <v>0</v>
      </c>
      <c r="J251" s="32"/>
    </row>
    <row r="252" customFormat="false" ht="15" hidden="false" customHeight="false" outlineLevel="0" collapsed="false">
      <c r="A252" s="25" t="s">
        <v>85</v>
      </c>
      <c r="B252" s="26" t="s">
        <v>568</v>
      </c>
      <c r="C252" s="26" t="s">
        <v>568</v>
      </c>
      <c r="D252" s="26" t="s">
        <v>15</v>
      </c>
      <c r="E252" s="27" t="n">
        <v>7</v>
      </c>
      <c r="F252" s="28"/>
      <c r="G252" s="29"/>
      <c r="H252" s="30"/>
      <c r="I252" s="31" t="n">
        <f aca="false">(E252*F252)+(G252*H252)</f>
        <v>0</v>
      </c>
      <c r="J252" s="32"/>
    </row>
    <row r="253" customFormat="false" ht="15" hidden="false" customHeight="false" outlineLevel="0" collapsed="false">
      <c r="A253" s="25" t="s">
        <v>12</v>
      </c>
      <c r="B253" s="33" t="s">
        <v>569</v>
      </c>
      <c r="C253" s="33" t="s">
        <v>570</v>
      </c>
      <c r="D253" s="33" t="s">
        <v>96</v>
      </c>
      <c r="E253" s="27" t="n">
        <v>3</v>
      </c>
      <c r="F253" s="28"/>
      <c r="G253" s="29" t="n">
        <v>3</v>
      </c>
      <c r="H253" s="30"/>
      <c r="I253" s="31" t="n">
        <f aca="false">(E253*F253)+(G253*H253)</f>
        <v>0</v>
      </c>
      <c r="J253" s="32"/>
    </row>
    <row r="254" customFormat="false" ht="15" hidden="false" customHeight="false" outlineLevel="0" collapsed="false">
      <c r="A254" s="25" t="s">
        <v>16</v>
      </c>
      <c r="B254" s="26" t="s">
        <v>571</v>
      </c>
      <c r="C254" s="26" t="s">
        <v>572</v>
      </c>
      <c r="D254" s="26" t="s">
        <v>169</v>
      </c>
      <c r="E254" s="27" t="n">
        <v>7</v>
      </c>
      <c r="F254" s="28"/>
      <c r="G254" s="29" t="n">
        <v>7</v>
      </c>
      <c r="H254" s="30"/>
      <c r="I254" s="31" t="n">
        <f aca="false">(E254*F254)+(G254*H254)</f>
        <v>0</v>
      </c>
      <c r="J254" s="32"/>
    </row>
    <row r="255" customFormat="false" ht="15" hidden="false" customHeight="false" outlineLevel="0" collapsed="false">
      <c r="A255" s="25" t="s">
        <v>23</v>
      </c>
      <c r="B255" s="33" t="s">
        <v>573</v>
      </c>
      <c r="C255" s="33" t="s">
        <v>574</v>
      </c>
      <c r="D255" s="33" t="s">
        <v>19</v>
      </c>
      <c r="E255" s="27" t="n">
        <v>6</v>
      </c>
      <c r="F255" s="28"/>
      <c r="G255" s="29"/>
      <c r="H255" s="30"/>
      <c r="I255" s="31" t="n">
        <f aca="false">(E255*F255)+(G255*H255)</f>
        <v>0</v>
      </c>
      <c r="J255" s="32"/>
    </row>
    <row r="256" customFormat="false" ht="15" hidden="false" customHeight="false" outlineLevel="0" collapsed="false">
      <c r="A256" s="25" t="s">
        <v>16</v>
      </c>
      <c r="B256" s="26" t="s">
        <v>575</v>
      </c>
      <c r="C256" s="26" t="s">
        <v>576</v>
      </c>
      <c r="D256" s="26" t="s">
        <v>117</v>
      </c>
      <c r="E256" s="27" t="n">
        <v>10</v>
      </c>
      <c r="F256" s="28"/>
      <c r="G256" s="29" t="n">
        <v>9</v>
      </c>
      <c r="H256" s="30"/>
      <c r="I256" s="31" t="n">
        <f aca="false">(E256*F256)+(G256*H256)</f>
        <v>0</v>
      </c>
      <c r="J256" s="32"/>
    </row>
    <row r="257" customFormat="false" ht="15" hidden="false" customHeight="false" outlineLevel="0" collapsed="false">
      <c r="A257" s="25" t="s">
        <v>30</v>
      </c>
      <c r="B257" s="26" t="s">
        <v>577</v>
      </c>
      <c r="C257" s="26" t="s">
        <v>578</v>
      </c>
      <c r="D257" s="26" t="s">
        <v>90</v>
      </c>
      <c r="E257" s="27" t="n">
        <v>2</v>
      </c>
      <c r="F257" s="28"/>
      <c r="G257" s="29" t="n">
        <v>2</v>
      </c>
      <c r="H257" s="30"/>
      <c r="I257" s="31" t="n">
        <f aca="false">(E257*F257)+(G257*H257)</f>
        <v>0</v>
      </c>
      <c r="J257" s="32"/>
    </row>
    <row r="258" customFormat="false" ht="15" hidden="false" customHeight="false" outlineLevel="0" collapsed="false">
      <c r="A258" s="25" t="s">
        <v>34</v>
      </c>
      <c r="B258" s="33" t="s">
        <v>579</v>
      </c>
      <c r="C258" s="33" t="s">
        <v>580</v>
      </c>
      <c r="D258" s="33" t="s">
        <v>378</v>
      </c>
      <c r="E258" s="27" t="n">
        <v>13</v>
      </c>
      <c r="F258" s="28"/>
      <c r="G258" s="29" t="n">
        <v>13</v>
      </c>
      <c r="H258" s="30"/>
      <c r="I258" s="31" t="n">
        <f aca="false">(E258*F258)+(G258*H258)</f>
        <v>0</v>
      </c>
      <c r="J258" s="32"/>
    </row>
    <row r="259" customFormat="false" ht="15" hidden="false" customHeight="false" outlineLevel="0" collapsed="false">
      <c r="A259" s="25" t="s">
        <v>55</v>
      </c>
      <c r="B259" s="26" t="s">
        <v>581</v>
      </c>
      <c r="C259" s="26" t="s">
        <v>582</v>
      </c>
      <c r="D259" s="26" t="s">
        <v>583</v>
      </c>
      <c r="E259" s="27" t="n">
        <v>5</v>
      </c>
      <c r="F259" s="28"/>
      <c r="G259" s="29" t="n">
        <v>4</v>
      </c>
      <c r="H259" s="30"/>
      <c r="I259" s="31" t="n">
        <f aca="false">(E259*F259)+(G259*H259)</f>
        <v>0</v>
      </c>
      <c r="J259" s="32"/>
    </row>
    <row r="260" customFormat="false" ht="15" hidden="false" customHeight="false" outlineLevel="0" collapsed="false">
      <c r="A260" s="25" t="s">
        <v>16</v>
      </c>
      <c r="B260" s="33" t="s">
        <v>584</v>
      </c>
      <c r="C260" s="33" t="s">
        <v>585</v>
      </c>
      <c r="D260" s="33" t="s">
        <v>142</v>
      </c>
      <c r="E260" s="27" t="n">
        <v>7</v>
      </c>
      <c r="F260" s="28"/>
      <c r="G260" s="29" t="n">
        <v>7</v>
      </c>
      <c r="H260" s="30"/>
      <c r="I260" s="31" t="n">
        <f aca="false">(E260*F260)+(G260*H260)</f>
        <v>0</v>
      </c>
      <c r="J260" s="32"/>
    </row>
    <row r="261" customFormat="false" ht="15" hidden="false" customHeight="false" outlineLevel="0" collapsed="false">
      <c r="A261" s="25" t="s">
        <v>50</v>
      </c>
      <c r="B261" s="26" t="s">
        <v>586</v>
      </c>
      <c r="C261" s="26" t="s">
        <v>587</v>
      </c>
      <c r="D261" s="26" t="s">
        <v>100</v>
      </c>
      <c r="E261" s="27" t="n">
        <v>3</v>
      </c>
      <c r="F261" s="28"/>
      <c r="G261" s="29"/>
      <c r="H261" s="30"/>
      <c r="I261" s="31" t="n">
        <f aca="false">(E261*F261)+(G261*H261)</f>
        <v>0</v>
      </c>
      <c r="J261" s="32"/>
    </row>
    <row r="262" customFormat="false" ht="15" hidden="false" customHeight="false" outlineLevel="0" collapsed="false">
      <c r="A262" s="25" t="s">
        <v>34</v>
      </c>
      <c r="B262" s="33" t="s">
        <v>588</v>
      </c>
      <c r="C262" s="33" t="s">
        <v>589</v>
      </c>
      <c r="D262" s="33" t="s">
        <v>590</v>
      </c>
      <c r="E262" s="27" t="n">
        <v>5</v>
      </c>
      <c r="F262" s="28"/>
      <c r="G262" s="29" t="n">
        <v>2.5</v>
      </c>
      <c r="H262" s="30"/>
      <c r="I262" s="31" t="n">
        <f aca="false">(E262*F262)+(G262*H262)</f>
        <v>0</v>
      </c>
      <c r="J262" s="32"/>
    </row>
    <row r="263" customFormat="false" ht="15" hidden="false" customHeight="false" outlineLevel="0" collapsed="false">
      <c r="A263" s="25" t="s">
        <v>50</v>
      </c>
      <c r="B263" s="26" t="s">
        <v>591</v>
      </c>
      <c r="C263" s="26" t="s">
        <v>592</v>
      </c>
      <c r="D263" s="26" t="s">
        <v>132</v>
      </c>
      <c r="E263" s="27" t="n">
        <v>6</v>
      </c>
      <c r="F263" s="28"/>
      <c r="G263" s="29" t="n">
        <v>3</v>
      </c>
      <c r="H263" s="30"/>
      <c r="I263" s="31" t="n">
        <f aca="false">(E263*F263)+(G263*H263)</f>
        <v>0</v>
      </c>
      <c r="J263" s="32"/>
    </row>
    <row r="264" customFormat="false" ht="15" hidden="false" customHeight="false" outlineLevel="0" collapsed="false">
      <c r="A264" s="25" t="s">
        <v>50</v>
      </c>
      <c r="B264" s="33" t="s">
        <v>593</v>
      </c>
      <c r="C264" s="33" t="s">
        <v>594</v>
      </c>
      <c r="D264" s="33" t="s">
        <v>93</v>
      </c>
      <c r="E264" s="27" t="n">
        <v>4</v>
      </c>
      <c r="F264" s="28"/>
      <c r="G264" s="29" t="n">
        <v>4</v>
      </c>
      <c r="H264" s="30"/>
      <c r="I264" s="31" t="n">
        <f aca="false">(E264*F264)+(G264*H264)</f>
        <v>0</v>
      </c>
      <c r="J264" s="32"/>
    </row>
    <row r="265" customFormat="false" ht="15" hidden="false" customHeight="false" outlineLevel="0" collapsed="false">
      <c r="A265" s="25" t="s">
        <v>16</v>
      </c>
      <c r="B265" s="26" t="s">
        <v>595</v>
      </c>
      <c r="C265" s="26" t="s">
        <v>596</v>
      </c>
      <c r="D265" s="26" t="s">
        <v>261</v>
      </c>
      <c r="E265" s="27" t="n">
        <v>3</v>
      </c>
      <c r="F265" s="28"/>
      <c r="G265" s="29" t="n">
        <v>3</v>
      </c>
      <c r="H265" s="30"/>
      <c r="I265" s="31" t="n">
        <f aca="false">(E265*F265)+(G265*H265)</f>
        <v>0</v>
      </c>
      <c r="J265" s="32"/>
    </row>
    <row r="266" customFormat="false" ht="15" hidden="false" customHeight="false" outlineLevel="0" collapsed="false">
      <c r="A266" s="25" t="s">
        <v>16</v>
      </c>
      <c r="B266" s="33" t="s">
        <v>597</v>
      </c>
      <c r="C266" s="33" t="s">
        <v>598</v>
      </c>
      <c r="D266" s="33" t="s">
        <v>599</v>
      </c>
      <c r="E266" s="27" t="n">
        <v>6</v>
      </c>
      <c r="F266" s="28"/>
      <c r="G266" s="29" t="n">
        <v>4</v>
      </c>
      <c r="H266" s="30"/>
      <c r="I266" s="31" t="n">
        <f aca="false">(E266*F266)+(G266*H266)</f>
        <v>0</v>
      </c>
      <c r="J266" s="32"/>
    </row>
    <row r="267" customFormat="false" ht="15" hidden="false" customHeight="false" outlineLevel="0" collapsed="false">
      <c r="A267" s="25" t="s">
        <v>16</v>
      </c>
      <c r="B267" s="26" t="s">
        <v>600</v>
      </c>
      <c r="C267" s="26" t="s">
        <v>601</v>
      </c>
      <c r="D267" s="26" t="s">
        <v>123</v>
      </c>
      <c r="E267" s="27" t="n">
        <v>10</v>
      </c>
      <c r="F267" s="28"/>
      <c r="G267" s="29"/>
      <c r="H267" s="30"/>
      <c r="I267" s="31" t="n">
        <f aca="false">(E267*F267)+(G267*H267)</f>
        <v>0</v>
      </c>
      <c r="J267" s="32"/>
    </row>
    <row r="268" customFormat="false" ht="15" hidden="false" customHeight="false" outlineLevel="0" collapsed="false">
      <c r="A268" s="25" t="s">
        <v>30</v>
      </c>
      <c r="B268" s="33" t="s">
        <v>602</v>
      </c>
      <c r="C268" s="33" t="s">
        <v>603</v>
      </c>
      <c r="D268" s="33" t="s">
        <v>234</v>
      </c>
      <c r="E268" s="27" t="n">
        <v>1</v>
      </c>
      <c r="F268" s="28"/>
      <c r="G268" s="29" t="n">
        <v>1</v>
      </c>
      <c r="H268" s="30"/>
      <c r="I268" s="31" t="n">
        <f aca="false">(E268*F268)+(G268*H268)</f>
        <v>0</v>
      </c>
      <c r="J268" s="32"/>
    </row>
    <row r="269" customFormat="false" ht="15" hidden="false" customHeight="false" outlineLevel="0" collapsed="false">
      <c r="A269" s="25" t="s">
        <v>12</v>
      </c>
      <c r="B269" s="26" t="s">
        <v>604</v>
      </c>
      <c r="C269" s="26" t="s">
        <v>605</v>
      </c>
      <c r="D269" s="26" t="s">
        <v>93</v>
      </c>
      <c r="E269" s="27" t="n">
        <v>2</v>
      </c>
      <c r="F269" s="28"/>
      <c r="G269" s="29" t="n">
        <v>2</v>
      </c>
      <c r="H269" s="30"/>
      <c r="I269" s="31" t="n">
        <f aca="false">(E269*F269)+(G269*H269)</f>
        <v>0</v>
      </c>
      <c r="J269" s="32"/>
    </row>
    <row r="270" customFormat="false" ht="15" hidden="false" customHeight="false" outlineLevel="0" collapsed="false">
      <c r="A270" s="25" t="s">
        <v>34</v>
      </c>
      <c r="B270" s="33" t="s">
        <v>606</v>
      </c>
      <c r="C270" s="33" t="s">
        <v>607</v>
      </c>
      <c r="D270" s="33" t="s">
        <v>378</v>
      </c>
      <c r="E270" s="27" t="n">
        <v>1</v>
      </c>
      <c r="F270" s="28"/>
      <c r="G270" s="29" t="n">
        <v>1</v>
      </c>
      <c r="H270" s="30"/>
      <c r="I270" s="31" t="n">
        <f aca="false">(E270*F270)+(G270*H270)</f>
        <v>0</v>
      </c>
      <c r="J270" s="32"/>
    </row>
    <row r="271" customFormat="false" ht="15" hidden="false" customHeight="false" outlineLevel="0" collapsed="false">
      <c r="A271" s="25" t="s">
        <v>50</v>
      </c>
      <c r="B271" s="26" t="s">
        <v>608</v>
      </c>
      <c r="C271" s="26" t="s">
        <v>609</v>
      </c>
      <c r="D271" s="26" t="s">
        <v>96</v>
      </c>
      <c r="E271" s="27" t="n">
        <v>2</v>
      </c>
      <c r="F271" s="28"/>
      <c r="G271" s="29" t="n">
        <v>2</v>
      </c>
      <c r="H271" s="30"/>
      <c r="I271" s="31" t="n">
        <f aca="false">(E271*F271)+(G271*H271)</f>
        <v>0</v>
      </c>
      <c r="J271" s="32"/>
    </row>
    <row r="272" customFormat="false" ht="15" hidden="false" customHeight="false" outlineLevel="0" collapsed="false">
      <c r="A272" s="25" t="s">
        <v>55</v>
      </c>
      <c r="B272" s="33" t="s">
        <v>610</v>
      </c>
      <c r="C272" s="33" t="s">
        <v>610</v>
      </c>
      <c r="D272" s="33" t="s">
        <v>19</v>
      </c>
      <c r="E272" s="27" t="n">
        <v>3</v>
      </c>
      <c r="F272" s="28"/>
      <c r="G272" s="29"/>
      <c r="H272" s="30"/>
      <c r="I272" s="31" t="n">
        <f aca="false">(E272*F272)+(G272*H272)</f>
        <v>0</v>
      </c>
      <c r="J272" s="32"/>
    </row>
    <row r="273" customFormat="false" ht="15" hidden="false" customHeight="false" outlineLevel="0" collapsed="false">
      <c r="A273" s="25" t="s">
        <v>85</v>
      </c>
      <c r="B273" s="26" t="s">
        <v>611</v>
      </c>
      <c r="C273" s="26" t="s">
        <v>611</v>
      </c>
      <c r="D273" s="26" t="s">
        <v>26</v>
      </c>
      <c r="E273" s="27" t="n">
        <v>50</v>
      </c>
      <c r="F273" s="28"/>
      <c r="G273" s="29"/>
      <c r="H273" s="30"/>
      <c r="I273" s="31" t="n">
        <f aca="false">(E273*F273)+(G273*H273)</f>
        <v>0</v>
      </c>
      <c r="J273" s="32"/>
    </row>
    <row r="274" customFormat="false" ht="15" hidden="false" customHeight="false" outlineLevel="0" collapsed="false">
      <c r="A274" s="25" t="s">
        <v>16</v>
      </c>
      <c r="B274" s="33" t="s">
        <v>612</v>
      </c>
      <c r="C274" s="33" t="s">
        <v>613</v>
      </c>
      <c r="D274" s="33" t="s">
        <v>371</v>
      </c>
      <c r="E274" s="27" t="n">
        <v>7</v>
      </c>
      <c r="F274" s="28"/>
      <c r="G274" s="29" t="n">
        <v>6</v>
      </c>
      <c r="H274" s="30"/>
      <c r="I274" s="31" t="n">
        <f aca="false">(E274*F274)+(G274*H274)</f>
        <v>0</v>
      </c>
      <c r="J274" s="32"/>
    </row>
    <row r="275" customFormat="false" ht="15" hidden="false" customHeight="false" outlineLevel="0" collapsed="false">
      <c r="A275" s="25" t="s">
        <v>16</v>
      </c>
      <c r="B275" s="26" t="s">
        <v>614</v>
      </c>
      <c r="C275" s="26" t="s">
        <v>615</v>
      </c>
      <c r="D275" s="26" t="s">
        <v>590</v>
      </c>
      <c r="E275" s="27" t="n">
        <v>18</v>
      </c>
      <c r="F275" s="28"/>
      <c r="G275" s="29" t="n">
        <v>16</v>
      </c>
      <c r="H275" s="30"/>
      <c r="I275" s="31" t="n">
        <f aca="false">(E275*F275)+(G275*H275)</f>
        <v>0</v>
      </c>
      <c r="J275" s="32"/>
    </row>
    <row r="276" customFormat="false" ht="15" hidden="false" customHeight="false" outlineLevel="0" collapsed="false">
      <c r="A276" s="25" t="s">
        <v>85</v>
      </c>
      <c r="B276" s="33" t="s">
        <v>616</v>
      </c>
      <c r="C276" s="33" t="s">
        <v>617</v>
      </c>
      <c r="D276" s="33" t="s">
        <v>618</v>
      </c>
      <c r="E276" s="27" t="n">
        <v>4</v>
      </c>
      <c r="F276" s="28"/>
      <c r="G276" s="29"/>
      <c r="H276" s="30"/>
      <c r="I276" s="31" t="n">
        <f aca="false">(E276*F276)+(G276*H276)</f>
        <v>0</v>
      </c>
      <c r="J276" s="32"/>
    </row>
    <row r="277" customFormat="false" ht="15" hidden="false" customHeight="false" outlineLevel="0" collapsed="false">
      <c r="A277" s="25" t="s">
        <v>16</v>
      </c>
      <c r="B277" s="26" t="s">
        <v>619</v>
      </c>
      <c r="C277" s="26" t="s">
        <v>620</v>
      </c>
      <c r="D277" s="26" t="s">
        <v>29</v>
      </c>
      <c r="E277" s="27" t="n">
        <v>6</v>
      </c>
      <c r="F277" s="28"/>
      <c r="G277" s="29" t="n">
        <v>6</v>
      </c>
      <c r="H277" s="30"/>
      <c r="I277" s="31" t="n">
        <f aca="false">(E277*F277)+(G277*H277)</f>
        <v>0</v>
      </c>
      <c r="J277" s="32"/>
    </row>
    <row r="278" customFormat="false" ht="15" hidden="false" customHeight="false" outlineLevel="0" collapsed="false">
      <c r="A278" s="25" t="s">
        <v>30</v>
      </c>
      <c r="B278" s="33" t="s">
        <v>621</v>
      </c>
      <c r="C278" s="33" t="s">
        <v>622</v>
      </c>
      <c r="D278" s="33" t="s">
        <v>623</v>
      </c>
      <c r="E278" s="27" t="n">
        <v>99</v>
      </c>
      <c r="F278" s="28"/>
      <c r="G278" s="29" t="n">
        <v>90</v>
      </c>
      <c r="H278" s="30"/>
      <c r="I278" s="31" t="n">
        <f aca="false">(E278*F278)+(G278*H278)</f>
        <v>0</v>
      </c>
      <c r="J278" s="32"/>
    </row>
    <row r="279" customFormat="false" ht="15" hidden="false" customHeight="false" outlineLevel="0" collapsed="false">
      <c r="A279" s="25" t="s">
        <v>16</v>
      </c>
      <c r="B279" s="26" t="s">
        <v>624</v>
      </c>
      <c r="C279" s="26" t="s">
        <v>625</v>
      </c>
      <c r="D279" s="26" t="s">
        <v>29</v>
      </c>
      <c r="E279" s="27" t="n">
        <v>4</v>
      </c>
      <c r="F279" s="28"/>
      <c r="G279" s="29" t="n">
        <v>3</v>
      </c>
      <c r="H279" s="30"/>
      <c r="I279" s="31" t="n">
        <f aca="false">(E279*F279)+(G279*H279)</f>
        <v>0</v>
      </c>
      <c r="J279" s="32"/>
    </row>
    <row r="280" customFormat="false" ht="15" hidden="false" customHeight="false" outlineLevel="0" collapsed="false">
      <c r="A280" s="25" t="s">
        <v>16</v>
      </c>
      <c r="B280" s="33" t="s">
        <v>626</v>
      </c>
      <c r="C280" s="33" t="s">
        <v>627</v>
      </c>
      <c r="D280" s="33" t="s">
        <v>261</v>
      </c>
      <c r="E280" s="27" t="n">
        <v>2</v>
      </c>
      <c r="F280" s="28"/>
      <c r="G280" s="29" t="n">
        <v>2</v>
      </c>
      <c r="H280" s="30"/>
      <c r="I280" s="31" t="n">
        <f aca="false">(E280*F280)+(G280*H280)</f>
        <v>0</v>
      </c>
      <c r="J280" s="32"/>
    </row>
    <row r="281" customFormat="false" ht="15" hidden="false" customHeight="false" outlineLevel="0" collapsed="false">
      <c r="A281" s="25" t="s">
        <v>46</v>
      </c>
      <c r="B281" s="26" t="s">
        <v>628</v>
      </c>
      <c r="C281" s="26" t="s">
        <v>629</v>
      </c>
      <c r="D281" s="26" t="s">
        <v>630</v>
      </c>
      <c r="E281" s="27" t="n">
        <v>12</v>
      </c>
      <c r="F281" s="28"/>
      <c r="G281" s="29" t="n">
        <v>8</v>
      </c>
      <c r="H281" s="30"/>
      <c r="I281" s="31" t="n">
        <f aca="false">(E281*F281)+(G281*H281)</f>
        <v>0</v>
      </c>
      <c r="J281" s="32"/>
    </row>
    <row r="282" customFormat="false" ht="15" hidden="false" customHeight="false" outlineLevel="0" collapsed="false">
      <c r="A282" s="25" t="s">
        <v>30</v>
      </c>
      <c r="B282" s="33" t="s">
        <v>631</v>
      </c>
      <c r="C282" s="33" t="s">
        <v>632</v>
      </c>
      <c r="D282" s="33" t="s">
        <v>502</v>
      </c>
      <c r="E282" s="27" t="n">
        <v>2.5</v>
      </c>
      <c r="F282" s="28"/>
      <c r="G282" s="29" t="n">
        <v>2.5</v>
      </c>
      <c r="H282" s="30"/>
      <c r="I282" s="31" t="n">
        <f aca="false">(E282*F282)+(G282*H282)</f>
        <v>0</v>
      </c>
      <c r="J282" s="32"/>
    </row>
    <row r="283" customFormat="false" ht="15" hidden="false" customHeight="false" outlineLevel="0" collapsed="false">
      <c r="A283" s="25" t="s">
        <v>30</v>
      </c>
      <c r="B283" s="26" t="s">
        <v>633</v>
      </c>
      <c r="C283" s="26" t="s">
        <v>634</v>
      </c>
      <c r="D283" s="26" t="s">
        <v>19</v>
      </c>
      <c r="E283" s="27" t="n">
        <v>28</v>
      </c>
      <c r="F283" s="28"/>
      <c r="G283" s="29"/>
      <c r="H283" s="30"/>
      <c r="I283" s="31" t="n">
        <f aca="false">(E283*F283)+(G283*H283)</f>
        <v>0</v>
      </c>
      <c r="J283" s="32"/>
    </row>
    <row r="284" customFormat="false" ht="15" hidden="false" customHeight="false" outlineLevel="0" collapsed="false">
      <c r="A284" s="25" t="s">
        <v>30</v>
      </c>
      <c r="B284" s="33" t="s">
        <v>635</v>
      </c>
      <c r="C284" s="33" t="s">
        <v>636</v>
      </c>
      <c r="D284" s="33" t="s">
        <v>84</v>
      </c>
      <c r="E284" s="27" t="n">
        <v>5</v>
      </c>
      <c r="F284" s="28"/>
      <c r="G284" s="29" t="n">
        <v>5</v>
      </c>
      <c r="H284" s="30"/>
      <c r="I284" s="31" t="n">
        <f aca="false">(E284*F284)+(G284*H284)</f>
        <v>0</v>
      </c>
      <c r="J284" s="32"/>
    </row>
    <row r="285" customFormat="false" ht="15" hidden="false" customHeight="false" outlineLevel="0" collapsed="false">
      <c r="A285" s="25" t="s">
        <v>30</v>
      </c>
      <c r="B285" s="26" t="s">
        <v>637</v>
      </c>
      <c r="C285" s="26" t="s">
        <v>638</v>
      </c>
      <c r="D285" s="26" t="s">
        <v>107</v>
      </c>
      <c r="E285" s="27" t="n">
        <v>1.5</v>
      </c>
      <c r="F285" s="28"/>
      <c r="G285" s="29" t="n">
        <v>1.5</v>
      </c>
      <c r="H285" s="30"/>
      <c r="I285" s="31" t="n">
        <f aca="false">(E285*F285)+(G285*H285)</f>
        <v>0</v>
      </c>
      <c r="J285" s="32"/>
    </row>
    <row r="286" customFormat="false" ht="15" hidden="false" customHeight="false" outlineLevel="0" collapsed="false">
      <c r="A286" s="25" t="s">
        <v>55</v>
      </c>
      <c r="B286" s="33" t="s">
        <v>639</v>
      </c>
      <c r="C286" s="33" t="s">
        <v>640</v>
      </c>
      <c r="D286" s="33" t="s">
        <v>641</v>
      </c>
      <c r="E286" s="27" t="n">
        <v>9</v>
      </c>
      <c r="F286" s="28"/>
      <c r="G286" s="29" t="n">
        <v>9</v>
      </c>
      <c r="H286" s="30"/>
      <c r="I286" s="31" t="n">
        <f aca="false">(E286*F286)+(G286*H286)</f>
        <v>0</v>
      </c>
      <c r="J286" s="32"/>
    </row>
    <row r="287" customFormat="false" ht="15" hidden="false" customHeight="false" outlineLevel="0" collapsed="false">
      <c r="A287" s="25" t="s">
        <v>23</v>
      </c>
      <c r="B287" s="26" t="s">
        <v>642</v>
      </c>
      <c r="C287" s="26" t="s">
        <v>643</v>
      </c>
      <c r="D287" s="26" t="s">
        <v>417</v>
      </c>
      <c r="E287" s="27" t="n">
        <v>20</v>
      </c>
      <c r="F287" s="28"/>
      <c r="G287" s="29" t="n">
        <v>20</v>
      </c>
      <c r="H287" s="30"/>
      <c r="I287" s="31" t="n">
        <f aca="false">(E287*F287)+(G287*H287)</f>
        <v>0</v>
      </c>
      <c r="J287" s="32"/>
    </row>
    <row r="288" customFormat="false" ht="15" hidden="false" customHeight="false" outlineLevel="0" collapsed="false">
      <c r="A288" s="25" t="s">
        <v>16</v>
      </c>
      <c r="B288" s="33" t="s">
        <v>644</v>
      </c>
      <c r="C288" s="33" t="s">
        <v>645</v>
      </c>
      <c r="D288" s="33" t="s">
        <v>646</v>
      </c>
      <c r="E288" s="27" t="n">
        <v>5</v>
      </c>
      <c r="F288" s="28"/>
      <c r="G288" s="29" t="n">
        <v>5</v>
      </c>
      <c r="H288" s="30"/>
      <c r="I288" s="31" t="n">
        <f aca="false">(E288*F288)+(G288*H288)</f>
        <v>0</v>
      </c>
      <c r="J288" s="32"/>
    </row>
    <row r="289" customFormat="false" ht="15" hidden="false" customHeight="false" outlineLevel="0" collapsed="false">
      <c r="A289" s="25" t="s">
        <v>23</v>
      </c>
      <c r="B289" s="26" t="s">
        <v>647</v>
      </c>
      <c r="C289" s="26" t="s">
        <v>648</v>
      </c>
      <c r="D289" s="26" t="s">
        <v>73</v>
      </c>
      <c r="E289" s="27" t="n">
        <v>72</v>
      </c>
      <c r="F289" s="28"/>
      <c r="G289" s="29" t="n">
        <v>63</v>
      </c>
      <c r="H289" s="30"/>
      <c r="I289" s="31" t="n">
        <f aca="false">(E289*F289)+(G289*H289)</f>
        <v>0</v>
      </c>
      <c r="J289" s="32"/>
    </row>
    <row r="290" customFormat="false" ht="15" hidden="false" customHeight="false" outlineLevel="0" collapsed="false">
      <c r="A290" s="25" t="s">
        <v>30</v>
      </c>
      <c r="B290" s="33" t="s">
        <v>649</v>
      </c>
      <c r="C290" s="33" t="s">
        <v>650</v>
      </c>
      <c r="D290" s="33" t="s">
        <v>123</v>
      </c>
      <c r="E290" s="27" t="n">
        <v>10</v>
      </c>
      <c r="F290" s="28"/>
      <c r="G290" s="29"/>
      <c r="H290" s="30"/>
      <c r="I290" s="31" t="n">
        <f aca="false">(E290*F290)+(G290*H290)</f>
        <v>0</v>
      </c>
      <c r="J290" s="32"/>
    </row>
    <row r="291" customFormat="false" ht="15" hidden="false" customHeight="false" outlineLevel="0" collapsed="false">
      <c r="A291" s="25" t="s">
        <v>12</v>
      </c>
      <c r="B291" s="26" t="s">
        <v>651</v>
      </c>
      <c r="C291" s="26" t="s">
        <v>652</v>
      </c>
      <c r="D291" s="26" t="s">
        <v>26</v>
      </c>
      <c r="E291" s="27" t="n">
        <v>3</v>
      </c>
      <c r="F291" s="28"/>
      <c r="G291" s="29"/>
      <c r="H291" s="30"/>
      <c r="I291" s="31" t="n">
        <f aca="false">(E291*F291)+(G291*H291)</f>
        <v>0</v>
      </c>
      <c r="J291" s="32"/>
    </row>
    <row r="292" customFormat="false" ht="15" hidden="false" customHeight="false" outlineLevel="0" collapsed="false">
      <c r="A292" s="25" t="s">
        <v>12</v>
      </c>
      <c r="B292" s="33" t="s">
        <v>653</v>
      </c>
      <c r="C292" s="33" t="s">
        <v>653</v>
      </c>
      <c r="D292" s="33" t="s">
        <v>187</v>
      </c>
      <c r="E292" s="27" t="n">
        <v>6</v>
      </c>
      <c r="F292" s="28"/>
      <c r="G292" s="29" t="n">
        <v>6</v>
      </c>
      <c r="H292" s="30"/>
      <c r="I292" s="31" t="n">
        <f aca="false">(E292*F292)+(G292*H292)</f>
        <v>0</v>
      </c>
      <c r="J292" s="32"/>
    </row>
    <row r="293" customFormat="false" ht="15" hidden="false" customHeight="false" outlineLevel="0" collapsed="false">
      <c r="A293" s="25" t="s">
        <v>23</v>
      </c>
      <c r="B293" s="26" t="s">
        <v>654</v>
      </c>
      <c r="C293" s="26" t="s">
        <v>655</v>
      </c>
      <c r="D293" s="26" t="s">
        <v>96</v>
      </c>
      <c r="E293" s="27" t="n">
        <v>3</v>
      </c>
      <c r="F293" s="28"/>
      <c r="G293" s="29" t="n">
        <v>2</v>
      </c>
      <c r="H293" s="30"/>
      <c r="I293" s="31" t="n">
        <f aca="false">(E293*F293)+(G293*H293)</f>
        <v>0</v>
      </c>
      <c r="J293" s="32"/>
    </row>
    <row r="294" customFormat="false" ht="15" hidden="false" customHeight="false" outlineLevel="0" collapsed="false">
      <c r="A294" s="25" t="s">
        <v>85</v>
      </c>
      <c r="B294" s="33" t="s">
        <v>656</v>
      </c>
      <c r="C294" s="33" t="s">
        <v>657</v>
      </c>
      <c r="D294" s="33" t="s">
        <v>658</v>
      </c>
      <c r="E294" s="27" t="n">
        <v>18</v>
      </c>
      <c r="F294" s="28"/>
      <c r="G294" s="29" t="n">
        <v>15</v>
      </c>
      <c r="H294" s="30"/>
      <c r="I294" s="31" t="n">
        <f aca="false">(E294*F294)+(G294*H294)</f>
        <v>0</v>
      </c>
      <c r="J294" s="32"/>
    </row>
    <row r="295" customFormat="false" ht="15" hidden="false" customHeight="false" outlineLevel="0" collapsed="false">
      <c r="A295" s="25" t="s">
        <v>12</v>
      </c>
      <c r="B295" s="26" t="s">
        <v>659</v>
      </c>
      <c r="C295" s="26" t="s">
        <v>660</v>
      </c>
      <c r="D295" s="26" t="s">
        <v>394</v>
      </c>
      <c r="E295" s="27" t="n">
        <v>10</v>
      </c>
      <c r="F295" s="28"/>
      <c r="G295" s="29" t="n">
        <v>10</v>
      </c>
      <c r="H295" s="30"/>
      <c r="I295" s="31" t="n">
        <f aca="false">(E295*F295)+(G295*H295)</f>
        <v>0</v>
      </c>
      <c r="J295" s="32"/>
    </row>
    <row r="296" customFormat="false" ht="15" hidden="false" customHeight="false" outlineLevel="0" collapsed="false">
      <c r="A296" s="25" t="s">
        <v>46</v>
      </c>
      <c r="B296" s="33" t="s">
        <v>661</v>
      </c>
      <c r="C296" s="33" t="s">
        <v>662</v>
      </c>
      <c r="D296" s="33" t="s">
        <v>19</v>
      </c>
      <c r="E296" s="27" t="n">
        <v>15</v>
      </c>
      <c r="F296" s="28"/>
      <c r="G296" s="29"/>
      <c r="H296" s="30"/>
      <c r="I296" s="31" t="n">
        <f aca="false">(E296*F296)+(G296*H296)</f>
        <v>0</v>
      </c>
      <c r="J296" s="32"/>
    </row>
    <row r="297" customFormat="false" ht="15" hidden="false" customHeight="false" outlineLevel="0" collapsed="false">
      <c r="A297" s="25" t="s">
        <v>46</v>
      </c>
      <c r="B297" s="26" t="s">
        <v>663</v>
      </c>
      <c r="C297" s="26" t="s">
        <v>664</v>
      </c>
      <c r="D297" s="26" t="s">
        <v>261</v>
      </c>
      <c r="E297" s="27" t="n">
        <v>4</v>
      </c>
      <c r="F297" s="28"/>
      <c r="G297" s="29" t="n">
        <v>4</v>
      </c>
      <c r="H297" s="30"/>
      <c r="I297" s="31" t="n">
        <f aca="false">(E297*F297)+(G297*H297)</f>
        <v>0</v>
      </c>
      <c r="J297" s="32"/>
    </row>
    <row r="298" customFormat="false" ht="15" hidden="false" customHeight="false" outlineLevel="0" collapsed="false">
      <c r="A298" s="25" t="s">
        <v>46</v>
      </c>
      <c r="B298" s="33" t="s">
        <v>665</v>
      </c>
      <c r="C298" s="33" t="s">
        <v>666</v>
      </c>
      <c r="D298" s="33" t="s">
        <v>107</v>
      </c>
      <c r="E298" s="27" t="n">
        <v>10</v>
      </c>
      <c r="F298" s="28"/>
      <c r="G298" s="29" t="n">
        <v>10</v>
      </c>
      <c r="H298" s="30"/>
      <c r="I298" s="31" t="n">
        <f aca="false">(E298*F298)+(G298*H298)</f>
        <v>0</v>
      </c>
      <c r="J298" s="32"/>
    </row>
    <row r="299" customFormat="false" ht="15" hidden="false" customHeight="false" outlineLevel="0" collapsed="false">
      <c r="A299" s="25" t="s">
        <v>23</v>
      </c>
      <c r="B299" s="26" t="s">
        <v>667</v>
      </c>
      <c r="C299" s="26" t="s">
        <v>668</v>
      </c>
      <c r="D299" s="26" t="s">
        <v>341</v>
      </c>
      <c r="E299" s="27" t="n">
        <v>3</v>
      </c>
      <c r="F299" s="28"/>
      <c r="G299" s="29" t="n">
        <v>3</v>
      </c>
      <c r="H299" s="30"/>
      <c r="I299" s="31" t="n">
        <f aca="false">(E299*F299)+(G299*H299)</f>
        <v>0</v>
      </c>
      <c r="J299" s="32"/>
    </row>
    <row r="300" customFormat="false" ht="15" hidden="false" customHeight="false" outlineLevel="0" collapsed="false">
      <c r="A300" s="25" t="s">
        <v>16</v>
      </c>
      <c r="B300" s="33" t="s">
        <v>669</v>
      </c>
      <c r="C300" s="33" t="s">
        <v>670</v>
      </c>
      <c r="D300" s="33" t="s">
        <v>22</v>
      </c>
      <c r="E300" s="27" t="n">
        <v>2</v>
      </c>
      <c r="F300" s="28"/>
      <c r="G300" s="29" t="n">
        <v>2</v>
      </c>
      <c r="H300" s="30"/>
      <c r="I300" s="31" t="n">
        <f aca="false">(E300*F300)+(G300*H300)</f>
        <v>0</v>
      </c>
      <c r="J300" s="32"/>
    </row>
    <row r="301" customFormat="false" ht="15" hidden="false" customHeight="false" outlineLevel="0" collapsed="false">
      <c r="A301" s="25" t="s">
        <v>16</v>
      </c>
      <c r="B301" s="26" t="s">
        <v>671</v>
      </c>
      <c r="C301" s="26" t="s">
        <v>672</v>
      </c>
      <c r="D301" s="26" t="s">
        <v>371</v>
      </c>
      <c r="E301" s="27" t="n">
        <v>11</v>
      </c>
      <c r="F301" s="28"/>
      <c r="G301" s="29" t="n">
        <v>10</v>
      </c>
      <c r="H301" s="30"/>
      <c r="I301" s="31" t="n">
        <f aca="false">(E301*F301)+(G301*H301)</f>
        <v>0</v>
      </c>
      <c r="J301" s="32"/>
    </row>
    <row r="302" customFormat="false" ht="15" hidden="false" customHeight="false" outlineLevel="0" collapsed="false">
      <c r="A302" s="25" t="s">
        <v>55</v>
      </c>
      <c r="B302" s="33" t="s">
        <v>673</v>
      </c>
      <c r="C302" s="33" t="s">
        <v>674</v>
      </c>
      <c r="D302" s="33" t="s">
        <v>45</v>
      </c>
      <c r="E302" s="27" t="n">
        <v>4</v>
      </c>
      <c r="F302" s="28"/>
      <c r="G302" s="29" t="n">
        <v>4</v>
      </c>
      <c r="H302" s="30"/>
      <c r="I302" s="31" t="n">
        <f aca="false">(E302*F302)+(G302*H302)</f>
        <v>0</v>
      </c>
      <c r="J302" s="32"/>
    </row>
    <row r="303" customFormat="false" ht="15" hidden="false" customHeight="false" outlineLevel="0" collapsed="false">
      <c r="A303" s="25" t="s">
        <v>30</v>
      </c>
      <c r="B303" s="26" t="s">
        <v>675</v>
      </c>
      <c r="C303" s="26" t="s">
        <v>676</v>
      </c>
      <c r="D303" s="26" t="s">
        <v>162</v>
      </c>
      <c r="E303" s="27" t="n">
        <v>3</v>
      </c>
      <c r="F303" s="28"/>
      <c r="G303" s="29" t="n">
        <v>3</v>
      </c>
      <c r="H303" s="30"/>
      <c r="I303" s="31" t="n">
        <f aca="false">(E303*F303)+(G303*H303)</f>
        <v>0</v>
      </c>
      <c r="J303" s="32"/>
    </row>
    <row r="304" customFormat="false" ht="15" hidden="false" customHeight="false" outlineLevel="0" collapsed="false">
      <c r="A304" s="25" t="s">
        <v>12</v>
      </c>
      <c r="B304" s="33" t="s">
        <v>677</v>
      </c>
      <c r="C304" s="33" t="s">
        <v>678</v>
      </c>
      <c r="D304" s="33" t="s">
        <v>378</v>
      </c>
      <c r="E304" s="27" t="n">
        <v>4</v>
      </c>
      <c r="F304" s="28"/>
      <c r="G304" s="29" t="n">
        <v>4</v>
      </c>
      <c r="H304" s="30"/>
      <c r="I304" s="31" t="n">
        <f aca="false">(E304*F304)+(G304*H304)</f>
        <v>0</v>
      </c>
      <c r="J304" s="32"/>
    </row>
    <row r="305" customFormat="false" ht="15" hidden="false" customHeight="false" outlineLevel="0" collapsed="false">
      <c r="A305" s="25" t="s">
        <v>85</v>
      </c>
      <c r="B305" s="26" t="s">
        <v>679</v>
      </c>
      <c r="C305" s="26" t="s">
        <v>680</v>
      </c>
      <c r="D305" s="26" t="s">
        <v>123</v>
      </c>
      <c r="E305" s="27" t="n">
        <v>8</v>
      </c>
      <c r="F305" s="28"/>
      <c r="G305" s="29"/>
      <c r="H305" s="30"/>
      <c r="I305" s="31" t="n">
        <f aca="false">(E305*F305)+(G305*H305)</f>
        <v>0</v>
      </c>
      <c r="J305" s="32"/>
    </row>
    <row r="306" customFormat="false" ht="15" hidden="false" customHeight="false" outlineLevel="0" collapsed="false">
      <c r="A306" s="25" t="s">
        <v>12</v>
      </c>
      <c r="B306" s="33" t="s">
        <v>681</v>
      </c>
      <c r="C306" s="33" t="s">
        <v>682</v>
      </c>
      <c r="D306" s="33" t="s">
        <v>26</v>
      </c>
      <c r="E306" s="27" t="n">
        <v>1</v>
      </c>
      <c r="F306" s="28"/>
      <c r="G306" s="29"/>
      <c r="H306" s="30"/>
      <c r="I306" s="31" t="n">
        <f aca="false">(E306*F306)+(G306*H306)</f>
        <v>0</v>
      </c>
      <c r="J306" s="32"/>
    </row>
    <row r="307" customFormat="false" ht="15" hidden="false" customHeight="false" outlineLevel="0" collapsed="false">
      <c r="A307" s="25" t="s">
        <v>12</v>
      </c>
      <c r="B307" s="26" t="s">
        <v>683</v>
      </c>
      <c r="C307" s="26" t="s">
        <v>683</v>
      </c>
      <c r="D307" s="26" t="s">
        <v>199</v>
      </c>
      <c r="E307" s="27" t="n">
        <v>13</v>
      </c>
      <c r="F307" s="28"/>
      <c r="G307" s="29"/>
      <c r="H307" s="30"/>
      <c r="I307" s="31" t="n">
        <f aca="false">(E307*F307)+(G307*H307)</f>
        <v>0</v>
      </c>
      <c r="J307" s="32"/>
    </row>
    <row r="308" customFormat="false" ht="15" hidden="false" customHeight="false" outlineLevel="0" collapsed="false">
      <c r="A308" s="25" t="s">
        <v>46</v>
      </c>
      <c r="B308" s="33" t="s">
        <v>684</v>
      </c>
      <c r="C308" s="33" t="s">
        <v>685</v>
      </c>
      <c r="D308" s="33" t="s">
        <v>26</v>
      </c>
      <c r="E308" s="27" t="n">
        <v>18</v>
      </c>
      <c r="F308" s="28"/>
      <c r="G308" s="29"/>
      <c r="H308" s="30"/>
      <c r="I308" s="31" t="n">
        <f aca="false">(E308*F308)+(G308*H308)</f>
        <v>0</v>
      </c>
      <c r="J308" s="32"/>
    </row>
    <row r="309" customFormat="false" ht="15" hidden="false" customHeight="false" outlineLevel="0" collapsed="false">
      <c r="A309" s="25" t="s">
        <v>46</v>
      </c>
      <c r="B309" s="26" t="s">
        <v>686</v>
      </c>
      <c r="C309" s="26" t="s">
        <v>687</v>
      </c>
      <c r="D309" s="26" t="s">
        <v>658</v>
      </c>
      <c r="E309" s="27" t="n">
        <v>7</v>
      </c>
      <c r="F309" s="28"/>
      <c r="G309" s="29" t="n">
        <v>7</v>
      </c>
      <c r="H309" s="30"/>
      <c r="I309" s="31" t="n">
        <f aca="false">(E309*F309)+(G309*H309)</f>
        <v>0</v>
      </c>
      <c r="J309" s="32"/>
    </row>
    <row r="310" customFormat="false" ht="15" hidden="false" customHeight="false" outlineLevel="0" collapsed="false">
      <c r="A310" s="25" t="s">
        <v>12</v>
      </c>
      <c r="B310" s="33" t="s">
        <v>688</v>
      </c>
      <c r="C310" s="33" t="s">
        <v>689</v>
      </c>
      <c r="D310" s="33" t="s">
        <v>378</v>
      </c>
      <c r="E310" s="27" t="n">
        <v>16</v>
      </c>
      <c r="F310" s="28"/>
      <c r="G310" s="29" t="n">
        <v>16</v>
      </c>
      <c r="H310" s="30"/>
      <c r="I310" s="31" t="n">
        <f aca="false">(E310*F310)+(G310*H310)</f>
        <v>0</v>
      </c>
      <c r="J310" s="32"/>
    </row>
    <row r="311" customFormat="false" ht="15" hidden="false" customHeight="false" outlineLevel="0" collapsed="false">
      <c r="A311" s="25" t="s">
        <v>34</v>
      </c>
      <c r="B311" s="26" t="s">
        <v>690</v>
      </c>
      <c r="C311" s="26" t="s">
        <v>691</v>
      </c>
      <c r="D311" s="26" t="s">
        <v>19</v>
      </c>
      <c r="E311" s="27" t="n">
        <v>20</v>
      </c>
      <c r="F311" s="28"/>
      <c r="G311" s="29"/>
      <c r="H311" s="30"/>
      <c r="I311" s="31" t="n">
        <f aca="false">(E311*F311)+(G311*H311)</f>
        <v>0</v>
      </c>
      <c r="J311" s="32"/>
    </row>
    <row r="312" customFormat="false" ht="15" hidden="false" customHeight="false" outlineLevel="0" collapsed="false">
      <c r="A312" s="25" t="s">
        <v>50</v>
      </c>
      <c r="B312" s="33" t="s">
        <v>692</v>
      </c>
      <c r="C312" s="33" t="s">
        <v>693</v>
      </c>
      <c r="D312" s="33" t="s">
        <v>341</v>
      </c>
      <c r="E312" s="27" t="n">
        <v>3</v>
      </c>
      <c r="F312" s="28"/>
      <c r="G312" s="29" t="n">
        <v>3</v>
      </c>
      <c r="H312" s="30"/>
      <c r="I312" s="31" t="n">
        <f aca="false">(E312*F312)+(G312*H312)</f>
        <v>0</v>
      </c>
      <c r="J312" s="32"/>
    </row>
    <row r="313" customFormat="false" ht="15" hidden="false" customHeight="false" outlineLevel="0" collapsed="false">
      <c r="A313" s="25" t="s">
        <v>30</v>
      </c>
      <c r="B313" s="26" t="s">
        <v>694</v>
      </c>
      <c r="C313" s="26" t="s">
        <v>695</v>
      </c>
      <c r="D313" s="26" t="s">
        <v>646</v>
      </c>
      <c r="E313" s="27" t="n">
        <v>18</v>
      </c>
      <c r="F313" s="28"/>
      <c r="G313" s="29" t="n">
        <v>17</v>
      </c>
      <c r="H313" s="30"/>
      <c r="I313" s="31" t="n">
        <f aca="false">(E313*F313)+(G313*H313)</f>
        <v>0</v>
      </c>
      <c r="J313" s="32"/>
    </row>
    <row r="314" customFormat="false" ht="15" hidden="false" customHeight="false" outlineLevel="0" collapsed="false">
      <c r="A314" s="25" t="s">
        <v>34</v>
      </c>
      <c r="B314" s="33" t="s">
        <v>696</v>
      </c>
      <c r="C314" s="33" t="s">
        <v>697</v>
      </c>
      <c r="D314" s="33" t="s">
        <v>341</v>
      </c>
      <c r="E314" s="27" t="n">
        <v>12</v>
      </c>
      <c r="F314" s="28"/>
      <c r="G314" s="29" t="n">
        <v>12</v>
      </c>
      <c r="H314" s="30"/>
      <c r="I314" s="31" t="n">
        <f aca="false">(E314*F314)+(G314*H314)</f>
        <v>0</v>
      </c>
      <c r="J314" s="32"/>
    </row>
    <row r="315" customFormat="false" ht="15" hidden="false" customHeight="false" outlineLevel="0" collapsed="false">
      <c r="A315" s="25" t="s">
        <v>34</v>
      </c>
      <c r="B315" s="26" t="s">
        <v>698</v>
      </c>
      <c r="C315" s="26" t="s">
        <v>699</v>
      </c>
      <c r="D315" s="26" t="s">
        <v>33</v>
      </c>
      <c r="E315" s="27" t="n">
        <v>2</v>
      </c>
      <c r="F315" s="28"/>
      <c r="G315" s="29" t="n">
        <v>2</v>
      </c>
      <c r="H315" s="30"/>
      <c r="I315" s="31" t="n">
        <f aca="false">(E315*F315)+(G315*H315)</f>
        <v>0</v>
      </c>
      <c r="J315" s="32"/>
    </row>
    <row r="316" customFormat="false" ht="15" hidden="false" customHeight="false" outlineLevel="0" collapsed="false">
      <c r="A316" s="25" t="s">
        <v>85</v>
      </c>
      <c r="B316" s="33" t="s">
        <v>700</v>
      </c>
      <c r="C316" s="33" t="s">
        <v>701</v>
      </c>
      <c r="D316" s="33" t="s">
        <v>33</v>
      </c>
      <c r="E316" s="27" t="n">
        <v>3</v>
      </c>
      <c r="F316" s="28"/>
      <c r="G316" s="29" t="n">
        <v>2.5</v>
      </c>
      <c r="H316" s="30"/>
      <c r="I316" s="31" t="n">
        <f aca="false">(E316*F316)+(G316*H316)</f>
        <v>0</v>
      </c>
      <c r="J316" s="32"/>
    </row>
    <row r="317" customFormat="false" ht="15" hidden="false" customHeight="false" outlineLevel="0" collapsed="false">
      <c r="A317" s="25" t="s">
        <v>30</v>
      </c>
      <c r="B317" s="26" t="s">
        <v>702</v>
      </c>
      <c r="C317" s="26" t="s">
        <v>703</v>
      </c>
      <c r="D317" s="26" t="s">
        <v>117</v>
      </c>
      <c r="E317" s="27" t="n">
        <v>5</v>
      </c>
      <c r="F317" s="28"/>
      <c r="G317" s="29" t="n">
        <v>5</v>
      </c>
      <c r="H317" s="30"/>
      <c r="I317" s="31" t="n">
        <f aca="false">(E317*F317)+(G317*H317)</f>
        <v>0</v>
      </c>
      <c r="J317" s="32"/>
    </row>
    <row r="318" customFormat="false" ht="15" hidden="false" customHeight="false" outlineLevel="0" collapsed="false">
      <c r="A318" s="25" t="s">
        <v>50</v>
      </c>
      <c r="B318" s="33" t="s">
        <v>704</v>
      </c>
      <c r="C318" s="33" t="s">
        <v>705</v>
      </c>
      <c r="D318" s="33" t="s">
        <v>49</v>
      </c>
      <c r="E318" s="27" t="n">
        <v>6</v>
      </c>
      <c r="F318" s="28"/>
      <c r="G318" s="29"/>
      <c r="H318" s="30"/>
      <c r="I318" s="31" t="n">
        <f aca="false">(E318*F318)+(G318*H318)</f>
        <v>0</v>
      </c>
      <c r="J318" s="32"/>
    </row>
    <row r="319" customFormat="false" ht="15" hidden="false" customHeight="false" outlineLevel="0" collapsed="false">
      <c r="A319" s="25" t="s">
        <v>55</v>
      </c>
      <c r="B319" s="26" t="s">
        <v>706</v>
      </c>
      <c r="C319" s="26" t="s">
        <v>707</v>
      </c>
      <c r="D319" s="26" t="s">
        <v>708</v>
      </c>
      <c r="E319" s="27" t="n">
        <v>2</v>
      </c>
      <c r="F319" s="28"/>
      <c r="G319" s="29"/>
      <c r="H319" s="30"/>
      <c r="I319" s="31" t="n">
        <f aca="false">(E319*F319)+(G319*H319)</f>
        <v>0</v>
      </c>
      <c r="J319" s="32"/>
    </row>
    <row r="320" customFormat="false" ht="15" hidden="false" customHeight="false" outlineLevel="0" collapsed="false">
      <c r="A320" s="25" t="s">
        <v>85</v>
      </c>
      <c r="B320" s="33" t="s">
        <v>709</v>
      </c>
      <c r="C320" s="33" t="s">
        <v>710</v>
      </c>
      <c r="D320" s="33" t="s">
        <v>502</v>
      </c>
      <c r="E320" s="27" t="n">
        <v>8</v>
      </c>
      <c r="F320" s="28"/>
      <c r="G320" s="29" t="n">
        <v>6</v>
      </c>
      <c r="H320" s="30"/>
      <c r="I320" s="31" t="n">
        <f aca="false">(E320*F320)+(G320*H320)</f>
        <v>0</v>
      </c>
      <c r="J320" s="32"/>
    </row>
    <row r="321" customFormat="false" ht="15" hidden="false" customHeight="false" outlineLevel="0" collapsed="false">
      <c r="A321" s="25" t="s">
        <v>85</v>
      </c>
      <c r="B321" s="26" t="s">
        <v>711</v>
      </c>
      <c r="C321" s="26" t="s">
        <v>712</v>
      </c>
      <c r="D321" s="26" t="s">
        <v>341</v>
      </c>
      <c r="E321" s="27" t="n">
        <v>20</v>
      </c>
      <c r="F321" s="28"/>
      <c r="G321" s="29" t="n">
        <v>20</v>
      </c>
      <c r="H321" s="30"/>
      <c r="I321" s="31" t="n">
        <f aca="false">(E321*F321)+(G321*H321)</f>
        <v>0</v>
      </c>
      <c r="J321" s="32"/>
    </row>
    <row r="322" customFormat="false" ht="15" hidden="false" customHeight="false" outlineLevel="0" collapsed="false">
      <c r="A322" s="25" t="s">
        <v>85</v>
      </c>
      <c r="B322" s="33" t="s">
        <v>713</v>
      </c>
      <c r="C322" s="33" t="s">
        <v>713</v>
      </c>
      <c r="D322" s="33" t="s">
        <v>37</v>
      </c>
      <c r="E322" s="27" t="n">
        <v>3</v>
      </c>
      <c r="F322" s="28"/>
      <c r="G322" s="29" t="n">
        <v>2.5</v>
      </c>
      <c r="H322" s="30"/>
      <c r="I322" s="31" t="n">
        <f aca="false">(E322*F322)+(G322*H322)</f>
        <v>0</v>
      </c>
      <c r="J322" s="32"/>
    </row>
    <row r="323" customFormat="false" ht="15" hidden="false" customHeight="false" outlineLevel="0" collapsed="false">
      <c r="A323" s="25" t="s">
        <v>85</v>
      </c>
      <c r="B323" s="33" t="s">
        <v>714</v>
      </c>
      <c r="C323" s="33" t="s">
        <v>715</v>
      </c>
      <c r="D323" s="33" t="s">
        <v>107</v>
      </c>
      <c r="E323" s="27" t="n">
        <v>12</v>
      </c>
      <c r="F323" s="28"/>
      <c r="G323" s="29" t="n">
        <v>10</v>
      </c>
      <c r="H323" s="30"/>
      <c r="I323" s="31" t="n">
        <f aca="false">(E323*F323)+(G323*H323)</f>
        <v>0</v>
      </c>
      <c r="J323" s="32"/>
    </row>
    <row r="324" customFormat="false" ht="15" hidden="false" customHeight="false" outlineLevel="0" collapsed="false">
      <c r="A324" s="25" t="s">
        <v>85</v>
      </c>
      <c r="B324" s="26" t="s">
        <v>716</v>
      </c>
      <c r="C324" s="26" t="s">
        <v>717</v>
      </c>
      <c r="D324" s="26" t="s">
        <v>84</v>
      </c>
      <c r="E324" s="27" t="n">
        <v>3</v>
      </c>
      <c r="F324" s="28"/>
      <c r="G324" s="29" t="n">
        <v>3</v>
      </c>
      <c r="H324" s="30"/>
      <c r="I324" s="31" t="n">
        <f aca="false">(E324*F324)+(G324*H324)</f>
        <v>0</v>
      </c>
      <c r="J324" s="32"/>
    </row>
    <row r="325" customFormat="false" ht="15" hidden="false" customHeight="false" outlineLevel="0" collapsed="false">
      <c r="A325" s="25" t="s">
        <v>85</v>
      </c>
      <c r="B325" s="33" t="s">
        <v>718</v>
      </c>
      <c r="C325" s="33" t="s">
        <v>719</v>
      </c>
      <c r="D325" s="33" t="s">
        <v>26</v>
      </c>
      <c r="E325" s="27" t="n">
        <v>6</v>
      </c>
      <c r="F325" s="28"/>
      <c r="G325" s="29"/>
      <c r="H325" s="30"/>
      <c r="I325" s="31" t="n">
        <f aca="false">(E325*F325)+(G325*H325)</f>
        <v>0</v>
      </c>
      <c r="J325" s="32"/>
    </row>
    <row r="326" customFormat="false" ht="15" hidden="false" customHeight="false" outlineLevel="0" collapsed="false">
      <c r="A326" s="25" t="s">
        <v>85</v>
      </c>
      <c r="B326" s="26" t="s">
        <v>720</v>
      </c>
      <c r="C326" s="26" t="s">
        <v>721</v>
      </c>
      <c r="D326" s="26" t="s">
        <v>722</v>
      </c>
      <c r="E326" s="27" t="n">
        <v>4</v>
      </c>
      <c r="F326" s="28"/>
      <c r="G326" s="29" t="n">
        <v>2</v>
      </c>
      <c r="H326" s="30"/>
      <c r="I326" s="31" t="n">
        <f aca="false">(E326*F326)+(G326*H326)</f>
        <v>0</v>
      </c>
      <c r="J326" s="32"/>
    </row>
    <row r="327" customFormat="false" ht="15" hidden="false" customHeight="false" outlineLevel="0" collapsed="false">
      <c r="A327" s="25" t="s">
        <v>34</v>
      </c>
      <c r="B327" s="26" t="s">
        <v>723</v>
      </c>
      <c r="C327" s="26" t="s">
        <v>724</v>
      </c>
      <c r="D327" s="26" t="s">
        <v>297</v>
      </c>
      <c r="E327" s="27" t="n">
        <v>7</v>
      </c>
      <c r="F327" s="28"/>
      <c r="G327" s="29"/>
      <c r="H327" s="30"/>
      <c r="I327" s="31" t="n">
        <f aca="false">(E327*F327)+(G327*H327)</f>
        <v>0</v>
      </c>
      <c r="J327" s="32"/>
    </row>
    <row r="328" customFormat="false" ht="15" hidden="false" customHeight="false" outlineLevel="0" collapsed="false">
      <c r="A328" s="25" t="s">
        <v>85</v>
      </c>
      <c r="B328" s="33" t="s">
        <v>725</v>
      </c>
      <c r="C328" s="33" t="s">
        <v>726</v>
      </c>
      <c r="D328" s="33" t="s">
        <v>254</v>
      </c>
      <c r="E328" s="27" t="n">
        <v>6</v>
      </c>
      <c r="F328" s="28"/>
      <c r="G328" s="29" t="n">
        <v>6</v>
      </c>
      <c r="H328" s="30"/>
      <c r="I328" s="31" t="n">
        <f aca="false">(E328*F328)+(G328*H328)</f>
        <v>0</v>
      </c>
      <c r="J328" s="32"/>
    </row>
    <row r="329" customFormat="false" ht="15" hidden="false" customHeight="false" outlineLevel="0" collapsed="false">
      <c r="A329" s="25" t="s">
        <v>85</v>
      </c>
      <c r="B329" s="26" t="s">
        <v>727</v>
      </c>
      <c r="C329" s="26" t="s">
        <v>728</v>
      </c>
      <c r="D329" s="26" t="s">
        <v>22</v>
      </c>
      <c r="E329" s="27" t="n">
        <v>6</v>
      </c>
      <c r="F329" s="28"/>
      <c r="G329" s="29" t="n">
        <v>3</v>
      </c>
      <c r="H329" s="30"/>
      <c r="I329" s="31" t="n">
        <f aca="false">(E329*F329)+(G329*H329)</f>
        <v>0</v>
      </c>
      <c r="J329" s="32"/>
    </row>
    <row r="330" customFormat="false" ht="15" hidden="false" customHeight="false" outlineLevel="0" collapsed="false">
      <c r="A330" s="25" t="s">
        <v>50</v>
      </c>
      <c r="B330" s="33" t="s">
        <v>729</v>
      </c>
      <c r="C330" s="33" t="s">
        <v>730</v>
      </c>
      <c r="D330" s="33" t="s">
        <v>63</v>
      </c>
      <c r="E330" s="27" t="n">
        <v>1</v>
      </c>
      <c r="F330" s="28"/>
      <c r="G330" s="29" t="n">
        <v>1</v>
      </c>
      <c r="H330" s="30"/>
      <c r="I330" s="31" t="n">
        <f aca="false">(E330*F330)+(G330*H330)</f>
        <v>0</v>
      </c>
      <c r="J330" s="32"/>
    </row>
    <row r="331" customFormat="false" ht="15" hidden="false" customHeight="false" outlineLevel="0" collapsed="false">
      <c r="A331" s="25" t="s">
        <v>16</v>
      </c>
      <c r="B331" s="26" t="s">
        <v>731</v>
      </c>
      <c r="C331" s="26" t="s">
        <v>732</v>
      </c>
      <c r="D331" s="26" t="s">
        <v>33</v>
      </c>
      <c r="E331" s="27" t="n">
        <v>1.5</v>
      </c>
      <c r="F331" s="28"/>
      <c r="G331" s="29" t="n">
        <v>1.5</v>
      </c>
      <c r="H331" s="30"/>
      <c r="I331" s="31" t="n">
        <f aca="false">(E331*F331)+(G331*H331)</f>
        <v>0</v>
      </c>
      <c r="J331" s="32"/>
    </row>
    <row r="332" customFormat="false" ht="15" hidden="false" customHeight="false" outlineLevel="0" collapsed="false">
      <c r="A332" s="25" t="s">
        <v>23</v>
      </c>
      <c r="B332" s="33" t="s">
        <v>733</v>
      </c>
      <c r="C332" s="33" t="s">
        <v>734</v>
      </c>
      <c r="D332" s="33" t="s">
        <v>551</v>
      </c>
      <c r="E332" s="27" t="n">
        <v>12</v>
      </c>
      <c r="F332" s="28"/>
      <c r="G332" s="29"/>
      <c r="H332" s="30"/>
      <c r="I332" s="31" t="n">
        <f aca="false">(E332*F332)+(G332*H332)</f>
        <v>0</v>
      </c>
      <c r="J332" s="32"/>
    </row>
    <row r="333" customFormat="false" ht="15" hidden="false" customHeight="false" outlineLevel="0" collapsed="false">
      <c r="A333" s="25" t="s">
        <v>16</v>
      </c>
      <c r="B333" s="26" t="s">
        <v>735</v>
      </c>
      <c r="C333" s="26" t="s">
        <v>736</v>
      </c>
      <c r="D333" s="26" t="s">
        <v>162</v>
      </c>
      <c r="E333" s="27" t="n">
        <v>4</v>
      </c>
      <c r="F333" s="28"/>
      <c r="G333" s="29" t="n">
        <v>4</v>
      </c>
      <c r="H333" s="30"/>
      <c r="I333" s="31" t="n">
        <f aca="false">(E333*F333)+(G333*H333)</f>
        <v>0</v>
      </c>
      <c r="J333" s="32"/>
    </row>
    <row r="334" customFormat="false" ht="15" hidden="false" customHeight="false" outlineLevel="0" collapsed="false">
      <c r="A334" s="25" t="s">
        <v>34</v>
      </c>
      <c r="B334" s="33" t="s">
        <v>737</v>
      </c>
      <c r="C334" s="33" t="s">
        <v>737</v>
      </c>
      <c r="D334" s="33" t="s">
        <v>261</v>
      </c>
      <c r="E334" s="27" t="n">
        <v>4</v>
      </c>
      <c r="F334" s="28"/>
      <c r="G334" s="29" t="n">
        <v>4</v>
      </c>
      <c r="H334" s="30"/>
      <c r="I334" s="31" t="n">
        <f aca="false">(E334*F334)+(G334*H334)</f>
        <v>0</v>
      </c>
      <c r="J334" s="32"/>
    </row>
    <row r="335" customFormat="false" ht="15" hidden="false" customHeight="false" outlineLevel="0" collapsed="false">
      <c r="A335" s="25" t="s">
        <v>55</v>
      </c>
      <c r="B335" s="33" t="s">
        <v>738</v>
      </c>
      <c r="C335" s="33" t="s">
        <v>739</v>
      </c>
      <c r="D335" s="33" t="s">
        <v>45</v>
      </c>
      <c r="E335" s="27" t="n">
        <v>5</v>
      </c>
      <c r="F335" s="28"/>
      <c r="G335" s="29" t="n">
        <v>4</v>
      </c>
      <c r="H335" s="30"/>
      <c r="I335" s="31" t="n">
        <f aca="false">(E335*F335)+(G335*H335)</f>
        <v>0</v>
      </c>
      <c r="J335" s="32"/>
    </row>
    <row r="336" customFormat="false" ht="15" hidden="false" customHeight="false" outlineLevel="0" collapsed="false">
      <c r="A336" s="25" t="s">
        <v>16</v>
      </c>
      <c r="B336" s="26" t="s">
        <v>740</v>
      </c>
      <c r="C336" s="26" t="s">
        <v>741</v>
      </c>
      <c r="D336" s="26" t="s">
        <v>40</v>
      </c>
      <c r="E336" s="27" t="n">
        <v>18</v>
      </c>
      <c r="F336" s="28"/>
      <c r="G336" s="29" t="n">
        <v>13</v>
      </c>
      <c r="H336" s="30"/>
      <c r="I336" s="31" t="n">
        <f aca="false">(E336*F336)+(G336*H336)</f>
        <v>0</v>
      </c>
      <c r="J336" s="32"/>
    </row>
    <row r="337" customFormat="false" ht="15" hidden="false" customHeight="false" outlineLevel="0" collapsed="false">
      <c r="A337" s="25" t="s">
        <v>23</v>
      </c>
      <c r="B337" s="33" t="s">
        <v>742</v>
      </c>
      <c r="C337" s="33" t="s">
        <v>742</v>
      </c>
      <c r="D337" s="33" t="s">
        <v>19</v>
      </c>
      <c r="E337" s="27" t="n">
        <v>100</v>
      </c>
      <c r="F337" s="28"/>
      <c r="G337" s="29"/>
      <c r="H337" s="30"/>
      <c r="I337" s="31" t="n">
        <f aca="false">(E337*F337)+(G337*H337)</f>
        <v>0</v>
      </c>
      <c r="J337" s="32"/>
    </row>
    <row r="338" customFormat="false" ht="15" hidden="false" customHeight="false" outlineLevel="0" collapsed="false">
      <c r="A338" s="25" t="s">
        <v>30</v>
      </c>
      <c r="B338" s="26" t="s">
        <v>743</v>
      </c>
      <c r="C338" s="26" t="s">
        <v>744</v>
      </c>
      <c r="D338" s="26" t="s">
        <v>26</v>
      </c>
      <c r="E338" s="27" t="n">
        <v>25</v>
      </c>
      <c r="F338" s="28"/>
      <c r="G338" s="29"/>
      <c r="H338" s="30"/>
      <c r="I338" s="31" t="n">
        <f aca="false">(E338*F338)+(G338*H338)</f>
        <v>0</v>
      </c>
      <c r="J338" s="32"/>
    </row>
    <row r="339" customFormat="false" ht="15" hidden="false" customHeight="false" outlineLevel="0" collapsed="false">
      <c r="A339" s="25" t="s">
        <v>23</v>
      </c>
      <c r="B339" s="33" t="s">
        <v>745</v>
      </c>
      <c r="C339" s="33" t="s">
        <v>746</v>
      </c>
      <c r="D339" s="33" t="s">
        <v>26</v>
      </c>
      <c r="E339" s="27" t="n">
        <v>27</v>
      </c>
      <c r="F339" s="28"/>
      <c r="G339" s="29"/>
      <c r="H339" s="30"/>
      <c r="I339" s="31" t="n">
        <f aca="false">(E339*F339)+(G339*H339)</f>
        <v>0</v>
      </c>
      <c r="J339" s="32"/>
    </row>
    <row r="340" customFormat="false" ht="15" hidden="false" customHeight="false" outlineLevel="0" collapsed="false">
      <c r="A340" s="25" t="s">
        <v>34</v>
      </c>
      <c r="B340" s="26" t="s">
        <v>747</v>
      </c>
      <c r="C340" s="26" t="s">
        <v>748</v>
      </c>
      <c r="D340" s="26" t="s">
        <v>187</v>
      </c>
      <c r="E340" s="27" t="n">
        <v>2</v>
      </c>
      <c r="F340" s="28"/>
      <c r="G340" s="29" t="n">
        <v>2</v>
      </c>
      <c r="H340" s="30"/>
      <c r="I340" s="31" t="n">
        <f aca="false">(E340*F340)+(G340*H340)</f>
        <v>0</v>
      </c>
      <c r="J340" s="32"/>
    </row>
    <row r="341" customFormat="false" ht="15" hidden="false" customHeight="false" outlineLevel="0" collapsed="false">
      <c r="A341" s="25" t="s">
        <v>16</v>
      </c>
      <c r="B341" s="33" t="s">
        <v>749</v>
      </c>
      <c r="C341" s="33" t="s">
        <v>750</v>
      </c>
      <c r="D341" s="33" t="s">
        <v>96</v>
      </c>
      <c r="E341" s="27" t="n">
        <v>8</v>
      </c>
      <c r="F341" s="28"/>
      <c r="G341" s="29" t="n">
        <v>8</v>
      </c>
      <c r="H341" s="30"/>
      <c r="I341" s="31" t="n">
        <f aca="false">(E341*F341)+(G341*H341)</f>
        <v>0</v>
      </c>
      <c r="J341" s="32"/>
    </row>
    <row r="342" customFormat="false" ht="15" hidden="false" customHeight="false" outlineLevel="0" collapsed="false">
      <c r="A342" s="25" t="s">
        <v>85</v>
      </c>
      <c r="B342" s="26" t="s">
        <v>751</v>
      </c>
      <c r="C342" s="26" t="s">
        <v>752</v>
      </c>
      <c r="D342" s="26" t="s">
        <v>49</v>
      </c>
      <c r="E342" s="27" t="n">
        <v>12</v>
      </c>
      <c r="F342" s="28"/>
      <c r="G342" s="29"/>
      <c r="H342" s="30"/>
      <c r="I342" s="31" t="n">
        <f aca="false">(E342*F342)+(G342*H342)</f>
        <v>0</v>
      </c>
      <c r="J342" s="32"/>
    </row>
    <row r="343" customFormat="false" ht="15" hidden="false" customHeight="false" outlineLevel="0" collapsed="false">
      <c r="A343" s="25" t="s">
        <v>30</v>
      </c>
      <c r="B343" s="33" t="s">
        <v>753</v>
      </c>
      <c r="C343" s="33" t="s">
        <v>754</v>
      </c>
      <c r="D343" s="33" t="s">
        <v>755</v>
      </c>
      <c r="E343" s="27" t="n">
        <v>17</v>
      </c>
      <c r="F343" s="28"/>
      <c r="G343" s="29" t="n">
        <v>15</v>
      </c>
      <c r="H343" s="30"/>
      <c r="I343" s="31" t="n">
        <f aca="false">(E343*F343)+(G343*H343)</f>
        <v>0</v>
      </c>
      <c r="J343" s="32"/>
    </row>
    <row r="344" customFormat="false" ht="15" hidden="false" customHeight="false" outlineLevel="0" collapsed="false">
      <c r="A344" s="25" t="s">
        <v>12</v>
      </c>
      <c r="B344" s="26" t="s">
        <v>756</v>
      </c>
      <c r="C344" s="26" t="s">
        <v>757</v>
      </c>
      <c r="D344" s="26" t="s">
        <v>96</v>
      </c>
      <c r="E344" s="27" t="n">
        <v>1</v>
      </c>
      <c r="F344" s="28"/>
      <c r="G344" s="29" t="n">
        <v>1</v>
      </c>
      <c r="H344" s="30"/>
      <c r="I344" s="31" t="n">
        <f aca="false">(E344*F344)+(G344*H344)</f>
        <v>0</v>
      </c>
      <c r="J344" s="32"/>
    </row>
    <row r="345" customFormat="false" ht="15" hidden="false" customHeight="false" outlineLevel="0" collapsed="false">
      <c r="A345" s="25" t="s">
        <v>50</v>
      </c>
      <c r="B345" s="33" t="s">
        <v>758</v>
      </c>
      <c r="C345" s="33" t="s">
        <v>759</v>
      </c>
      <c r="D345" s="33" t="s">
        <v>623</v>
      </c>
      <c r="E345" s="27" t="n">
        <v>16</v>
      </c>
      <c r="F345" s="28"/>
      <c r="G345" s="29" t="n">
        <v>16</v>
      </c>
      <c r="H345" s="30"/>
      <c r="I345" s="31" t="n">
        <f aca="false">(E345*F345)+(G345*H345)</f>
        <v>0</v>
      </c>
      <c r="J345" s="32"/>
    </row>
    <row r="346" customFormat="false" ht="15" hidden="false" customHeight="false" outlineLevel="0" collapsed="false">
      <c r="A346" s="25" t="s">
        <v>12</v>
      </c>
      <c r="B346" s="33" t="s">
        <v>760</v>
      </c>
      <c r="C346" s="33" t="s">
        <v>761</v>
      </c>
      <c r="D346" s="33" t="s">
        <v>76</v>
      </c>
      <c r="E346" s="27" t="n">
        <v>11</v>
      </c>
      <c r="F346" s="28"/>
      <c r="G346" s="29" t="n">
        <v>11</v>
      </c>
      <c r="H346" s="30"/>
      <c r="I346" s="31" t="n">
        <f aca="false">(E346*F346)+(G346*H346)</f>
        <v>0</v>
      </c>
      <c r="J346" s="32"/>
    </row>
    <row r="347" customFormat="false" ht="15" hidden="false" customHeight="false" outlineLevel="0" collapsed="false">
      <c r="A347" s="25" t="s">
        <v>23</v>
      </c>
      <c r="B347" s="26" t="s">
        <v>762</v>
      </c>
      <c r="C347" s="26" t="s">
        <v>763</v>
      </c>
      <c r="D347" s="26" t="s">
        <v>19</v>
      </c>
      <c r="E347" s="27" t="n">
        <v>2</v>
      </c>
      <c r="F347" s="28"/>
      <c r="G347" s="29"/>
      <c r="H347" s="30"/>
      <c r="I347" s="31" t="n">
        <f aca="false">(E347*F347)+(G347*H347)</f>
        <v>0</v>
      </c>
      <c r="J347" s="32"/>
    </row>
    <row r="348" customFormat="false" ht="15" hidden="false" customHeight="false" outlineLevel="0" collapsed="false">
      <c r="A348" s="25" t="s">
        <v>16</v>
      </c>
      <c r="B348" s="33" t="s">
        <v>764</v>
      </c>
      <c r="C348" s="33" t="s">
        <v>765</v>
      </c>
      <c r="D348" s="33" t="s">
        <v>96</v>
      </c>
      <c r="E348" s="27" t="n">
        <v>18</v>
      </c>
      <c r="F348" s="28"/>
      <c r="G348" s="29" t="n">
        <v>17</v>
      </c>
      <c r="H348" s="30"/>
      <c r="I348" s="31" t="n">
        <f aca="false">(E348*F348)+(G348*H348)</f>
        <v>0</v>
      </c>
      <c r="J348" s="32"/>
    </row>
    <row r="349" customFormat="false" ht="15" hidden="false" customHeight="false" outlineLevel="0" collapsed="false">
      <c r="A349" s="25" t="s">
        <v>34</v>
      </c>
      <c r="B349" s="26" t="s">
        <v>766</v>
      </c>
      <c r="C349" s="26" t="s">
        <v>767</v>
      </c>
      <c r="D349" s="26" t="s">
        <v>26</v>
      </c>
      <c r="E349" s="27" t="n">
        <v>5</v>
      </c>
      <c r="F349" s="28"/>
      <c r="G349" s="29"/>
      <c r="H349" s="30"/>
      <c r="I349" s="31" t="n">
        <f aca="false">(E349*F349)+(G349*H349)</f>
        <v>0</v>
      </c>
      <c r="J349" s="32"/>
    </row>
    <row r="350" customFormat="false" ht="15" hidden="false" customHeight="false" outlineLevel="0" collapsed="false">
      <c r="A350" s="25" t="s">
        <v>46</v>
      </c>
      <c r="B350" s="33" t="s">
        <v>768</v>
      </c>
      <c r="C350" s="33" t="s">
        <v>769</v>
      </c>
      <c r="D350" s="33" t="s">
        <v>93</v>
      </c>
      <c r="E350" s="27" t="n">
        <v>7</v>
      </c>
      <c r="F350" s="28"/>
      <c r="G350" s="29" t="n">
        <v>7</v>
      </c>
      <c r="H350" s="30"/>
      <c r="I350" s="31" t="n">
        <f aca="false">(E350*F350)+(G350*H350)</f>
        <v>0</v>
      </c>
      <c r="J350" s="32"/>
    </row>
    <row r="351" customFormat="false" ht="15" hidden="false" customHeight="false" outlineLevel="0" collapsed="false">
      <c r="A351" s="25" t="s">
        <v>16</v>
      </c>
      <c r="B351" s="26" t="s">
        <v>770</v>
      </c>
      <c r="C351" s="26" t="s">
        <v>771</v>
      </c>
      <c r="D351" s="26" t="s">
        <v>162</v>
      </c>
      <c r="E351" s="27" t="n">
        <v>5</v>
      </c>
      <c r="F351" s="28"/>
      <c r="G351" s="29" t="n">
        <v>5</v>
      </c>
      <c r="H351" s="30"/>
      <c r="I351" s="31" t="n">
        <f aca="false">(E351*F351)+(G351*H351)</f>
        <v>0</v>
      </c>
      <c r="J351" s="32"/>
    </row>
    <row r="352" customFormat="false" ht="15" hidden="false" customHeight="false" outlineLevel="0" collapsed="false">
      <c r="A352" s="25" t="s">
        <v>23</v>
      </c>
      <c r="B352" s="33" t="s">
        <v>772</v>
      </c>
      <c r="C352" s="33" t="s">
        <v>773</v>
      </c>
      <c r="D352" s="33" t="s">
        <v>261</v>
      </c>
      <c r="E352" s="27" t="n">
        <v>17</v>
      </c>
      <c r="F352" s="28"/>
      <c r="G352" s="29" t="n">
        <v>17</v>
      </c>
      <c r="H352" s="30"/>
      <c r="I352" s="31" t="n">
        <f aca="false">(E352*F352)+(G352*H352)</f>
        <v>0</v>
      </c>
      <c r="J352" s="32"/>
    </row>
    <row r="353" customFormat="false" ht="15" hidden="false" customHeight="false" outlineLevel="0" collapsed="false">
      <c r="A353" s="25" t="s">
        <v>23</v>
      </c>
      <c r="B353" s="26" t="s">
        <v>774</v>
      </c>
      <c r="C353" s="26" t="s">
        <v>775</v>
      </c>
      <c r="D353" s="26" t="s">
        <v>776</v>
      </c>
      <c r="E353" s="27" t="n">
        <v>350</v>
      </c>
      <c r="F353" s="28"/>
      <c r="G353" s="29" t="n">
        <v>330</v>
      </c>
      <c r="H353" s="30"/>
      <c r="I353" s="31" t="n">
        <f aca="false">(E353*F353)+(G353*H353)</f>
        <v>0</v>
      </c>
      <c r="J353" s="32"/>
    </row>
    <row r="354" customFormat="false" ht="15" hidden="false" customHeight="false" outlineLevel="0" collapsed="false">
      <c r="A354" s="25" t="s">
        <v>23</v>
      </c>
      <c r="B354" s="33" t="s">
        <v>777</v>
      </c>
      <c r="C354" s="33" t="s">
        <v>778</v>
      </c>
      <c r="D354" s="33" t="s">
        <v>19</v>
      </c>
      <c r="E354" s="27" t="n">
        <v>40</v>
      </c>
      <c r="F354" s="28"/>
      <c r="G354" s="29"/>
      <c r="H354" s="30"/>
      <c r="I354" s="31" t="n">
        <f aca="false">(E354*F354)+(G354*H354)</f>
        <v>0</v>
      </c>
      <c r="J354" s="32"/>
    </row>
    <row r="355" customFormat="false" ht="15" hidden="false" customHeight="false" outlineLevel="0" collapsed="false">
      <c r="A355" s="25" t="s">
        <v>30</v>
      </c>
      <c r="B355" s="26" t="s">
        <v>779</v>
      </c>
      <c r="C355" s="26" t="s">
        <v>780</v>
      </c>
      <c r="D355" s="26" t="s">
        <v>96</v>
      </c>
      <c r="E355" s="27" t="n">
        <v>11</v>
      </c>
      <c r="F355" s="28"/>
      <c r="G355" s="29" t="n">
        <v>10</v>
      </c>
      <c r="H355" s="30"/>
      <c r="I355" s="31" t="n">
        <f aca="false">(E355*F355)+(G355*H355)</f>
        <v>0</v>
      </c>
      <c r="J355" s="32"/>
    </row>
    <row r="356" customFormat="false" ht="15" hidden="false" customHeight="false" outlineLevel="0" collapsed="false">
      <c r="A356" s="25" t="s">
        <v>16</v>
      </c>
      <c r="B356" s="33" t="s">
        <v>781</v>
      </c>
      <c r="C356" s="33" t="s">
        <v>782</v>
      </c>
      <c r="D356" s="33" t="s">
        <v>641</v>
      </c>
      <c r="E356" s="27" t="n">
        <v>4</v>
      </c>
      <c r="F356" s="28"/>
      <c r="G356" s="29" t="n">
        <v>4</v>
      </c>
      <c r="H356" s="30"/>
      <c r="I356" s="31" t="n">
        <f aca="false">(E356*F356)+(G356*H356)</f>
        <v>0</v>
      </c>
      <c r="J356" s="32"/>
    </row>
    <row r="357" customFormat="false" ht="15" hidden="false" customHeight="false" outlineLevel="0" collapsed="false">
      <c r="A357" s="25" t="s">
        <v>23</v>
      </c>
      <c r="B357" s="26" t="s">
        <v>783</v>
      </c>
      <c r="C357" s="26" t="s">
        <v>784</v>
      </c>
      <c r="D357" s="26" t="s">
        <v>87</v>
      </c>
      <c r="E357" s="27" t="n">
        <v>13</v>
      </c>
      <c r="F357" s="28"/>
      <c r="G357" s="29"/>
      <c r="H357" s="30"/>
      <c r="I357" s="31" t="n">
        <f aca="false">(E357*F357)+(G357*H357)</f>
        <v>0</v>
      </c>
      <c r="J357" s="32"/>
    </row>
    <row r="358" customFormat="false" ht="15" hidden="false" customHeight="false" outlineLevel="0" collapsed="false">
      <c r="A358" s="25" t="s">
        <v>23</v>
      </c>
      <c r="B358" s="33" t="s">
        <v>785</v>
      </c>
      <c r="C358" s="33" t="s">
        <v>786</v>
      </c>
      <c r="D358" s="33" t="s">
        <v>76</v>
      </c>
      <c r="E358" s="27" t="n">
        <v>0.5</v>
      </c>
      <c r="F358" s="28"/>
      <c r="G358" s="29" t="n">
        <v>0.5</v>
      </c>
      <c r="H358" s="30"/>
      <c r="I358" s="31" t="n">
        <f aca="false">(E358*F358)+(G358*H358)</f>
        <v>0</v>
      </c>
      <c r="J358" s="32"/>
    </row>
    <row r="359" customFormat="false" ht="15" hidden="false" customHeight="false" outlineLevel="0" collapsed="false">
      <c r="A359" s="25" t="s">
        <v>16</v>
      </c>
      <c r="B359" s="26" t="s">
        <v>787</v>
      </c>
      <c r="C359" s="26" t="s">
        <v>788</v>
      </c>
      <c r="D359" s="26" t="s">
        <v>19</v>
      </c>
      <c r="E359" s="27" t="n">
        <v>12</v>
      </c>
      <c r="F359" s="28"/>
      <c r="G359" s="29"/>
      <c r="H359" s="30"/>
      <c r="I359" s="31" t="n">
        <f aca="false">(E359*F359)+(G359*H359)</f>
        <v>0</v>
      </c>
      <c r="J359" s="32"/>
    </row>
    <row r="360" customFormat="false" ht="15" hidden="false" customHeight="false" outlineLevel="0" collapsed="false">
      <c r="A360" s="25" t="s">
        <v>30</v>
      </c>
      <c r="B360" s="33" t="s">
        <v>789</v>
      </c>
      <c r="C360" s="33" t="s">
        <v>790</v>
      </c>
      <c r="D360" s="33" t="s">
        <v>346</v>
      </c>
      <c r="E360" s="27" t="n">
        <v>5</v>
      </c>
      <c r="F360" s="28"/>
      <c r="G360" s="29" t="n">
        <v>5</v>
      </c>
      <c r="H360" s="30"/>
      <c r="I360" s="31" t="n">
        <f aca="false">(E360*F360)+(G360*H360)</f>
        <v>0</v>
      </c>
      <c r="J360" s="32"/>
    </row>
    <row r="361" customFormat="false" ht="15" hidden="false" customHeight="false" outlineLevel="0" collapsed="false">
      <c r="A361" s="25" t="s">
        <v>30</v>
      </c>
      <c r="B361" s="26" t="s">
        <v>791</v>
      </c>
      <c r="C361" s="26" t="s">
        <v>792</v>
      </c>
      <c r="D361" s="26" t="s">
        <v>100</v>
      </c>
      <c r="E361" s="27" t="n">
        <v>10</v>
      </c>
      <c r="F361" s="28"/>
      <c r="G361" s="29"/>
      <c r="H361" s="30"/>
      <c r="I361" s="31" t="n">
        <f aca="false">(E361*F361)+(G361*H361)</f>
        <v>0</v>
      </c>
      <c r="J361" s="32"/>
    </row>
    <row r="362" customFormat="false" ht="15" hidden="false" customHeight="false" outlineLevel="0" collapsed="false">
      <c r="A362" s="25" t="s">
        <v>55</v>
      </c>
      <c r="B362" s="33" t="s">
        <v>793</v>
      </c>
      <c r="C362" s="33" t="s">
        <v>793</v>
      </c>
      <c r="D362" s="33" t="s">
        <v>87</v>
      </c>
      <c r="E362" s="27" t="n">
        <v>6</v>
      </c>
      <c r="F362" s="28"/>
      <c r="G362" s="29"/>
      <c r="H362" s="30"/>
      <c r="I362" s="31" t="n">
        <f aca="false">(E362*F362)+(G362*H362)</f>
        <v>0</v>
      </c>
      <c r="J362" s="32"/>
    </row>
    <row r="363" customFormat="false" ht="15" hidden="false" customHeight="false" outlineLevel="0" collapsed="false">
      <c r="A363" s="25" t="s">
        <v>85</v>
      </c>
      <c r="B363" s="26" t="s">
        <v>794</v>
      </c>
      <c r="C363" s="26" t="s">
        <v>795</v>
      </c>
      <c r="D363" s="26" t="s">
        <v>796</v>
      </c>
      <c r="E363" s="27" t="n">
        <v>6</v>
      </c>
      <c r="F363" s="28"/>
      <c r="G363" s="29" t="n">
        <v>6</v>
      </c>
      <c r="H363" s="30"/>
      <c r="I363" s="31" t="n">
        <f aca="false">(E363*F363)+(G363*H363)</f>
        <v>0</v>
      </c>
      <c r="J363" s="32"/>
    </row>
    <row r="364" customFormat="false" ht="15" hidden="false" customHeight="false" outlineLevel="0" collapsed="false">
      <c r="A364" s="25" t="s">
        <v>85</v>
      </c>
      <c r="B364" s="33" t="s">
        <v>797</v>
      </c>
      <c r="C364" s="33" t="s">
        <v>798</v>
      </c>
      <c r="D364" s="33" t="s">
        <v>123</v>
      </c>
      <c r="E364" s="27" t="n">
        <v>20</v>
      </c>
      <c r="F364" s="28"/>
      <c r="G364" s="29"/>
      <c r="H364" s="30"/>
      <c r="I364" s="31" t="n">
        <f aca="false">(E364*F364)+(G364*H364)</f>
        <v>0</v>
      </c>
      <c r="J364" s="32"/>
    </row>
    <row r="365" customFormat="false" ht="15" hidden="false" customHeight="false" outlineLevel="0" collapsed="false">
      <c r="A365" s="25" t="s">
        <v>16</v>
      </c>
      <c r="B365" s="26" t="s">
        <v>799</v>
      </c>
      <c r="C365" s="26" t="s">
        <v>800</v>
      </c>
      <c r="D365" s="26" t="s">
        <v>63</v>
      </c>
      <c r="E365" s="27" t="n">
        <v>3</v>
      </c>
      <c r="F365" s="28"/>
      <c r="G365" s="29" t="n">
        <v>3</v>
      </c>
      <c r="H365" s="30"/>
      <c r="I365" s="31" t="n">
        <f aca="false">(E365*F365)+(G365*H365)</f>
        <v>0</v>
      </c>
      <c r="J365" s="32"/>
    </row>
    <row r="366" customFormat="false" ht="15" hidden="false" customHeight="false" outlineLevel="0" collapsed="false">
      <c r="A366" s="25" t="s">
        <v>12</v>
      </c>
      <c r="B366" s="33" t="s">
        <v>801</v>
      </c>
      <c r="C366" s="33" t="s">
        <v>802</v>
      </c>
      <c r="D366" s="33" t="s">
        <v>107</v>
      </c>
      <c r="E366" s="27" t="n">
        <v>5</v>
      </c>
      <c r="F366" s="28"/>
      <c r="G366" s="29" t="n">
        <v>4</v>
      </c>
      <c r="H366" s="30"/>
      <c r="I366" s="31" t="n">
        <f aca="false">(E366*F366)+(G366*H366)</f>
        <v>0</v>
      </c>
      <c r="J366" s="32"/>
    </row>
    <row r="367" customFormat="false" ht="15" hidden="false" customHeight="false" outlineLevel="0" collapsed="false">
      <c r="A367" s="25" t="s">
        <v>12</v>
      </c>
      <c r="B367" s="26" t="s">
        <v>803</v>
      </c>
      <c r="C367" s="26" t="s">
        <v>804</v>
      </c>
      <c r="D367" s="26" t="s">
        <v>26</v>
      </c>
      <c r="E367" s="27" t="n">
        <v>0.5</v>
      </c>
      <c r="F367" s="28"/>
      <c r="G367" s="29"/>
      <c r="H367" s="30"/>
      <c r="I367" s="31" t="n">
        <f aca="false">(E367*F367)+(G367*H367)</f>
        <v>0</v>
      </c>
      <c r="J367" s="32"/>
    </row>
    <row r="368" customFormat="false" ht="15" hidden="false" customHeight="false" outlineLevel="0" collapsed="false">
      <c r="A368" s="25" t="s">
        <v>12</v>
      </c>
      <c r="B368" s="33" t="s">
        <v>805</v>
      </c>
      <c r="C368" s="33" t="s">
        <v>805</v>
      </c>
      <c r="D368" s="33" t="s">
        <v>806</v>
      </c>
      <c r="E368" s="27" t="n">
        <v>1</v>
      </c>
      <c r="F368" s="28"/>
      <c r="G368" s="29" t="n">
        <v>1</v>
      </c>
      <c r="H368" s="30"/>
      <c r="I368" s="31" t="n">
        <f aca="false">(E368*F368)+(G368*H368)</f>
        <v>0</v>
      </c>
      <c r="J368" s="32"/>
    </row>
    <row r="369" customFormat="false" ht="15" hidden="false" customHeight="false" outlineLevel="0" collapsed="false">
      <c r="A369" s="25" t="s">
        <v>12</v>
      </c>
      <c r="B369" s="26" t="s">
        <v>807</v>
      </c>
      <c r="C369" s="26" t="s">
        <v>808</v>
      </c>
      <c r="D369" s="26" t="s">
        <v>722</v>
      </c>
      <c r="E369" s="27" t="n">
        <v>15</v>
      </c>
      <c r="F369" s="28"/>
      <c r="G369" s="29" t="n">
        <v>15</v>
      </c>
      <c r="H369" s="30"/>
      <c r="I369" s="31" t="n">
        <f aca="false">(E369*F369)+(G369*H369)</f>
        <v>0</v>
      </c>
      <c r="J369" s="32"/>
    </row>
    <row r="370" customFormat="false" ht="15" hidden="false" customHeight="false" outlineLevel="0" collapsed="false">
      <c r="A370" s="25" t="s">
        <v>85</v>
      </c>
      <c r="B370" s="33" t="s">
        <v>809</v>
      </c>
      <c r="C370" s="33" t="s">
        <v>810</v>
      </c>
      <c r="D370" s="33" t="s">
        <v>87</v>
      </c>
      <c r="E370" s="27" t="n">
        <v>1</v>
      </c>
      <c r="F370" s="28"/>
      <c r="G370" s="29"/>
      <c r="H370" s="30"/>
      <c r="I370" s="31" t="n">
        <f aca="false">(E370*F370)+(G370*H370)</f>
        <v>0</v>
      </c>
      <c r="J370" s="32"/>
    </row>
    <row r="371" customFormat="false" ht="15" hidden="false" customHeight="false" outlineLevel="0" collapsed="false">
      <c r="A371" s="25" t="s">
        <v>50</v>
      </c>
      <c r="B371" s="26" t="s">
        <v>811</v>
      </c>
      <c r="C371" s="26" t="s">
        <v>812</v>
      </c>
      <c r="D371" s="26" t="s">
        <v>84</v>
      </c>
      <c r="E371" s="27" t="n">
        <v>4</v>
      </c>
      <c r="F371" s="28"/>
      <c r="G371" s="29" t="n">
        <v>4</v>
      </c>
      <c r="H371" s="30"/>
      <c r="I371" s="31" t="n">
        <f aca="false">(E371*F371)+(G371*H371)</f>
        <v>0</v>
      </c>
      <c r="J371" s="32"/>
    </row>
    <row r="372" customFormat="false" ht="15" hidden="false" customHeight="false" outlineLevel="0" collapsed="false">
      <c r="A372" s="25" t="s">
        <v>50</v>
      </c>
      <c r="B372" s="33" t="s">
        <v>813</v>
      </c>
      <c r="C372" s="33" t="s">
        <v>814</v>
      </c>
      <c r="D372" s="33" t="s">
        <v>29</v>
      </c>
      <c r="E372" s="27" t="n">
        <v>0.5</v>
      </c>
      <c r="F372" s="28"/>
      <c r="G372" s="29" t="n">
        <v>0.5</v>
      </c>
      <c r="H372" s="30"/>
      <c r="I372" s="31" t="n">
        <f aca="false">(E372*F372)+(G372*H372)</f>
        <v>0</v>
      </c>
      <c r="J372" s="32"/>
    </row>
    <row r="373" customFormat="false" ht="15" hidden="false" customHeight="false" outlineLevel="0" collapsed="false">
      <c r="A373" s="25" t="s">
        <v>50</v>
      </c>
      <c r="B373" s="26" t="s">
        <v>815</v>
      </c>
      <c r="C373" s="26" t="s">
        <v>816</v>
      </c>
      <c r="D373" s="26" t="s">
        <v>107</v>
      </c>
      <c r="E373" s="27" t="n">
        <v>1</v>
      </c>
      <c r="F373" s="28"/>
      <c r="G373" s="29" t="n">
        <v>1</v>
      </c>
      <c r="H373" s="30"/>
      <c r="I373" s="31" t="n">
        <f aca="false">(E373*F373)+(G373*H373)</f>
        <v>0</v>
      </c>
      <c r="J373" s="32"/>
    </row>
    <row r="374" customFormat="false" ht="15" hidden="false" customHeight="false" outlineLevel="0" collapsed="false">
      <c r="A374" s="25" t="s">
        <v>50</v>
      </c>
      <c r="B374" s="33" t="s">
        <v>817</v>
      </c>
      <c r="C374" s="33" t="s">
        <v>818</v>
      </c>
      <c r="D374" s="33" t="s">
        <v>152</v>
      </c>
      <c r="E374" s="27" t="n">
        <v>3</v>
      </c>
      <c r="F374" s="28"/>
      <c r="G374" s="29" t="n">
        <v>3</v>
      </c>
      <c r="H374" s="30"/>
      <c r="I374" s="31" t="n">
        <f aca="false">(E374*F374)+(G374*H374)</f>
        <v>0</v>
      </c>
      <c r="J374" s="32"/>
    </row>
    <row r="375" customFormat="false" ht="15" hidden="false" customHeight="false" outlineLevel="0" collapsed="false">
      <c r="A375" s="25" t="s">
        <v>23</v>
      </c>
      <c r="B375" s="26" t="s">
        <v>819</v>
      </c>
      <c r="C375" s="26" t="s">
        <v>820</v>
      </c>
      <c r="D375" s="26" t="s">
        <v>821</v>
      </c>
      <c r="E375" s="27" t="n">
        <v>45</v>
      </c>
      <c r="F375" s="28"/>
      <c r="G375" s="29" t="n">
        <v>45</v>
      </c>
      <c r="H375" s="30"/>
      <c r="I375" s="31" t="n">
        <f aca="false">(E375*F375)+(G375*H375)</f>
        <v>0</v>
      </c>
      <c r="J375" s="32"/>
    </row>
    <row r="376" customFormat="false" ht="15" hidden="false" customHeight="false" outlineLevel="0" collapsed="false">
      <c r="A376" s="25" t="s">
        <v>16</v>
      </c>
      <c r="B376" s="33" t="s">
        <v>822</v>
      </c>
      <c r="C376" s="33" t="s">
        <v>823</v>
      </c>
      <c r="D376" s="33" t="s">
        <v>93</v>
      </c>
      <c r="E376" s="27" t="n">
        <v>5</v>
      </c>
      <c r="F376" s="28"/>
      <c r="G376" s="29" t="n">
        <v>5</v>
      </c>
      <c r="H376" s="30"/>
      <c r="I376" s="31" t="n">
        <f aca="false">(E376*F376)+(G376*H376)</f>
        <v>0</v>
      </c>
      <c r="J376" s="32"/>
    </row>
    <row r="377" customFormat="false" ht="15" hidden="false" customHeight="false" outlineLevel="0" collapsed="false">
      <c r="A377" s="25" t="s">
        <v>16</v>
      </c>
      <c r="B377" s="26" t="s">
        <v>824</v>
      </c>
      <c r="C377" s="26" t="s">
        <v>825</v>
      </c>
      <c r="D377" s="26" t="s">
        <v>110</v>
      </c>
      <c r="E377" s="27" t="n">
        <v>16</v>
      </c>
      <c r="F377" s="28"/>
      <c r="G377" s="29" t="n">
        <v>16</v>
      </c>
      <c r="H377" s="30"/>
      <c r="I377" s="31" t="n">
        <f aca="false">(E377*F377)+(G377*H377)</f>
        <v>0</v>
      </c>
      <c r="J377" s="32"/>
    </row>
    <row r="378" customFormat="false" ht="15" hidden="false" customHeight="false" outlineLevel="0" collapsed="false">
      <c r="A378" s="25" t="s">
        <v>50</v>
      </c>
      <c r="B378" s="33" t="s">
        <v>826</v>
      </c>
      <c r="C378" s="33" t="s">
        <v>827</v>
      </c>
      <c r="D378" s="33" t="s">
        <v>378</v>
      </c>
      <c r="E378" s="27" t="n">
        <v>5</v>
      </c>
      <c r="F378" s="28"/>
      <c r="G378" s="29" t="n">
        <v>4</v>
      </c>
      <c r="H378" s="30"/>
      <c r="I378" s="31" t="n">
        <f aca="false">(E378*F378)+(G378*H378)</f>
        <v>0</v>
      </c>
      <c r="J378" s="32"/>
    </row>
    <row r="379" customFormat="false" ht="15" hidden="false" customHeight="false" outlineLevel="0" collapsed="false">
      <c r="A379" s="25" t="s">
        <v>12</v>
      </c>
      <c r="B379" s="26" t="s">
        <v>828</v>
      </c>
      <c r="C379" s="26" t="s">
        <v>829</v>
      </c>
      <c r="D379" s="26" t="s">
        <v>646</v>
      </c>
      <c r="E379" s="27" t="n">
        <v>7</v>
      </c>
      <c r="F379" s="28"/>
      <c r="G379" s="29" t="n">
        <v>7</v>
      </c>
      <c r="H379" s="30"/>
      <c r="I379" s="31" t="n">
        <f aca="false">(E379*F379)+(G379*H379)</f>
        <v>0</v>
      </c>
      <c r="J379" s="32"/>
    </row>
    <row r="380" customFormat="false" ht="15" hidden="false" customHeight="false" outlineLevel="0" collapsed="false">
      <c r="A380" s="25" t="s">
        <v>16</v>
      </c>
      <c r="B380" s="33" t="s">
        <v>830</v>
      </c>
      <c r="C380" s="33" t="s">
        <v>831</v>
      </c>
      <c r="D380" s="33" t="s">
        <v>832</v>
      </c>
      <c r="E380" s="27" t="n">
        <v>24</v>
      </c>
      <c r="F380" s="28"/>
      <c r="G380" s="29" t="n">
        <v>20</v>
      </c>
      <c r="H380" s="30"/>
      <c r="I380" s="31" t="n">
        <f aca="false">(E380*F380)+(G380*H380)</f>
        <v>0</v>
      </c>
      <c r="J380" s="32"/>
    </row>
    <row r="381" customFormat="false" ht="15" hidden="false" customHeight="false" outlineLevel="0" collapsed="false">
      <c r="A381" s="25" t="s">
        <v>50</v>
      </c>
      <c r="B381" s="26" t="s">
        <v>833</v>
      </c>
      <c r="C381" s="26" t="s">
        <v>834</v>
      </c>
      <c r="D381" s="26" t="s">
        <v>835</v>
      </c>
      <c r="E381" s="27" t="n">
        <v>8</v>
      </c>
      <c r="F381" s="28"/>
      <c r="G381" s="29" t="n">
        <v>8</v>
      </c>
      <c r="H381" s="30"/>
      <c r="I381" s="31" t="n">
        <f aca="false">(E381*F381)+(G381*H381)</f>
        <v>0</v>
      </c>
      <c r="J381" s="32"/>
    </row>
    <row r="382" customFormat="false" ht="15" hidden="false" customHeight="false" outlineLevel="0" collapsed="false">
      <c r="A382" s="25" t="s">
        <v>12</v>
      </c>
      <c r="B382" s="33" t="s">
        <v>836</v>
      </c>
      <c r="C382" s="33" t="s">
        <v>837</v>
      </c>
      <c r="D382" s="33" t="s">
        <v>199</v>
      </c>
      <c r="E382" s="27" t="n">
        <v>8</v>
      </c>
      <c r="F382" s="28"/>
      <c r="G382" s="29" t="n">
        <v>8</v>
      </c>
      <c r="H382" s="30"/>
      <c r="I382" s="31" t="n">
        <f aca="false">(E382*F382)+(G382*H382)</f>
        <v>0</v>
      </c>
      <c r="J382" s="32"/>
    </row>
    <row r="383" customFormat="false" ht="15" hidden="false" customHeight="false" outlineLevel="0" collapsed="false">
      <c r="A383" s="25" t="s">
        <v>50</v>
      </c>
      <c r="B383" s="26" t="s">
        <v>838</v>
      </c>
      <c r="C383" s="26" t="s">
        <v>839</v>
      </c>
      <c r="D383" s="26" t="s">
        <v>254</v>
      </c>
      <c r="E383" s="27" t="n">
        <v>17</v>
      </c>
      <c r="F383" s="28"/>
      <c r="G383" s="29" t="n">
        <v>15</v>
      </c>
      <c r="H383" s="30"/>
      <c r="I383" s="31" t="n">
        <f aca="false">(E383*F383)+(G383*H383)</f>
        <v>0</v>
      </c>
      <c r="J383" s="32"/>
    </row>
    <row r="384" customFormat="false" ht="15" hidden="false" customHeight="false" outlineLevel="0" collapsed="false">
      <c r="A384" s="25" t="s">
        <v>12</v>
      </c>
      <c r="B384" s="33" t="s">
        <v>840</v>
      </c>
      <c r="C384" s="33" t="s">
        <v>841</v>
      </c>
      <c r="D384" s="33" t="s">
        <v>63</v>
      </c>
      <c r="E384" s="27" t="n">
        <v>11</v>
      </c>
      <c r="F384" s="28"/>
      <c r="G384" s="29" t="n">
        <v>10</v>
      </c>
      <c r="H384" s="30"/>
      <c r="I384" s="31" t="n">
        <f aca="false">(E384*F384)+(G384*H384)</f>
        <v>0</v>
      </c>
      <c r="J384" s="32"/>
    </row>
    <row r="385" customFormat="false" ht="15" hidden="false" customHeight="false" outlineLevel="0" collapsed="false">
      <c r="A385" s="25" t="s">
        <v>12</v>
      </c>
      <c r="B385" s="26" t="s">
        <v>842</v>
      </c>
      <c r="C385" s="26" t="s">
        <v>843</v>
      </c>
      <c r="D385" s="26" t="s">
        <v>33</v>
      </c>
      <c r="E385" s="27" t="n">
        <v>3</v>
      </c>
      <c r="F385" s="28"/>
      <c r="G385" s="29" t="n">
        <v>2</v>
      </c>
      <c r="H385" s="30"/>
      <c r="I385" s="31" t="n">
        <f aca="false">(E385*F385)+(G385*H385)</f>
        <v>0</v>
      </c>
      <c r="J385" s="32"/>
    </row>
    <row r="386" customFormat="false" ht="15" hidden="false" customHeight="false" outlineLevel="0" collapsed="false">
      <c r="A386" s="25" t="s">
        <v>30</v>
      </c>
      <c r="B386" s="33" t="s">
        <v>844</v>
      </c>
      <c r="C386" s="33" t="s">
        <v>845</v>
      </c>
      <c r="D386" s="33" t="s">
        <v>722</v>
      </c>
      <c r="E386" s="27" t="n">
        <v>6</v>
      </c>
      <c r="F386" s="28"/>
      <c r="G386" s="29" t="n">
        <v>5</v>
      </c>
      <c r="H386" s="30"/>
      <c r="I386" s="31" t="n">
        <f aca="false">(E386*F386)+(G386*H386)</f>
        <v>0</v>
      </c>
      <c r="J386" s="32"/>
    </row>
    <row r="387" customFormat="false" ht="15" hidden="false" customHeight="false" outlineLevel="0" collapsed="false">
      <c r="A387" s="25" t="s">
        <v>85</v>
      </c>
      <c r="B387" s="26" t="s">
        <v>846</v>
      </c>
      <c r="C387" s="26" t="s">
        <v>846</v>
      </c>
      <c r="D387" s="26" t="s">
        <v>847</v>
      </c>
      <c r="E387" s="27" t="n">
        <v>3</v>
      </c>
      <c r="F387" s="28"/>
      <c r="G387" s="29"/>
      <c r="H387" s="30"/>
      <c r="I387" s="31" t="n">
        <f aca="false">(E387*F387)+(G387*H387)</f>
        <v>0</v>
      </c>
      <c r="J387" s="32"/>
    </row>
    <row r="388" customFormat="false" ht="15" hidden="false" customHeight="false" outlineLevel="0" collapsed="false">
      <c r="A388" s="25" t="s">
        <v>85</v>
      </c>
      <c r="B388" s="33" t="s">
        <v>848</v>
      </c>
      <c r="C388" s="33" t="s">
        <v>849</v>
      </c>
      <c r="D388" s="33" t="s">
        <v>73</v>
      </c>
      <c r="E388" s="27" t="n">
        <v>11</v>
      </c>
      <c r="F388" s="28"/>
      <c r="G388" s="29" t="n">
        <v>11</v>
      </c>
      <c r="H388" s="30"/>
      <c r="I388" s="31" t="n">
        <f aca="false">(E388*F388)+(G388*H388)</f>
        <v>0</v>
      </c>
      <c r="J388" s="32"/>
    </row>
    <row r="389" customFormat="false" ht="15" hidden="false" customHeight="false" outlineLevel="0" collapsed="false">
      <c r="A389" s="25" t="s">
        <v>50</v>
      </c>
      <c r="B389" s="26" t="s">
        <v>850</v>
      </c>
      <c r="C389" s="26" t="s">
        <v>851</v>
      </c>
      <c r="D389" s="26" t="s">
        <v>26</v>
      </c>
      <c r="E389" s="27" t="n">
        <v>3</v>
      </c>
      <c r="F389" s="28"/>
      <c r="G389" s="29"/>
      <c r="H389" s="30"/>
      <c r="I389" s="31" t="n">
        <f aca="false">(E389*F389)+(G389*H389)</f>
        <v>0</v>
      </c>
      <c r="J389" s="32"/>
    </row>
    <row r="390" customFormat="false" ht="15" hidden="false" customHeight="false" outlineLevel="0" collapsed="false">
      <c r="A390" s="25" t="s">
        <v>16</v>
      </c>
      <c r="B390" s="33" t="s">
        <v>852</v>
      </c>
      <c r="C390" s="33" t="s">
        <v>853</v>
      </c>
      <c r="D390" s="33" t="s">
        <v>187</v>
      </c>
      <c r="E390" s="27" t="n">
        <v>11</v>
      </c>
      <c r="F390" s="28"/>
      <c r="G390" s="29" t="n">
        <v>11</v>
      </c>
      <c r="H390" s="30"/>
      <c r="I390" s="31" t="n">
        <f aca="false">(E390*F390)+(G390*H390)</f>
        <v>0</v>
      </c>
      <c r="J390" s="32"/>
    </row>
    <row r="391" customFormat="false" ht="15" hidden="false" customHeight="false" outlineLevel="0" collapsed="false">
      <c r="A391" s="25" t="s">
        <v>16</v>
      </c>
      <c r="B391" s="26" t="s">
        <v>854</v>
      </c>
      <c r="C391" s="26" t="s">
        <v>855</v>
      </c>
      <c r="D391" s="26" t="s">
        <v>117</v>
      </c>
      <c r="E391" s="27" t="n">
        <v>2</v>
      </c>
      <c r="F391" s="28"/>
      <c r="G391" s="29" t="n">
        <v>2</v>
      </c>
      <c r="H391" s="30"/>
      <c r="I391" s="31" t="n">
        <f aca="false">(E391*F391)+(G391*H391)</f>
        <v>0</v>
      </c>
      <c r="J391" s="32"/>
    </row>
    <row r="392" customFormat="false" ht="15" hidden="false" customHeight="false" outlineLevel="0" collapsed="false">
      <c r="A392" s="25" t="s">
        <v>16</v>
      </c>
      <c r="B392" s="33" t="s">
        <v>856</v>
      </c>
      <c r="C392" s="33" t="s">
        <v>857</v>
      </c>
      <c r="D392" s="33" t="s">
        <v>858</v>
      </c>
      <c r="E392" s="27" t="n">
        <v>7</v>
      </c>
      <c r="F392" s="28"/>
      <c r="G392" s="29" t="n">
        <v>7</v>
      </c>
      <c r="H392" s="30"/>
      <c r="I392" s="31" t="n">
        <f aca="false">(E392*F392)+(G392*H392)</f>
        <v>0</v>
      </c>
      <c r="J392" s="32"/>
    </row>
    <row r="393" customFormat="false" ht="15" hidden="false" customHeight="false" outlineLevel="0" collapsed="false">
      <c r="A393" s="25" t="s">
        <v>30</v>
      </c>
      <c r="B393" s="26" t="s">
        <v>859</v>
      </c>
      <c r="C393" s="26" t="s">
        <v>860</v>
      </c>
      <c r="D393" s="26" t="s">
        <v>45</v>
      </c>
      <c r="E393" s="27" t="n">
        <v>6</v>
      </c>
      <c r="F393" s="28"/>
      <c r="G393" s="29" t="n">
        <v>6</v>
      </c>
      <c r="H393" s="30"/>
      <c r="I393" s="31" t="n">
        <f aca="false">(E393*F393)+(G393*H393)</f>
        <v>0</v>
      </c>
      <c r="J393" s="32"/>
    </row>
    <row r="394" customFormat="false" ht="15" hidden="false" customHeight="false" outlineLevel="0" collapsed="false">
      <c r="A394" s="25" t="s">
        <v>23</v>
      </c>
      <c r="B394" s="33" t="s">
        <v>861</v>
      </c>
      <c r="C394" s="33" t="s">
        <v>862</v>
      </c>
      <c r="D394" s="33" t="s">
        <v>558</v>
      </c>
      <c r="E394" s="27" t="n">
        <v>30</v>
      </c>
      <c r="F394" s="28"/>
      <c r="G394" s="29" t="n">
        <v>25</v>
      </c>
      <c r="H394" s="30"/>
      <c r="I394" s="31" t="n">
        <f aca="false">(E394*F394)+(G394*H394)</f>
        <v>0</v>
      </c>
      <c r="J394" s="32"/>
    </row>
    <row r="395" customFormat="false" ht="15" hidden="false" customHeight="false" outlineLevel="0" collapsed="false">
      <c r="A395" s="25" t="s">
        <v>30</v>
      </c>
      <c r="B395" s="26" t="s">
        <v>863</v>
      </c>
      <c r="C395" s="26" t="s">
        <v>864</v>
      </c>
      <c r="D395" s="26" t="s">
        <v>565</v>
      </c>
      <c r="E395" s="27" t="n">
        <v>26</v>
      </c>
      <c r="F395" s="28"/>
      <c r="G395" s="29" t="n">
        <v>26</v>
      </c>
      <c r="H395" s="30"/>
      <c r="I395" s="31" t="n">
        <f aca="false">(E395*F395)+(G395*H395)</f>
        <v>0</v>
      </c>
      <c r="J395" s="32"/>
    </row>
    <row r="396" customFormat="false" ht="15" hidden="false" customHeight="false" outlineLevel="0" collapsed="false">
      <c r="A396" s="25" t="s">
        <v>23</v>
      </c>
      <c r="B396" s="33" t="s">
        <v>865</v>
      </c>
      <c r="C396" s="33" t="s">
        <v>866</v>
      </c>
      <c r="D396" s="33" t="s">
        <v>26</v>
      </c>
      <c r="E396" s="34" t="n">
        <v>1</v>
      </c>
      <c r="F396" s="28"/>
      <c r="G396" s="29"/>
      <c r="H396" s="30"/>
      <c r="I396" s="31" t="n">
        <f aca="false">(E396*F396)+(G396*H396)</f>
        <v>0</v>
      </c>
      <c r="J396" s="32"/>
    </row>
    <row r="397" customFormat="false" ht="15" hidden="false" customHeight="false" outlineLevel="0" collapsed="false">
      <c r="A397" s="25" t="s">
        <v>23</v>
      </c>
      <c r="B397" s="26" t="s">
        <v>867</v>
      </c>
      <c r="C397" s="26" t="s">
        <v>868</v>
      </c>
      <c r="D397" s="26" t="s">
        <v>869</v>
      </c>
      <c r="E397" s="27" t="n">
        <v>2</v>
      </c>
      <c r="F397" s="28"/>
      <c r="G397" s="29" t="n">
        <v>2</v>
      </c>
      <c r="H397" s="30"/>
      <c r="I397" s="31" t="n">
        <f aca="false">(E397*F397)+(G397*H397)</f>
        <v>0</v>
      </c>
      <c r="J397" s="32"/>
    </row>
    <row r="398" customFormat="false" ht="15" hidden="false" customHeight="false" outlineLevel="0" collapsed="false">
      <c r="A398" s="25" t="s">
        <v>50</v>
      </c>
      <c r="B398" s="33" t="s">
        <v>870</v>
      </c>
      <c r="C398" s="33" t="s">
        <v>871</v>
      </c>
      <c r="D398" s="33" t="s">
        <v>872</v>
      </c>
      <c r="E398" s="27" t="n">
        <v>24</v>
      </c>
      <c r="F398" s="28"/>
      <c r="G398" s="29" t="n">
        <v>12</v>
      </c>
      <c r="H398" s="30"/>
      <c r="I398" s="31" t="n">
        <f aca="false">(E398*F398)+(G398*H398)</f>
        <v>0</v>
      </c>
      <c r="J398" s="32"/>
    </row>
    <row r="399" customFormat="false" ht="15" hidden="false" customHeight="false" outlineLevel="0" collapsed="false">
      <c r="A399" s="25" t="s">
        <v>23</v>
      </c>
      <c r="B399" s="26" t="s">
        <v>873</v>
      </c>
      <c r="C399" s="26" t="s">
        <v>874</v>
      </c>
      <c r="D399" s="26" t="s">
        <v>417</v>
      </c>
      <c r="E399" s="27" t="n">
        <v>11</v>
      </c>
      <c r="F399" s="28"/>
      <c r="G399" s="29" t="n">
        <v>8</v>
      </c>
      <c r="H399" s="30"/>
      <c r="I399" s="31" t="n">
        <f aca="false">(E399*F399)+(G399*H399)</f>
        <v>0</v>
      </c>
      <c r="J399" s="32"/>
    </row>
    <row r="400" customFormat="false" ht="15" hidden="false" customHeight="false" outlineLevel="0" collapsed="false">
      <c r="A400" s="25" t="s">
        <v>23</v>
      </c>
      <c r="B400" s="33" t="s">
        <v>875</v>
      </c>
      <c r="C400" s="33" t="s">
        <v>876</v>
      </c>
      <c r="D400" s="33" t="s">
        <v>26</v>
      </c>
      <c r="E400" s="27" t="n">
        <v>16</v>
      </c>
      <c r="F400" s="28"/>
      <c r="G400" s="29"/>
      <c r="H400" s="30"/>
      <c r="I400" s="31" t="n">
        <f aca="false">(E400*F400)+(G400*H400)</f>
        <v>0</v>
      </c>
      <c r="J400" s="32"/>
    </row>
    <row r="401" customFormat="false" ht="15" hidden="false" customHeight="false" outlineLevel="0" collapsed="false">
      <c r="A401" s="25" t="s">
        <v>85</v>
      </c>
      <c r="B401" s="26" t="s">
        <v>877</v>
      </c>
      <c r="C401" s="26" t="s">
        <v>878</v>
      </c>
      <c r="D401" s="26" t="s">
        <v>590</v>
      </c>
      <c r="E401" s="27" t="n">
        <v>10</v>
      </c>
      <c r="F401" s="28"/>
      <c r="G401" s="29" t="n">
        <v>10</v>
      </c>
      <c r="H401" s="30"/>
      <c r="I401" s="31" t="n">
        <f aca="false">(E401*F401)+(G401*H401)</f>
        <v>0</v>
      </c>
      <c r="J401" s="32"/>
    </row>
    <row r="402" customFormat="false" ht="15" hidden="false" customHeight="false" outlineLevel="0" collapsed="false">
      <c r="A402" s="25" t="s">
        <v>23</v>
      </c>
      <c r="B402" s="26" t="s">
        <v>879</v>
      </c>
      <c r="C402" s="26" t="s">
        <v>880</v>
      </c>
      <c r="D402" s="26" t="s">
        <v>76</v>
      </c>
      <c r="E402" s="27" t="n">
        <v>8</v>
      </c>
      <c r="F402" s="28"/>
      <c r="G402" s="29" t="n">
        <v>8</v>
      </c>
      <c r="H402" s="30"/>
      <c r="I402" s="31" t="n">
        <f aca="false">(E402*F402)+(G402*H402)</f>
        <v>0</v>
      </c>
      <c r="J402" s="32"/>
    </row>
    <row r="403" customFormat="false" ht="15" hidden="false" customHeight="false" outlineLevel="0" collapsed="false">
      <c r="A403" s="25" t="s">
        <v>85</v>
      </c>
      <c r="B403" s="33" t="s">
        <v>881</v>
      </c>
      <c r="C403" s="33" t="s">
        <v>882</v>
      </c>
      <c r="D403" s="33" t="s">
        <v>104</v>
      </c>
      <c r="E403" s="27" t="n">
        <v>18</v>
      </c>
      <c r="F403" s="28"/>
      <c r="G403" s="29"/>
      <c r="H403" s="30"/>
      <c r="I403" s="31" t="n">
        <f aca="false">(E403*F403)+(G403*H403)</f>
        <v>0</v>
      </c>
      <c r="J403" s="32"/>
    </row>
    <row r="404" customFormat="false" ht="15" hidden="false" customHeight="false" outlineLevel="0" collapsed="false">
      <c r="A404" s="25" t="s">
        <v>16</v>
      </c>
      <c r="B404" s="26" t="s">
        <v>883</v>
      </c>
      <c r="C404" s="26" t="s">
        <v>884</v>
      </c>
      <c r="D404" s="26" t="s">
        <v>49</v>
      </c>
      <c r="E404" s="27" t="n">
        <v>12</v>
      </c>
      <c r="F404" s="28"/>
      <c r="G404" s="29"/>
      <c r="H404" s="30"/>
      <c r="I404" s="31" t="n">
        <f aca="false">(E404*F404)+(G404*H404)</f>
        <v>0</v>
      </c>
      <c r="J404" s="32"/>
    </row>
    <row r="405" customFormat="false" ht="15" hidden="false" customHeight="false" outlineLevel="0" collapsed="false">
      <c r="A405" s="25" t="s">
        <v>50</v>
      </c>
      <c r="B405" s="26" t="s">
        <v>885</v>
      </c>
      <c r="C405" s="26" t="s">
        <v>885</v>
      </c>
      <c r="D405" s="26" t="s">
        <v>87</v>
      </c>
      <c r="E405" s="27" t="n">
        <v>6</v>
      </c>
      <c r="F405" s="28"/>
      <c r="G405" s="29"/>
      <c r="H405" s="30"/>
      <c r="I405" s="31" t="n">
        <f aca="false">(E405*F405)+(G405*H405)</f>
        <v>0</v>
      </c>
      <c r="J405" s="32"/>
    </row>
    <row r="406" customFormat="false" ht="15" hidden="false" customHeight="false" outlineLevel="0" collapsed="false">
      <c r="A406" s="25" t="s">
        <v>16</v>
      </c>
      <c r="B406" s="26" t="s">
        <v>886</v>
      </c>
      <c r="C406" s="26" t="s">
        <v>887</v>
      </c>
      <c r="D406" s="26" t="s">
        <v>137</v>
      </c>
      <c r="E406" s="27" t="n">
        <v>120</v>
      </c>
      <c r="F406" s="28"/>
      <c r="G406" s="29"/>
      <c r="H406" s="30"/>
      <c r="I406" s="31" t="n">
        <f aca="false">(E406*F406)+(G406*H406)</f>
        <v>0</v>
      </c>
      <c r="J406" s="32"/>
    </row>
    <row r="407" customFormat="false" ht="15" hidden="false" customHeight="false" outlineLevel="0" collapsed="false">
      <c r="A407" s="25" t="s">
        <v>16</v>
      </c>
      <c r="B407" s="33" t="s">
        <v>888</v>
      </c>
      <c r="C407" s="33" t="s">
        <v>889</v>
      </c>
      <c r="D407" s="33" t="s">
        <v>178</v>
      </c>
      <c r="E407" s="27" t="n">
        <v>22</v>
      </c>
      <c r="F407" s="28"/>
      <c r="G407" s="29" t="n">
        <v>22</v>
      </c>
      <c r="H407" s="30"/>
      <c r="I407" s="31" t="n">
        <f aca="false">(E407*F407)+(G407*H407)</f>
        <v>0</v>
      </c>
      <c r="J407" s="32"/>
    </row>
    <row r="408" customFormat="false" ht="15" hidden="false" customHeight="false" outlineLevel="0" collapsed="false">
      <c r="A408" s="25" t="s">
        <v>23</v>
      </c>
      <c r="B408" s="33" t="s">
        <v>890</v>
      </c>
      <c r="C408" s="33" t="s">
        <v>891</v>
      </c>
      <c r="D408" s="33" t="s">
        <v>76</v>
      </c>
      <c r="E408" s="27" t="n">
        <v>13</v>
      </c>
      <c r="F408" s="28"/>
      <c r="G408" s="29" t="n">
        <v>13</v>
      </c>
      <c r="H408" s="30"/>
      <c r="I408" s="31" t="n">
        <f aca="false">(E408*F408)+(G408*H408)</f>
        <v>0</v>
      </c>
      <c r="J408" s="32"/>
    </row>
    <row r="409" customFormat="false" ht="15" hidden="false" customHeight="false" outlineLevel="0" collapsed="false">
      <c r="A409" s="25" t="s">
        <v>30</v>
      </c>
      <c r="B409" s="26" t="s">
        <v>892</v>
      </c>
      <c r="C409" s="26" t="s">
        <v>892</v>
      </c>
      <c r="D409" s="26" t="s">
        <v>893</v>
      </c>
      <c r="E409" s="27" t="n">
        <v>160</v>
      </c>
      <c r="F409" s="28"/>
      <c r="G409" s="29"/>
      <c r="H409" s="30"/>
      <c r="I409" s="31" t="n">
        <f aca="false">(E409*F409)+(G409*H409)</f>
        <v>0</v>
      </c>
      <c r="J409" s="32"/>
    </row>
    <row r="410" customFormat="false" ht="15" hidden="false" customHeight="false" outlineLevel="0" collapsed="false">
      <c r="A410" s="25" t="s">
        <v>50</v>
      </c>
      <c r="B410" s="33" t="s">
        <v>894</v>
      </c>
      <c r="C410" s="33" t="s">
        <v>895</v>
      </c>
      <c r="D410" s="33" t="s">
        <v>417</v>
      </c>
      <c r="E410" s="27" t="n">
        <v>3</v>
      </c>
      <c r="F410" s="28"/>
      <c r="G410" s="29" t="n">
        <v>3</v>
      </c>
      <c r="H410" s="30"/>
      <c r="I410" s="31" t="n">
        <f aca="false">(E410*F410)+(G410*H410)</f>
        <v>0</v>
      </c>
      <c r="J410" s="32"/>
    </row>
    <row r="411" customFormat="false" ht="15" hidden="false" customHeight="false" outlineLevel="0" collapsed="false">
      <c r="A411" s="25" t="s">
        <v>50</v>
      </c>
      <c r="B411" s="26" t="s">
        <v>896</v>
      </c>
      <c r="C411" s="26" t="s">
        <v>897</v>
      </c>
      <c r="D411" s="26" t="s">
        <v>898</v>
      </c>
      <c r="E411" s="27" t="n">
        <v>14</v>
      </c>
      <c r="F411" s="28"/>
      <c r="G411" s="29" t="n">
        <v>7</v>
      </c>
      <c r="H411" s="30"/>
      <c r="I411" s="31" t="n">
        <f aca="false">(E411*F411)+(G411*H411)</f>
        <v>0</v>
      </c>
      <c r="J411" s="32"/>
    </row>
    <row r="412" customFormat="false" ht="15" hidden="false" customHeight="false" outlineLevel="0" collapsed="false">
      <c r="A412" s="25" t="s">
        <v>50</v>
      </c>
      <c r="B412" s="33" t="s">
        <v>899</v>
      </c>
      <c r="C412" s="33" t="s">
        <v>900</v>
      </c>
      <c r="D412" s="33" t="s">
        <v>123</v>
      </c>
      <c r="E412" s="27" t="n">
        <v>4</v>
      </c>
      <c r="F412" s="28"/>
      <c r="G412" s="29"/>
      <c r="H412" s="30"/>
      <c r="I412" s="31" t="n">
        <f aca="false">(E412*F412)+(G412*H412)</f>
        <v>0</v>
      </c>
      <c r="J412" s="32"/>
    </row>
    <row r="413" customFormat="false" ht="15" hidden="false" customHeight="false" outlineLevel="0" collapsed="false">
      <c r="A413" s="25" t="s">
        <v>12</v>
      </c>
      <c r="B413" s="26" t="s">
        <v>901</v>
      </c>
      <c r="C413" s="26" t="s">
        <v>902</v>
      </c>
      <c r="D413" s="26" t="s">
        <v>440</v>
      </c>
      <c r="E413" s="27" t="n">
        <v>3</v>
      </c>
      <c r="F413" s="28"/>
      <c r="G413" s="29" t="n">
        <v>2</v>
      </c>
      <c r="H413" s="30"/>
      <c r="I413" s="31" t="n">
        <f aca="false">(E413*F413)+(G413*H413)</f>
        <v>0</v>
      </c>
      <c r="J413" s="32"/>
    </row>
    <row r="414" customFormat="false" ht="15" hidden="false" customHeight="false" outlineLevel="0" collapsed="false">
      <c r="A414" s="25" t="s">
        <v>16</v>
      </c>
      <c r="B414" s="33" t="s">
        <v>903</v>
      </c>
      <c r="C414" s="33" t="s">
        <v>904</v>
      </c>
      <c r="D414" s="33" t="s">
        <v>93</v>
      </c>
      <c r="E414" s="27" t="n">
        <v>19</v>
      </c>
      <c r="F414" s="28"/>
      <c r="G414" s="29" t="n">
        <v>19</v>
      </c>
      <c r="H414" s="30"/>
      <c r="I414" s="31" t="n">
        <f aca="false">(E414*F414)+(G414*H414)</f>
        <v>0</v>
      </c>
      <c r="J414" s="32"/>
    </row>
    <row r="415" customFormat="false" ht="15" hidden="false" customHeight="false" outlineLevel="0" collapsed="false">
      <c r="A415" s="25" t="s">
        <v>55</v>
      </c>
      <c r="B415" s="26" t="s">
        <v>905</v>
      </c>
      <c r="C415" s="26" t="s">
        <v>906</v>
      </c>
      <c r="D415" s="26" t="s">
        <v>646</v>
      </c>
      <c r="E415" s="27" t="n">
        <v>1</v>
      </c>
      <c r="F415" s="28"/>
      <c r="G415" s="29" t="n">
        <v>1</v>
      </c>
      <c r="H415" s="30"/>
      <c r="I415" s="31" t="n">
        <f aca="false">(E415*F415)+(G415*H415)</f>
        <v>0</v>
      </c>
      <c r="J415" s="32"/>
    </row>
    <row r="416" customFormat="false" ht="15" hidden="false" customHeight="false" outlineLevel="0" collapsed="false">
      <c r="A416" s="25" t="s">
        <v>85</v>
      </c>
      <c r="B416" s="33" t="s">
        <v>907</v>
      </c>
      <c r="C416" s="33" t="s">
        <v>908</v>
      </c>
      <c r="D416" s="33" t="s">
        <v>440</v>
      </c>
      <c r="E416" s="27" t="n">
        <v>6</v>
      </c>
      <c r="F416" s="28"/>
      <c r="G416" s="29" t="n">
        <v>6</v>
      </c>
      <c r="H416" s="30"/>
      <c r="I416" s="31" t="n">
        <f aca="false">(E416*F416)+(G416*H416)</f>
        <v>0</v>
      </c>
      <c r="J416" s="32"/>
    </row>
    <row r="417" customFormat="false" ht="15" hidden="false" customHeight="false" outlineLevel="0" collapsed="false">
      <c r="A417" s="25" t="s">
        <v>55</v>
      </c>
      <c r="B417" s="26" t="s">
        <v>909</v>
      </c>
      <c r="C417" s="26" t="s">
        <v>910</v>
      </c>
      <c r="D417" s="26" t="s">
        <v>110</v>
      </c>
      <c r="E417" s="27" t="n">
        <v>10</v>
      </c>
      <c r="F417" s="28"/>
      <c r="G417" s="29" t="n">
        <v>8</v>
      </c>
      <c r="H417" s="30"/>
      <c r="I417" s="31" t="n">
        <f aca="false">(E417*F417)+(G417*H417)</f>
        <v>0</v>
      </c>
      <c r="J417" s="32"/>
    </row>
    <row r="418" customFormat="false" ht="15" hidden="false" customHeight="false" outlineLevel="0" collapsed="false">
      <c r="A418" s="25" t="s">
        <v>50</v>
      </c>
      <c r="B418" s="33" t="s">
        <v>911</v>
      </c>
      <c r="C418" s="33" t="s">
        <v>912</v>
      </c>
      <c r="D418" s="33" t="s">
        <v>199</v>
      </c>
      <c r="E418" s="27" t="n">
        <v>5</v>
      </c>
      <c r="F418" s="28"/>
      <c r="G418" s="29" t="n">
        <v>5</v>
      </c>
      <c r="H418" s="30"/>
      <c r="I418" s="31" t="n">
        <f aca="false">(E418*F418)+(G418*H418)</f>
        <v>0</v>
      </c>
      <c r="J418" s="32"/>
    </row>
    <row r="419" customFormat="false" ht="15" hidden="false" customHeight="false" outlineLevel="0" collapsed="false">
      <c r="A419" s="25" t="s">
        <v>50</v>
      </c>
      <c r="B419" s="26" t="s">
        <v>913</v>
      </c>
      <c r="C419" s="26" t="s">
        <v>914</v>
      </c>
      <c r="D419" s="26" t="s">
        <v>796</v>
      </c>
      <c r="E419" s="27" t="n">
        <v>0.25</v>
      </c>
      <c r="F419" s="28"/>
      <c r="G419" s="29" t="n">
        <v>0.25</v>
      </c>
      <c r="H419" s="30"/>
      <c r="I419" s="31" t="n">
        <f aca="false">(E419*F419)+(G419*H419)</f>
        <v>0</v>
      </c>
      <c r="J419" s="32"/>
    </row>
    <row r="420" customFormat="false" ht="15" hidden="false" customHeight="false" outlineLevel="0" collapsed="false">
      <c r="A420" s="25" t="s">
        <v>12</v>
      </c>
      <c r="B420" s="33" t="s">
        <v>915</v>
      </c>
      <c r="C420" s="33" t="s">
        <v>916</v>
      </c>
      <c r="D420" s="33" t="s">
        <v>646</v>
      </c>
      <c r="E420" s="27" t="n">
        <v>2</v>
      </c>
      <c r="F420" s="28"/>
      <c r="G420" s="29" t="n">
        <v>2</v>
      </c>
      <c r="H420" s="30"/>
      <c r="I420" s="31" t="n">
        <f aca="false">(E420*F420)+(G420*H420)</f>
        <v>0</v>
      </c>
      <c r="J420" s="32"/>
    </row>
    <row r="421" customFormat="false" ht="15" hidden="false" customHeight="false" outlineLevel="0" collapsed="false">
      <c r="A421" s="25" t="s">
        <v>16</v>
      </c>
      <c r="B421" s="26" t="s">
        <v>917</v>
      </c>
      <c r="C421" s="26" t="s">
        <v>918</v>
      </c>
      <c r="D421" s="26" t="s">
        <v>646</v>
      </c>
      <c r="E421" s="27" t="n">
        <v>7</v>
      </c>
      <c r="F421" s="28"/>
      <c r="G421" s="29" t="n">
        <v>7</v>
      </c>
      <c r="H421" s="30"/>
      <c r="I421" s="31" t="n">
        <f aca="false">(E421*F421)+(G421*H421)</f>
        <v>0</v>
      </c>
      <c r="J421" s="32"/>
    </row>
    <row r="422" customFormat="false" ht="15" hidden="false" customHeight="false" outlineLevel="0" collapsed="false">
      <c r="A422" s="25" t="s">
        <v>55</v>
      </c>
      <c r="B422" s="33" t="s">
        <v>919</v>
      </c>
      <c r="C422" s="33" t="s">
        <v>920</v>
      </c>
      <c r="D422" s="33" t="s">
        <v>96</v>
      </c>
      <c r="E422" s="27" t="n">
        <v>58</v>
      </c>
      <c r="F422" s="28"/>
      <c r="G422" s="29" t="n">
        <v>55</v>
      </c>
      <c r="H422" s="30"/>
      <c r="I422" s="31" t="n">
        <f aca="false">(E422*F422)+(G422*H422)</f>
        <v>0</v>
      </c>
      <c r="J422" s="32"/>
    </row>
    <row r="423" customFormat="false" ht="15" hidden="false" customHeight="false" outlineLevel="0" collapsed="false">
      <c r="A423" s="25" t="s">
        <v>34</v>
      </c>
      <c r="B423" s="26" t="s">
        <v>921</v>
      </c>
      <c r="C423" s="26" t="s">
        <v>922</v>
      </c>
      <c r="D423" s="26" t="s">
        <v>93</v>
      </c>
      <c r="E423" s="27" t="n">
        <v>12</v>
      </c>
      <c r="F423" s="28"/>
      <c r="G423" s="29" t="n">
        <v>12</v>
      </c>
      <c r="H423" s="30"/>
      <c r="I423" s="31" t="n">
        <f aca="false">(E423*F423)+(G423*H423)</f>
        <v>0</v>
      </c>
      <c r="J423" s="32"/>
    </row>
    <row r="424" customFormat="false" ht="15" hidden="false" customHeight="false" outlineLevel="0" collapsed="false">
      <c r="A424" s="25" t="s">
        <v>16</v>
      </c>
      <c r="B424" s="33" t="s">
        <v>923</v>
      </c>
      <c r="C424" s="33" t="s">
        <v>924</v>
      </c>
      <c r="D424" s="33" t="s">
        <v>371</v>
      </c>
      <c r="E424" s="27" t="n">
        <v>10</v>
      </c>
      <c r="F424" s="28"/>
      <c r="G424" s="29" t="n">
        <v>10</v>
      </c>
      <c r="H424" s="30"/>
      <c r="I424" s="31" t="n">
        <f aca="false">(E424*F424)+(G424*H424)</f>
        <v>0</v>
      </c>
      <c r="J424" s="32"/>
    </row>
    <row r="425" customFormat="false" ht="15" hidden="false" customHeight="false" outlineLevel="0" collapsed="false">
      <c r="A425" s="25" t="s">
        <v>16</v>
      </c>
      <c r="B425" s="26" t="s">
        <v>925</v>
      </c>
      <c r="C425" s="26" t="s">
        <v>926</v>
      </c>
      <c r="D425" s="26" t="s">
        <v>159</v>
      </c>
      <c r="E425" s="27" t="n">
        <v>2</v>
      </c>
      <c r="F425" s="28"/>
      <c r="G425" s="29" t="n">
        <v>2</v>
      </c>
      <c r="H425" s="30"/>
      <c r="I425" s="31" t="n">
        <f aca="false">(E425*F425)+(G425*H425)</f>
        <v>0</v>
      </c>
      <c r="J425" s="32"/>
    </row>
    <row r="426" customFormat="false" ht="15" hidden="false" customHeight="false" outlineLevel="0" collapsed="false">
      <c r="A426" s="25" t="s">
        <v>46</v>
      </c>
      <c r="B426" s="33" t="s">
        <v>927</v>
      </c>
      <c r="C426" s="33" t="s">
        <v>928</v>
      </c>
      <c r="D426" s="33" t="s">
        <v>658</v>
      </c>
      <c r="E426" s="27" t="n">
        <v>0.5</v>
      </c>
      <c r="F426" s="28"/>
      <c r="G426" s="29" t="n">
        <v>0.5</v>
      </c>
      <c r="H426" s="30"/>
      <c r="I426" s="31" t="n">
        <f aca="false">(E426*F426)+(G426*H426)</f>
        <v>0</v>
      </c>
      <c r="J426" s="32"/>
    </row>
    <row r="427" customFormat="false" ht="15" hidden="false" customHeight="false" outlineLevel="0" collapsed="false">
      <c r="A427" s="25" t="s">
        <v>85</v>
      </c>
      <c r="B427" s="26" t="s">
        <v>929</v>
      </c>
      <c r="C427" s="26" t="s">
        <v>930</v>
      </c>
      <c r="D427" s="26" t="s">
        <v>49</v>
      </c>
      <c r="E427" s="27" t="n">
        <v>6</v>
      </c>
      <c r="F427" s="28"/>
      <c r="G427" s="29"/>
      <c r="H427" s="30"/>
      <c r="I427" s="31" t="n">
        <f aca="false">(E427*F427)+(G427*H427)</f>
        <v>0</v>
      </c>
      <c r="J427" s="32"/>
    </row>
    <row r="428" customFormat="false" ht="15" hidden="false" customHeight="false" outlineLevel="0" collapsed="false">
      <c r="A428" s="25" t="s">
        <v>34</v>
      </c>
      <c r="B428" s="33" t="s">
        <v>931</v>
      </c>
      <c r="C428" s="33" t="s">
        <v>931</v>
      </c>
      <c r="D428" s="33" t="s">
        <v>147</v>
      </c>
      <c r="E428" s="27" t="n">
        <v>15</v>
      </c>
      <c r="F428" s="28"/>
      <c r="G428" s="29"/>
      <c r="H428" s="30"/>
      <c r="I428" s="31" t="n">
        <f aca="false">(E428*F428)+(G428*H428)</f>
        <v>0</v>
      </c>
      <c r="J428" s="32"/>
    </row>
    <row r="429" customFormat="false" ht="15" hidden="false" customHeight="false" outlineLevel="0" collapsed="false">
      <c r="A429" s="25" t="s">
        <v>16</v>
      </c>
      <c r="B429" s="26" t="s">
        <v>932</v>
      </c>
      <c r="C429" s="26" t="s">
        <v>933</v>
      </c>
      <c r="D429" s="26" t="s">
        <v>162</v>
      </c>
      <c r="E429" s="27" t="n">
        <v>5</v>
      </c>
      <c r="F429" s="28"/>
      <c r="G429" s="29" t="n">
        <v>4</v>
      </c>
      <c r="H429" s="30"/>
      <c r="I429" s="31" t="n">
        <f aca="false">(E429*F429)+(G429*H429)</f>
        <v>0</v>
      </c>
      <c r="J429" s="32"/>
    </row>
    <row r="430" customFormat="false" ht="15" hidden="false" customHeight="false" outlineLevel="0" collapsed="false">
      <c r="A430" s="25" t="s">
        <v>34</v>
      </c>
      <c r="B430" s="33" t="s">
        <v>934</v>
      </c>
      <c r="C430" s="33" t="s">
        <v>935</v>
      </c>
      <c r="D430" s="33" t="s">
        <v>722</v>
      </c>
      <c r="E430" s="27" t="n">
        <v>20</v>
      </c>
      <c r="F430" s="28"/>
      <c r="G430" s="29" t="n">
        <v>15</v>
      </c>
      <c r="H430" s="30"/>
      <c r="I430" s="31" t="n">
        <f aca="false">(E430*F430)+(G430*H430)</f>
        <v>0</v>
      </c>
      <c r="J430" s="32"/>
    </row>
    <row r="431" customFormat="false" ht="15" hidden="false" customHeight="false" outlineLevel="0" collapsed="false">
      <c r="A431" s="25" t="s">
        <v>34</v>
      </c>
      <c r="B431" s="26" t="s">
        <v>936</v>
      </c>
      <c r="C431" s="26" t="s">
        <v>937</v>
      </c>
      <c r="D431" s="26" t="s">
        <v>104</v>
      </c>
      <c r="E431" s="27" t="n">
        <v>4</v>
      </c>
      <c r="F431" s="28"/>
      <c r="G431" s="29"/>
      <c r="H431" s="30"/>
      <c r="I431" s="31" t="n">
        <f aca="false">(E431*F431)+(G431*H431)</f>
        <v>0</v>
      </c>
      <c r="J431" s="32"/>
    </row>
    <row r="432" customFormat="false" ht="15" hidden="false" customHeight="false" outlineLevel="0" collapsed="false">
      <c r="A432" s="25" t="s">
        <v>23</v>
      </c>
      <c r="B432" s="33" t="s">
        <v>938</v>
      </c>
      <c r="C432" s="33" t="s">
        <v>939</v>
      </c>
      <c r="D432" s="33" t="s">
        <v>940</v>
      </c>
      <c r="E432" s="27" t="n">
        <v>14</v>
      </c>
      <c r="F432" s="28"/>
      <c r="G432" s="29" t="n">
        <v>14</v>
      </c>
      <c r="H432" s="30"/>
      <c r="I432" s="31" t="n">
        <f aca="false">(E432*F432)+(G432*H432)</f>
        <v>0</v>
      </c>
      <c r="J432" s="32"/>
    </row>
    <row r="433" customFormat="false" ht="15" hidden="false" customHeight="false" outlineLevel="0" collapsed="false">
      <c r="A433" s="25" t="s">
        <v>50</v>
      </c>
      <c r="B433" s="26" t="s">
        <v>941</v>
      </c>
      <c r="C433" s="26" t="s">
        <v>942</v>
      </c>
      <c r="D433" s="26" t="s">
        <v>70</v>
      </c>
      <c r="E433" s="27" t="n">
        <v>3</v>
      </c>
      <c r="F433" s="28"/>
      <c r="G433" s="29" t="n">
        <v>3</v>
      </c>
      <c r="H433" s="30"/>
      <c r="I433" s="31" t="n">
        <f aca="false">(E433*F433)+(G433*H433)</f>
        <v>0</v>
      </c>
      <c r="J433" s="32"/>
    </row>
    <row r="434" customFormat="false" ht="15" hidden="false" customHeight="false" outlineLevel="0" collapsed="false">
      <c r="A434" s="25" t="s">
        <v>30</v>
      </c>
      <c r="B434" s="33" t="s">
        <v>943</v>
      </c>
      <c r="C434" s="33" t="s">
        <v>944</v>
      </c>
      <c r="D434" s="33" t="s">
        <v>297</v>
      </c>
      <c r="E434" s="27" t="n">
        <v>18</v>
      </c>
      <c r="F434" s="28"/>
      <c r="G434" s="29"/>
      <c r="H434" s="30"/>
      <c r="I434" s="31" t="n">
        <f aca="false">(E434*F434)+(G434*H434)</f>
        <v>0</v>
      </c>
      <c r="J434" s="32"/>
    </row>
    <row r="435" customFormat="false" ht="15" hidden="false" customHeight="false" outlineLevel="0" collapsed="false">
      <c r="A435" s="25" t="s">
        <v>34</v>
      </c>
      <c r="B435" s="26" t="s">
        <v>945</v>
      </c>
      <c r="C435" s="26" t="s">
        <v>946</v>
      </c>
      <c r="D435" s="26" t="s">
        <v>142</v>
      </c>
      <c r="E435" s="27" t="n">
        <v>3</v>
      </c>
      <c r="F435" s="28"/>
      <c r="G435" s="29" t="n">
        <v>3</v>
      </c>
      <c r="H435" s="30"/>
      <c r="I435" s="31" t="n">
        <f aca="false">(E435*F435)+(G435*H435)</f>
        <v>0</v>
      </c>
      <c r="J435" s="32"/>
    </row>
    <row r="436" customFormat="false" ht="15" hidden="false" customHeight="false" outlineLevel="0" collapsed="false">
      <c r="A436" s="25" t="s">
        <v>23</v>
      </c>
      <c r="B436" s="33" t="s">
        <v>947</v>
      </c>
      <c r="C436" s="33" t="s">
        <v>948</v>
      </c>
      <c r="D436" s="33" t="s">
        <v>73</v>
      </c>
      <c r="E436" s="27" t="n">
        <v>1</v>
      </c>
      <c r="F436" s="28"/>
      <c r="G436" s="29" t="n">
        <v>1</v>
      </c>
      <c r="H436" s="30"/>
      <c r="I436" s="31" t="n">
        <f aca="false">(E436*F436)+(G436*H436)</f>
        <v>0</v>
      </c>
      <c r="J436" s="32"/>
    </row>
    <row r="437" customFormat="false" ht="15" hidden="false" customHeight="false" outlineLevel="0" collapsed="false">
      <c r="A437" s="25" t="s">
        <v>16</v>
      </c>
      <c r="B437" s="26" t="s">
        <v>949</v>
      </c>
      <c r="C437" s="26" t="s">
        <v>950</v>
      </c>
      <c r="D437" s="26" t="s">
        <v>63</v>
      </c>
      <c r="E437" s="27" t="n">
        <v>4</v>
      </c>
      <c r="F437" s="28"/>
      <c r="G437" s="29" t="n">
        <v>4</v>
      </c>
      <c r="H437" s="30"/>
      <c r="I437" s="31" t="n">
        <f aca="false">(E437*F437)+(G437*H437)</f>
        <v>0</v>
      </c>
      <c r="J437" s="32"/>
    </row>
    <row r="438" customFormat="false" ht="15" hidden="false" customHeight="false" outlineLevel="0" collapsed="false">
      <c r="A438" s="25" t="s">
        <v>16</v>
      </c>
      <c r="B438" s="33" t="s">
        <v>951</v>
      </c>
      <c r="C438" s="33" t="s">
        <v>952</v>
      </c>
      <c r="D438" s="33" t="s">
        <v>220</v>
      </c>
      <c r="E438" s="27" t="n">
        <v>1.5</v>
      </c>
      <c r="F438" s="28"/>
      <c r="G438" s="29" t="n">
        <v>1.5</v>
      </c>
      <c r="H438" s="30"/>
      <c r="I438" s="31" t="n">
        <f aca="false">(E438*F438)+(G438*H438)</f>
        <v>0</v>
      </c>
      <c r="J438" s="32"/>
    </row>
    <row r="439" customFormat="false" ht="15" hidden="false" customHeight="false" outlineLevel="0" collapsed="false">
      <c r="A439" s="25" t="s">
        <v>23</v>
      </c>
      <c r="B439" s="26" t="s">
        <v>953</v>
      </c>
      <c r="C439" s="26" t="s">
        <v>954</v>
      </c>
      <c r="D439" s="26" t="s">
        <v>417</v>
      </c>
      <c r="E439" s="27" t="n">
        <v>17</v>
      </c>
      <c r="F439" s="28"/>
      <c r="G439" s="29" t="n">
        <v>12</v>
      </c>
      <c r="H439" s="30"/>
      <c r="I439" s="31" t="n">
        <f aca="false">(E439*F439)+(G439*H439)</f>
        <v>0</v>
      </c>
      <c r="J439" s="32"/>
    </row>
    <row r="440" customFormat="false" ht="15" hidden="false" customHeight="false" outlineLevel="0" collapsed="false">
      <c r="A440" s="25" t="s">
        <v>55</v>
      </c>
      <c r="B440" s="33" t="s">
        <v>955</v>
      </c>
      <c r="C440" s="33" t="s">
        <v>956</v>
      </c>
      <c r="D440" s="33" t="s">
        <v>341</v>
      </c>
      <c r="E440" s="27" t="n">
        <v>2</v>
      </c>
      <c r="F440" s="28"/>
      <c r="G440" s="29" t="n">
        <v>2</v>
      </c>
      <c r="H440" s="30"/>
      <c r="I440" s="31" t="n">
        <f aca="false">(E440*F440)+(G440*H440)</f>
        <v>0</v>
      </c>
      <c r="J440" s="32"/>
    </row>
    <row r="441" customFormat="false" ht="15" hidden="false" customHeight="false" outlineLevel="0" collapsed="false">
      <c r="A441" s="25" t="s">
        <v>16</v>
      </c>
      <c r="B441" s="26" t="s">
        <v>957</v>
      </c>
      <c r="C441" s="26" t="s">
        <v>958</v>
      </c>
      <c r="D441" s="26" t="s">
        <v>858</v>
      </c>
      <c r="E441" s="27" t="n">
        <v>10</v>
      </c>
      <c r="F441" s="28"/>
      <c r="G441" s="29" t="n">
        <v>8</v>
      </c>
      <c r="H441" s="30"/>
      <c r="I441" s="31" t="n">
        <f aca="false">(E441*F441)+(G441*H441)</f>
        <v>0</v>
      </c>
      <c r="J441" s="32"/>
    </row>
    <row r="442" customFormat="false" ht="15" hidden="false" customHeight="false" outlineLevel="0" collapsed="false">
      <c r="A442" s="25" t="s">
        <v>30</v>
      </c>
      <c r="B442" s="33" t="s">
        <v>959</v>
      </c>
      <c r="C442" s="33" t="s">
        <v>960</v>
      </c>
      <c r="D442" s="33" t="s">
        <v>73</v>
      </c>
      <c r="E442" s="27" t="n">
        <v>12</v>
      </c>
      <c r="F442" s="28"/>
      <c r="G442" s="29" t="n">
        <v>12</v>
      </c>
      <c r="H442" s="30"/>
      <c r="I442" s="31" t="n">
        <f aca="false">(E442*F442)+(G442*H442)</f>
        <v>0</v>
      </c>
      <c r="J442" s="32"/>
    </row>
    <row r="443" customFormat="false" ht="15" hidden="false" customHeight="false" outlineLevel="0" collapsed="false">
      <c r="A443" s="25" t="s">
        <v>23</v>
      </c>
      <c r="B443" s="26" t="s">
        <v>961</v>
      </c>
      <c r="C443" s="26" t="s">
        <v>962</v>
      </c>
      <c r="D443" s="26" t="s">
        <v>417</v>
      </c>
      <c r="E443" s="27" t="n">
        <v>15</v>
      </c>
      <c r="F443" s="28"/>
      <c r="G443" s="29" t="n">
        <v>15</v>
      </c>
      <c r="H443" s="30"/>
      <c r="I443" s="31" t="n">
        <f aca="false">(E443*F443)+(G443*H443)</f>
        <v>0</v>
      </c>
      <c r="J443" s="32"/>
    </row>
    <row r="444" customFormat="false" ht="15" hidden="false" customHeight="false" outlineLevel="0" collapsed="false">
      <c r="A444" s="25" t="s">
        <v>12</v>
      </c>
      <c r="B444" s="33" t="s">
        <v>963</v>
      </c>
      <c r="C444" s="33" t="s">
        <v>964</v>
      </c>
      <c r="D444" s="33" t="s">
        <v>269</v>
      </c>
      <c r="E444" s="27" t="n">
        <v>7</v>
      </c>
      <c r="F444" s="28"/>
      <c r="G444" s="29" t="n">
        <v>4</v>
      </c>
      <c r="H444" s="30"/>
      <c r="I444" s="31" t="n">
        <f aca="false">(E444*F444)+(G444*H444)</f>
        <v>0</v>
      </c>
      <c r="J444" s="32"/>
    </row>
    <row r="445" customFormat="false" ht="15" hidden="false" customHeight="false" outlineLevel="0" collapsed="false">
      <c r="A445" s="25" t="s">
        <v>55</v>
      </c>
      <c r="B445" s="26" t="s">
        <v>965</v>
      </c>
      <c r="C445" s="26" t="s">
        <v>966</v>
      </c>
      <c r="D445" s="26" t="s">
        <v>722</v>
      </c>
      <c r="E445" s="27" t="n">
        <v>6</v>
      </c>
      <c r="F445" s="28"/>
      <c r="G445" s="29" t="n">
        <v>6</v>
      </c>
      <c r="H445" s="30"/>
      <c r="I445" s="31" t="n">
        <f aca="false">(E445*F445)+(G445*H445)</f>
        <v>0</v>
      </c>
      <c r="J445" s="32"/>
    </row>
    <row r="446" customFormat="false" ht="15" hidden="false" customHeight="true" outlineLevel="0" collapsed="false">
      <c r="A446" s="25" t="s">
        <v>16</v>
      </c>
      <c r="B446" s="33" t="s">
        <v>967</v>
      </c>
      <c r="C446" s="33" t="s">
        <v>968</v>
      </c>
      <c r="D446" s="33" t="s">
        <v>371</v>
      </c>
      <c r="E446" s="27" t="n">
        <v>7</v>
      </c>
      <c r="F446" s="28"/>
      <c r="G446" s="29" t="n">
        <v>7</v>
      </c>
      <c r="H446" s="30"/>
      <c r="I446" s="31" t="n">
        <f aca="false">(E446*F446)+(G446*H446)</f>
        <v>0</v>
      </c>
      <c r="J446" s="32"/>
    </row>
    <row r="447" customFormat="false" ht="15" hidden="false" customHeight="true" outlineLevel="0" collapsed="false">
      <c r="A447" s="25" t="s">
        <v>16</v>
      </c>
      <c r="B447" s="26" t="s">
        <v>969</v>
      </c>
      <c r="C447" s="26" t="s">
        <v>970</v>
      </c>
      <c r="D447" s="26" t="s">
        <v>137</v>
      </c>
      <c r="E447" s="27" t="n">
        <v>130</v>
      </c>
      <c r="F447" s="28"/>
      <c r="G447" s="29"/>
      <c r="H447" s="30"/>
      <c r="I447" s="31" t="n">
        <f aca="false">(E447*F447)+(G447*H447)</f>
        <v>0</v>
      </c>
      <c r="J447" s="32"/>
    </row>
    <row r="448" customFormat="false" ht="15" hidden="false" customHeight="false" outlineLevel="0" collapsed="false">
      <c r="A448" s="25" t="s">
        <v>16</v>
      </c>
      <c r="B448" s="33" t="s">
        <v>971</v>
      </c>
      <c r="C448" s="33" t="s">
        <v>972</v>
      </c>
      <c r="D448" s="33" t="s">
        <v>96</v>
      </c>
      <c r="E448" s="27" t="n">
        <v>18</v>
      </c>
      <c r="F448" s="28"/>
      <c r="G448" s="29" t="n">
        <v>18</v>
      </c>
      <c r="H448" s="30"/>
      <c r="I448" s="31" t="n">
        <f aca="false">(E448*F448)+(G448*H448)</f>
        <v>0</v>
      </c>
      <c r="J448" s="32"/>
    </row>
    <row r="449" customFormat="false" ht="15" hidden="false" customHeight="false" outlineLevel="0" collapsed="false">
      <c r="A449" s="25" t="s">
        <v>50</v>
      </c>
      <c r="B449" s="26" t="s">
        <v>973</v>
      </c>
      <c r="C449" s="26" t="s">
        <v>974</v>
      </c>
      <c r="D449" s="26" t="s">
        <v>722</v>
      </c>
      <c r="E449" s="27" t="n">
        <v>8</v>
      </c>
      <c r="F449" s="28"/>
      <c r="G449" s="29" t="n">
        <v>7</v>
      </c>
      <c r="H449" s="30"/>
      <c r="I449" s="31" t="n">
        <f aca="false">(E449*F449)+(G449*H449)</f>
        <v>0</v>
      </c>
      <c r="J449" s="32"/>
    </row>
    <row r="450" customFormat="false" ht="15" hidden="false" customHeight="false" outlineLevel="0" collapsed="false">
      <c r="A450" s="25" t="s">
        <v>23</v>
      </c>
      <c r="B450" s="33" t="s">
        <v>975</v>
      </c>
      <c r="C450" s="33" t="s">
        <v>976</v>
      </c>
      <c r="D450" s="33" t="s">
        <v>73</v>
      </c>
      <c r="E450" s="27" t="n">
        <v>10</v>
      </c>
      <c r="F450" s="28"/>
      <c r="G450" s="29" t="n">
        <v>10</v>
      </c>
      <c r="H450" s="30"/>
      <c r="I450" s="31" t="n">
        <f aca="false">(E450*F450)+(G450*H450)</f>
        <v>0</v>
      </c>
      <c r="J450" s="32"/>
    </row>
    <row r="451" customFormat="false" ht="15" hidden="false" customHeight="false" outlineLevel="0" collapsed="false">
      <c r="A451" s="25" t="s">
        <v>16</v>
      </c>
      <c r="B451" s="26" t="s">
        <v>977</v>
      </c>
      <c r="C451" s="26" t="s">
        <v>978</v>
      </c>
      <c r="D451" s="26" t="s">
        <v>137</v>
      </c>
      <c r="E451" s="27" t="n">
        <v>130</v>
      </c>
      <c r="F451" s="28"/>
      <c r="G451" s="29"/>
      <c r="H451" s="30"/>
      <c r="I451" s="31" t="n">
        <f aca="false">(E451*F451)+(G451*H451)</f>
        <v>0</v>
      </c>
      <c r="J451" s="32"/>
    </row>
    <row r="452" customFormat="false" ht="15" hidden="false" customHeight="false" outlineLevel="0" collapsed="false">
      <c r="A452" s="25" t="s">
        <v>16</v>
      </c>
      <c r="B452" s="33" t="s">
        <v>979</v>
      </c>
      <c r="C452" s="33" t="s">
        <v>979</v>
      </c>
      <c r="D452" s="33" t="s">
        <v>162</v>
      </c>
      <c r="E452" s="27" t="n">
        <v>3</v>
      </c>
      <c r="F452" s="28"/>
      <c r="G452" s="29" t="n">
        <v>3</v>
      </c>
      <c r="H452" s="30"/>
      <c r="I452" s="31" t="n">
        <f aca="false">(E452*F452)+(G452*H452)</f>
        <v>0</v>
      </c>
      <c r="J452" s="32"/>
    </row>
    <row r="453" customFormat="false" ht="15" hidden="false" customHeight="false" outlineLevel="0" collapsed="false">
      <c r="A453" s="25" t="s">
        <v>16</v>
      </c>
      <c r="B453" s="26" t="s">
        <v>980</v>
      </c>
      <c r="C453" s="26" t="s">
        <v>981</v>
      </c>
      <c r="D453" s="26" t="s">
        <v>159</v>
      </c>
      <c r="E453" s="27" t="n">
        <v>11</v>
      </c>
      <c r="F453" s="28"/>
      <c r="G453" s="29" t="n">
        <v>11</v>
      </c>
      <c r="H453" s="30"/>
      <c r="I453" s="31" t="n">
        <f aca="false">(E453*F453)+(G453*H453)</f>
        <v>0</v>
      </c>
      <c r="J453" s="32"/>
    </row>
    <row r="454" customFormat="false" ht="15" hidden="false" customHeight="false" outlineLevel="0" collapsed="false">
      <c r="A454" s="25" t="s">
        <v>55</v>
      </c>
      <c r="B454" s="33" t="s">
        <v>982</v>
      </c>
      <c r="C454" s="33" t="s">
        <v>983</v>
      </c>
      <c r="D454" s="33" t="s">
        <v>26</v>
      </c>
      <c r="E454" s="27" t="n">
        <v>15</v>
      </c>
      <c r="F454" s="28"/>
      <c r="G454" s="29"/>
      <c r="H454" s="30"/>
      <c r="I454" s="31" t="n">
        <f aca="false">(E454*F454)+(G454*H454)</f>
        <v>0</v>
      </c>
      <c r="J454" s="32"/>
    </row>
    <row r="455" customFormat="false" ht="15" hidden="false" customHeight="false" outlineLevel="0" collapsed="false">
      <c r="A455" s="25" t="s">
        <v>23</v>
      </c>
      <c r="B455" s="26" t="s">
        <v>984</v>
      </c>
      <c r="C455" s="26" t="s">
        <v>985</v>
      </c>
      <c r="D455" s="26" t="s">
        <v>26</v>
      </c>
      <c r="E455" s="27" t="n">
        <v>10</v>
      </c>
      <c r="F455" s="28"/>
      <c r="G455" s="29"/>
      <c r="H455" s="30"/>
      <c r="I455" s="31" t="n">
        <f aca="false">(E455*F455)+(G455*H455)</f>
        <v>0</v>
      </c>
      <c r="J455" s="32"/>
    </row>
    <row r="456" customFormat="false" ht="15" hidden="false" customHeight="false" outlineLevel="0" collapsed="false">
      <c r="A456" s="25" t="s">
        <v>34</v>
      </c>
      <c r="B456" s="33" t="s">
        <v>986</v>
      </c>
      <c r="C456" s="33" t="s">
        <v>987</v>
      </c>
      <c r="D456" s="33" t="s">
        <v>123</v>
      </c>
      <c r="E456" s="27" t="n">
        <v>12</v>
      </c>
      <c r="F456" s="28"/>
      <c r="G456" s="29"/>
      <c r="H456" s="30"/>
      <c r="I456" s="31" t="n">
        <f aca="false">(E456*F456)+(G456*H456)</f>
        <v>0</v>
      </c>
      <c r="J456" s="32"/>
    </row>
    <row r="457" customFormat="false" ht="15" hidden="false" customHeight="false" outlineLevel="0" collapsed="false">
      <c r="A457" s="25" t="s">
        <v>50</v>
      </c>
      <c r="B457" s="26" t="s">
        <v>988</v>
      </c>
      <c r="C457" s="26" t="s">
        <v>989</v>
      </c>
      <c r="D457" s="26" t="s">
        <v>341</v>
      </c>
      <c r="E457" s="27" t="n">
        <v>6</v>
      </c>
      <c r="F457" s="28"/>
      <c r="G457" s="29" t="n">
        <v>6</v>
      </c>
      <c r="H457" s="30"/>
      <c r="I457" s="31" t="n">
        <f aca="false">(E457*F457)+(G457*H457)</f>
        <v>0</v>
      </c>
      <c r="J457" s="32"/>
    </row>
    <row r="458" customFormat="false" ht="15" hidden="false" customHeight="false" outlineLevel="0" collapsed="false">
      <c r="A458" s="25" t="s">
        <v>16</v>
      </c>
      <c r="B458" s="33" t="s">
        <v>990</v>
      </c>
      <c r="C458" s="33" t="s">
        <v>991</v>
      </c>
      <c r="D458" s="33" t="s">
        <v>223</v>
      </c>
      <c r="E458" s="27" t="n">
        <v>180</v>
      </c>
      <c r="F458" s="28"/>
      <c r="G458" s="29" t="n">
        <v>160</v>
      </c>
      <c r="H458" s="30"/>
      <c r="I458" s="31" t="n">
        <f aca="false">(E458*F458)+(G458*H458)</f>
        <v>0</v>
      </c>
      <c r="J458" s="32"/>
    </row>
    <row r="459" customFormat="false" ht="15" hidden="false" customHeight="false" outlineLevel="0" collapsed="false">
      <c r="A459" s="25" t="s">
        <v>23</v>
      </c>
      <c r="B459" s="26" t="s">
        <v>992</v>
      </c>
      <c r="C459" s="26" t="s">
        <v>993</v>
      </c>
      <c r="D459" s="26" t="s">
        <v>378</v>
      </c>
      <c r="E459" s="27" t="n">
        <v>13</v>
      </c>
      <c r="F459" s="28"/>
      <c r="G459" s="29" t="n">
        <v>12</v>
      </c>
      <c r="H459" s="30"/>
      <c r="I459" s="31" t="n">
        <f aca="false">(E459*F459)+(G459*H459)</f>
        <v>0</v>
      </c>
      <c r="J459" s="32"/>
    </row>
    <row r="460" customFormat="false" ht="15" hidden="false" customHeight="false" outlineLevel="0" collapsed="false">
      <c r="A460" s="25" t="s">
        <v>30</v>
      </c>
      <c r="B460" s="33" t="s">
        <v>994</v>
      </c>
      <c r="C460" s="33" t="s">
        <v>995</v>
      </c>
      <c r="D460" s="33" t="s">
        <v>371</v>
      </c>
      <c r="E460" s="27" t="n">
        <v>8</v>
      </c>
      <c r="F460" s="28"/>
      <c r="G460" s="29" t="n">
        <v>8</v>
      </c>
      <c r="H460" s="30"/>
      <c r="I460" s="31" t="n">
        <f aca="false">(E460*F460)+(G460*H460)</f>
        <v>0</v>
      </c>
      <c r="J460" s="32"/>
    </row>
    <row r="461" customFormat="false" ht="15" hidden="false" customHeight="false" outlineLevel="0" collapsed="false">
      <c r="A461" s="25" t="s">
        <v>16</v>
      </c>
      <c r="B461" s="26" t="s">
        <v>996</v>
      </c>
      <c r="C461" s="26" t="s">
        <v>997</v>
      </c>
      <c r="D461" s="26" t="s">
        <v>234</v>
      </c>
      <c r="E461" s="27" t="n">
        <v>4</v>
      </c>
      <c r="F461" s="28"/>
      <c r="G461" s="29" t="n">
        <v>4</v>
      </c>
      <c r="H461" s="30"/>
      <c r="I461" s="31" t="n">
        <f aca="false">(E461*F461)+(G461*H461)</f>
        <v>0</v>
      </c>
      <c r="J461" s="32"/>
    </row>
    <row r="462" customFormat="false" ht="15" hidden="false" customHeight="false" outlineLevel="0" collapsed="false">
      <c r="A462" s="25" t="s">
        <v>85</v>
      </c>
      <c r="B462" s="33" t="s">
        <v>998</v>
      </c>
      <c r="C462" s="33" t="s">
        <v>999</v>
      </c>
      <c r="D462" s="33" t="s">
        <v>341</v>
      </c>
      <c r="E462" s="27" t="n">
        <v>40</v>
      </c>
      <c r="F462" s="28"/>
      <c r="G462" s="29" t="n">
        <v>38</v>
      </c>
      <c r="H462" s="30"/>
      <c r="I462" s="31" t="n">
        <f aca="false">(E462*F462)+(G462*H462)</f>
        <v>0</v>
      </c>
      <c r="J462" s="32"/>
    </row>
    <row r="463" customFormat="false" ht="15" hidden="false" customHeight="false" outlineLevel="0" collapsed="false">
      <c r="A463" s="25" t="s">
        <v>85</v>
      </c>
      <c r="B463" s="26" t="s">
        <v>1000</v>
      </c>
      <c r="C463" s="26" t="s">
        <v>1001</v>
      </c>
      <c r="D463" s="26" t="s">
        <v>297</v>
      </c>
      <c r="E463" s="27" t="n">
        <v>6</v>
      </c>
      <c r="F463" s="28"/>
      <c r="G463" s="29"/>
      <c r="H463" s="30"/>
      <c r="I463" s="31" t="n">
        <f aca="false">(E463*F463)+(G463*H463)</f>
        <v>0</v>
      </c>
      <c r="J463" s="32"/>
    </row>
    <row r="464" customFormat="false" ht="15" hidden="false" customHeight="false" outlineLevel="0" collapsed="false">
      <c r="A464" s="25" t="s">
        <v>16</v>
      </c>
      <c r="B464" s="33" t="s">
        <v>1002</v>
      </c>
      <c r="C464" s="33" t="s">
        <v>1003</v>
      </c>
      <c r="D464" s="33" t="s">
        <v>117</v>
      </c>
      <c r="E464" s="27" t="n">
        <v>1.5</v>
      </c>
      <c r="F464" s="28"/>
      <c r="G464" s="29" t="n">
        <v>1.5</v>
      </c>
      <c r="H464" s="30"/>
      <c r="I464" s="31" t="n">
        <f aca="false">(E464*F464)+(G464*H464)</f>
        <v>0</v>
      </c>
      <c r="J464" s="32"/>
    </row>
    <row r="465" customFormat="false" ht="15" hidden="false" customHeight="false" outlineLevel="0" collapsed="false">
      <c r="A465" s="25" t="s">
        <v>30</v>
      </c>
      <c r="B465" s="26" t="s">
        <v>1004</v>
      </c>
      <c r="C465" s="26" t="s">
        <v>1005</v>
      </c>
      <c r="D465" s="26" t="s">
        <v>147</v>
      </c>
      <c r="E465" s="27" t="n">
        <v>10</v>
      </c>
      <c r="F465" s="28"/>
      <c r="G465" s="29"/>
      <c r="H465" s="30"/>
      <c r="I465" s="31" t="n">
        <f aca="false">(E465*F465)+(G465*H465)</f>
        <v>0</v>
      </c>
      <c r="J465" s="32"/>
    </row>
    <row r="466" customFormat="false" ht="15" hidden="false" customHeight="false" outlineLevel="0" collapsed="false">
      <c r="A466" s="25" t="s">
        <v>16</v>
      </c>
      <c r="B466" s="33" t="s">
        <v>1006</v>
      </c>
      <c r="C466" s="33" t="s">
        <v>1007</v>
      </c>
      <c r="D466" s="33" t="s">
        <v>93</v>
      </c>
      <c r="E466" s="27" t="n">
        <v>5</v>
      </c>
      <c r="F466" s="28"/>
      <c r="G466" s="29" t="n">
        <v>5</v>
      </c>
      <c r="H466" s="30"/>
      <c r="I466" s="31" t="n">
        <f aca="false">(E466*F466)+(G466*H466)</f>
        <v>0</v>
      </c>
      <c r="J466" s="32"/>
    </row>
    <row r="467" customFormat="false" ht="15" hidden="false" customHeight="false" outlineLevel="0" collapsed="false">
      <c r="A467" s="25" t="s">
        <v>50</v>
      </c>
      <c r="B467" s="26" t="s">
        <v>1008</v>
      </c>
      <c r="C467" s="26" t="s">
        <v>1009</v>
      </c>
      <c r="D467" s="26" t="s">
        <v>341</v>
      </c>
      <c r="E467" s="27" t="n">
        <v>4</v>
      </c>
      <c r="F467" s="28"/>
      <c r="G467" s="29" t="n">
        <v>4</v>
      </c>
      <c r="H467" s="30"/>
      <c r="I467" s="31" t="n">
        <f aca="false">(E467*F467)+(G467*H467)</f>
        <v>0</v>
      </c>
      <c r="J467" s="32"/>
    </row>
    <row r="468" customFormat="false" ht="15" hidden="false" customHeight="false" outlineLevel="0" collapsed="false">
      <c r="A468" s="25" t="s">
        <v>16</v>
      </c>
      <c r="B468" s="33" t="s">
        <v>1010</v>
      </c>
      <c r="C468" s="33" t="s">
        <v>1011</v>
      </c>
      <c r="D468" s="33" t="s">
        <v>37</v>
      </c>
      <c r="E468" s="27" t="n">
        <v>10</v>
      </c>
      <c r="F468" s="28"/>
      <c r="G468" s="29" t="n">
        <v>8</v>
      </c>
      <c r="H468" s="30"/>
      <c r="I468" s="31" t="n">
        <f aca="false">(E468*F468)+(G468*H468)</f>
        <v>0</v>
      </c>
      <c r="J468" s="32"/>
    </row>
    <row r="469" customFormat="false" ht="15" hidden="false" customHeight="false" outlineLevel="0" collapsed="false">
      <c r="A469" s="25" t="s">
        <v>12</v>
      </c>
      <c r="B469" s="26" t="s">
        <v>1012</v>
      </c>
      <c r="C469" s="26" t="s">
        <v>1013</v>
      </c>
      <c r="D469" s="26" t="s">
        <v>37</v>
      </c>
      <c r="E469" s="27" t="n">
        <v>8</v>
      </c>
      <c r="F469" s="28"/>
      <c r="G469" s="29" t="n">
        <v>6</v>
      </c>
      <c r="H469" s="30"/>
      <c r="I469" s="31" t="n">
        <f aca="false">(E469*F469)+(G469*H469)</f>
        <v>0</v>
      </c>
      <c r="J469" s="32"/>
    </row>
    <row r="470" customFormat="false" ht="15" hidden="false" customHeight="false" outlineLevel="0" collapsed="false">
      <c r="A470" s="25" t="s">
        <v>12</v>
      </c>
      <c r="B470" s="33" t="s">
        <v>1014</v>
      </c>
      <c r="C470" s="33" t="s">
        <v>1015</v>
      </c>
      <c r="D470" s="33" t="s">
        <v>45</v>
      </c>
      <c r="E470" s="27" t="n">
        <v>9</v>
      </c>
      <c r="F470" s="28"/>
      <c r="G470" s="29" t="n">
        <v>8</v>
      </c>
      <c r="H470" s="30"/>
      <c r="I470" s="31" t="n">
        <f aca="false">(E470*F470)+(G470*H470)</f>
        <v>0</v>
      </c>
      <c r="J470" s="32"/>
    </row>
    <row r="471" customFormat="false" ht="15" hidden="false" customHeight="false" outlineLevel="0" collapsed="false">
      <c r="A471" s="25" t="s">
        <v>12</v>
      </c>
      <c r="B471" s="26" t="s">
        <v>1016</v>
      </c>
      <c r="C471" s="26" t="s">
        <v>1017</v>
      </c>
      <c r="D471" s="26" t="s">
        <v>776</v>
      </c>
      <c r="E471" s="27" t="n">
        <v>130</v>
      </c>
      <c r="F471" s="28"/>
      <c r="G471" s="29" t="n">
        <v>110</v>
      </c>
      <c r="H471" s="30"/>
      <c r="I471" s="31" t="n">
        <f aca="false">(E471*F471)+(G471*H471)</f>
        <v>0</v>
      </c>
      <c r="J471" s="32"/>
    </row>
    <row r="472" customFormat="false" ht="15" hidden="false" customHeight="false" outlineLevel="0" collapsed="false">
      <c r="A472" s="25" t="s">
        <v>34</v>
      </c>
      <c r="B472" s="33" t="s">
        <v>1018</v>
      </c>
      <c r="C472" s="33" t="s">
        <v>1019</v>
      </c>
      <c r="D472" s="33" t="s">
        <v>26</v>
      </c>
      <c r="E472" s="27" t="n">
        <v>11</v>
      </c>
      <c r="F472" s="28"/>
      <c r="G472" s="29"/>
      <c r="H472" s="30"/>
      <c r="I472" s="31" t="n">
        <f aca="false">(E472*F472)+(G472*H472)</f>
        <v>0</v>
      </c>
      <c r="J472" s="32"/>
    </row>
    <row r="473" customFormat="false" ht="15" hidden="false" customHeight="false" outlineLevel="0" collapsed="false">
      <c r="A473" s="25" t="s">
        <v>30</v>
      </c>
      <c r="B473" s="26" t="s">
        <v>1020</v>
      </c>
      <c r="C473" s="26" t="s">
        <v>1021</v>
      </c>
      <c r="D473" s="26" t="s">
        <v>49</v>
      </c>
      <c r="E473" s="27" t="n">
        <v>18</v>
      </c>
      <c r="F473" s="28"/>
      <c r="G473" s="29"/>
      <c r="H473" s="30"/>
      <c r="I473" s="31" t="n">
        <f aca="false">(E473*F473)+(G473*H473)</f>
        <v>0</v>
      </c>
      <c r="J473" s="32"/>
    </row>
    <row r="474" customFormat="false" ht="15" hidden="false" customHeight="false" outlineLevel="0" collapsed="false">
      <c r="A474" s="25" t="s">
        <v>55</v>
      </c>
      <c r="B474" s="33" t="s">
        <v>1022</v>
      </c>
      <c r="C474" s="33" t="s">
        <v>1023</v>
      </c>
      <c r="D474" s="33" t="s">
        <v>19</v>
      </c>
      <c r="E474" s="27" t="n">
        <v>8</v>
      </c>
      <c r="F474" s="28"/>
      <c r="G474" s="29"/>
      <c r="H474" s="30"/>
      <c r="I474" s="31" t="n">
        <f aca="false">(E474*F474)+(G474*H474)</f>
        <v>0</v>
      </c>
      <c r="J474" s="32"/>
    </row>
    <row r="475" customFormat="false" ht="15" hidden="false" customHeight="false" outlineLevel="0" collapsed="false">
      <c r="A475" s="25" t="s">
        <v>34</v>
      </c>
      <c r="B475" s="26" t="s">
        <v>1024</v>
      </c>
      <c r="C475" s="26" t="s">
        <v>1025</v>
      </c>
      <c r="D475" s="26" t="s">
        <v>96</v>
      </c>
      <c r="E475" s="27" t="n">
        <v>30</v>
      </c>
      <c r="F475" s="28"/>
      <c r="G475" s="29" t="n">
        <v>30</v>
      </c>
      <c r="H475" s="30"/>
      <c r="I475" s="31" t="n">
        <f aca="false">(E475*F475)+(G475*H475)</f>
        <v>0</v>
      </c>
      <c r="J475" s="32"/>
    </row>
    <row r="476" customFormat="false" ht="15" hidden="false" customHeight="false" outlineLevel="0" collapsed="false">
      <c r="A476" s="25" t="s">
        <v>85</v>
      </c>
      <c r="B476" s="33" t="s">
        <v>1026</v>
      </c>
      <c r="C476" s="33" t="s">
        <v>1027</v>
      </c>
      <c r="D476" s="33" t="s">
        <v>33</v>
      </c>
      <c r="E476" s="27" t="n">
        <v>12</v>
      </c>
      <c r="F476" s="28"/>
      <c r="G476" s="29" t="n">
        <v>10</v>
      </c>
      <c r="H476" s="30"/>
      <c r="I476" s="31" t="n">
        <f aca="false">(E476*F476)+(G476*H476)</f>
        <v>0</v>
      </c>
      <c r="J476" s="32"/>
    </row>
    <row r="477" customFormat="false" ht="15" hidden="false" customHeight="false" outlineLevel="0" collapsed="false">
      <c r="A477" s="25" t="s">
        <v>16</v>
      </c>
      <c r="B477" s="26" t="s">
        <v>1028</v>
      </c>
      <c r="C477" s="26" t="s">
        <v>1029</v>
      </c>
      <c r="D477" s="26" t="s">
        <v>646</v>
      </c>
      <c r="E477" s="27" t="n">
        <v>5</v>
      </c>
      <c r="F477" s="28"/>
      <c r="G477" s="29" t="n">
        <v>5</v>
      </c>
      <c r="H477" s="30"/>
      <c r="I477" s="31" t="n">
        <f aca="false">(E477*F477)+(G477*H477)</f>
        <v>0</v>
      </c>
      <c r="J477" s="32"/>
    </row>
    <row r="478" customFormat="false" ht="15" hidden="false" customHeight="false" outlineLevel="0" collapsed="false">
      <c r="A478" s="25" t="s">
        <v>30</v>
      </c>
      <c r="B478" s="33" t="s">
        <v>1030</v>
      </c>
      <c r="C478" s="33" t="s">
        <v>1030</v>
      </c>
      <c r="D478" s="33" t="s">
        <v>87</v>
      </c>
      <c r="E478" s="27" t="n">
        <v>25</v>
      </c>
      <c r="F478" s="28"/>
      <c r="G478" s="29"/>
      <c r="H478" s="30"/>
      <c r="I478" s="31" t="n">
        <f aca="false">(E478*F478)+(G478*H478)</f>
        <v>0</v>
      </c>
      <c r="J478" s="32"/>
    </row>
    <row r="479" customFormat="false" ht="15" hidden="false" customHeight="false" outlineLevel="0" collapsed="false">
      <c r="A479" s="25" t="s">
        <v>16</v>
      </c>
      <c r="B479" s="26" t="s">
        <v>1031</v>
      </c>
      <c r="C479" s="26" t="s">
        <v>1031</v>
      </c>
      <c r="D479" s="26" t="s">
        <v>162</v>
      </c>
      <c r="E479" s="27" t="n">
        <v>3</v>
      </c>
      <c r="F479" s="28"/>
      <c r="G479" s="29" t="n">
        <v>3</v>
      </c>
      <c r="H479" s="30"/>
      <c r="I479" s="31" t="n">
        <f aca="false">(E479*F479)+(G479*H479)</f>
        <v>0</v>
      </c>
      <c r="J479" s="32"/>
    </row>
    <row r="480" customFormat="false" ht="15" hidden="false" customHeight="false" outlineLevel="0" collapsed="false">
      <c r="A480" s="25" t="s">
        <v>16</v>
      </c>
      <c r="B480" s="33" t="s">
        <v>1032</v>
      </c>
      <c r="C480" s="33" t="s">
        <v>1033</v>
      </c>
      <c r="D480" s="33" t="s">
        <v>29</v>
      </c>
      <c r="E480" s="27" t="n">
        <v>12</v>
      </c>
      <c r="F480" s="28"/>
      <c r="G480" s="29" t="n">
        <v>11</v>
      </c>
      <c r="H480" s="30"/>
      <c r="I480" s="31" t="n">
        <f aca="false">(E480*F480)+(G480*H480)</f>
        <v>0</v>
      </c>
      <c r="J480" s="32"/>
    </row>
    <row r="481" customFormat="false" ht="15" hidden="false" customHeight="false" outlineLevel="0" collapsed="false">
      <c r="A481" s="25" t="s">
        <v>16</v>
      </c>
      <c r="B481" s="26" t="s">
        <v>1034</v>
      </c>
      <c r="C481" s="26" t="s">
        <v>1035</v>
      </c>
      <c r="D481" s="26" t="s">
        <v>858</v>
      </c>
      <c r="E481" s="27" t="n">
        <v>10</v>
      </c>
      <c r="F481" s="28"/>
      <c r="G481" s="29" t="n">
        <v>9</v>
      </c>
      <c r="H481" s="30"/>
      <c r="I481" s="31" t="n">
        <f aca="false">(E481*F481)+(G481*H481)</f>
        <v>0</v>
      </c>
      <c r="J481" s="32"/>
    </row>
    <row r="482" customFormat="false" ht="15" hidden="false" customHeight="false" outlineLevel="0" collapsed="false">
      <c r="A482" s="25" t="s">
        <v>34</v>
      </c>
      <c r="B482" s="33" t="s">
        <v>1036</v>
      </c>
      <c r="C482" s="33" t="s">
        <v>1037</v>
      </c>
      <c r="D482" s="33" t="s">
        <v>1038</v>
      </c>
      <c r="E482" s="27" t="n">
        <v>6</v>
      </c>
      <c r="F482" s="28"/>
      <c r="G482" s="29" t="n">
        <v>4</v>
      </c>
      <c r="H482" s="30"/>
      <c r="I482" s="31" t="n">
        <f aca="false">(E482*F482)+(G482*H482)</f>
        <v>0</v>
      </c>
      <c r="J482" s="32"/>
    </row>
    <row r="483" customFormat="false" ht="15" hidden="false" customHeight="false" outlineLevel="0" collapsed="false">
      <c r="A483" s="25" t="s">
        <v>16</v>
      </c>
      <c r="B483" s="26" t="s">
        <v>1039</v>
      </c>
      <c r="C483" s="26" t="s">
        <v>1040</v>
      </c>
      <c r="D483" s="26" t="s">
        <v>169</v>
      </c>
      <c r="E483" s="27" t="n">
        <v>6</v>
      </c>
      <c r="F483" s="28"/>
      <c r="G483" s="29" t="n">
        <v>6</v>
      </c>
      <c r="H483" s="30"/>
      <c r="I483" s="31" t="n">
        <f aca="false">(E483*F483)+(G483*H483)</f>
        <v>0</v>
      </c>
      <c r="J483" s="32"/>
    </row>
    <row r="484" customFormat="false" ht="15" hidden="false" customHeight="false" outlineLevel="0" collapsed="false">
      <c r="A484" s="25" t="s">
        <v>34</v>
      </c>
      <c r="B484" s="33" t="s">
        <v>1041</v>
      </c>
      <c r="C484" s="33" t="s">
        <v>1042</v>
      </c>
      <c r="D484" s="33" t="s">
        <v>19</v>
      </c>
      <c r="E484" s="27" t="n">
        <v>25</v>
      </c>
      <c r="F484" s="28"/>
      <c r="G484" s="29"/>
      <c r="H484" s="30"/>
      <c r="I484" s="31" t="n">
        <f aca="false">(E484*F484)+(G484*H484)</f>
        <v>0</v>
      </c>
      <c r="J484" s="32"/>
    </row>
    <row r="485" customFormat="false" ht="15" hidden="false" customHeight="false" outlineLevel="0" collapsed="false">
      <c r="A485" s="25" t="s">
        <v>34</v>
      </c>
      <c r="B485" s="26" t="s">
        <v>1043</v>
      </c>
      <c r="C485" s="26" t="s">
        <v>1044</v>
      </c>
      <c r="D485" s="26" t="s">
        <v>15</v>
      </c>
      <c r="E485" s="27" t="n">
        <v>1</v>
      </c>
      <c r="F485" s="28"/>
      <c r="G485" s="29"/>
      <c r="H485" s="30"/>
      <c r="I485" s="31" t="n">
        <f aca="false">(E485*F485)+(G485*H485)</f>
        <v>0</v>
      </c>
      <c r="J485" s="32"/>
    </row>
    <row r="486" customFormat="false" ht="15" hidden="false" customHeight="false" outlineLevel="0" collapsed="false">
      <c r="A486" s="25" t="s">
        <v>16</v>
      </c>
      <c r="B486" s="33" t="s">
        <v>1045</v>
      </c>
      <c r="C486" s="33" t="s">
        <v>1046</v>
      </c>
      <c r="D486" s="33" t="s">
        <v>234</v>
      </c>
      <c r="E486" s="27" t="n">
        <v>8</v>
      </c>
      <c r="F486" s="28"/>
      <c r="G486" s="29" t="n">
        <v>8</v>
      </c>
      <c r="H486" s="30"/>
      <c r="I486" s="31" t="n">
        <f aca="false">(E486*F486)+(G486*H486)</f>
        <v>0</v>
      </c>
      <c r="J486" s="32"/>
    </row>
    <row r="487" customFormat="false" ht="15" hidden="false" customHeight="false" outlineLevel="0" collapsed="false">
      <c r="A487" s="25" t="s">
        <v>16</v>
      </c>
      <c r="B487" s="26" t="s">
        <v>1047</v>
      </c>
      <c r="C487" s="26" t="s">
        <v>1048</v>
      </c>
      <c r="D487" s="26" t="s">
        <v>261</v>
      </c>
      <c r="E487" s="27" t="n">
        <v>1</v>
      </c>
      <c r="F487" s="28"/>
      <c r="G487" s="29" t="n">
        <v>1</v>
      </c>
      <c r="H487" s="30"/>
      <c r="I487" s="31" t="n">
        <f aca="false">(E487*F487)+(G487*H487)</f>
        <v>0</v>
      </c>
      <c r="J487" s="32"/>
    </row>
    <row r="488" customFormat="false" ht="15" hidden="false" customHeight="false" outlineLevel="0" collapsed="false">
      <c r="A488" s="25" t="s">
        <v>16</v>
      </c>
      <c r="B488" s="33" t="s">
        <v>1049</v>
      </c>
      <c r="C488" s="33" t="s">
        <v>1050</v>
      </c>
      <c r="D488" s="33" t="s">
        <v>22</v>
      </c>
      <c r="E488" s="27" t="n">
        <v>2</v>
      </c>
      <c r="F488" s="28"/>
      <c r="G488" s="29" t="n">
        <v>2</v>
      </c>
      <c r="H488" s="30"/>
      <c r="I488" s="31" t="n">
        <f aca="false">(E488*F488)+(G488*H488)</f>
        <v>0</v>
      </c>
      <c r="J488" s="32"/>
    </row>
    <row r="489" customFormat="false" ht="15" hidden="false" customHeight="false" outlineLevel="0" collapsed="false">
      <c r="A489" s="25" t="s">
        <v>50</v>
      </c>
      <c r="B489" s="26" t="s">
        <v>1051</v>
      </c>
      <c r="C489" s="26" t="s">
        <v>1052</v>
      </c>
      <c r="D489" s="26" t="s">
        <v>45</v>
      </c>
      <c r="E489" s="27" t="n">
        <v>2</v>
      </c>
      <c r="F489" s="28"/>
      <c r="G489" s="29" t="n">
        <v>2</v>
      </c>
      <c r="H489" s="30"/>
      <c r="I489" s="31" t="n">
        <f aca="false">(E489*F489)+(G489*H489)</f>
        <v>0</v>
      </c>
      <c r="J489" s="32"/>
    </row>
    <row r="490" customFormat="false" ht="15" hidden="false" customHeight="false" outlineLevel="0" collapsed="false">
      <c r="A490" s="25" t="s">
        <v>16</v>
      </c>
      <c r="B490" s="33" t="s">
        <v>1053</v>
      </c>
      <c r="C490" s="33" t="s">
        <v>1054</v>
      </c>
      <c r="D490" s="33" t="s">
        <v>93</v>
      </c>
      <c r="E490" s="27" t="n">
        <v>15</v>
      </c>
      <c r="F490" s="28"/>
      <c r="G490" s="29" t="n">
        <v>15</v>
      </c>
      <c r="H490" s="30"/>
      <c r="I490" s="31" t="n">
        <f aca="false">(E490*F490)+(G490*H490)</f>
        <v>0</v>
      </c>
      <c r="J490" s="32"/>
    </row>
    <row r="491" customFormat="false" ht="15" hidden="false" customHeight="false" outlineLevel="0" collapsed="false">
      <c r="A491" s="25" t="s">
        <v>16</v>
      </c>
      <c r="B491" s="26" t="s">
        <v>1055</v>
      </c>
      <c r="C491" s="26" t="s">
        <v>1056</v>
      </c>
      <c r="D491" s="26" t="s">
        <v>234</v>
      </c>
      <c r="E491" s="27" t="n">
        <v>3</v>
      </c>
      <c r="F491" s="28"/>
      <c r="G491" s="29" t="n">
        <v>3</v>
      </c>
      <c r="H491" s="30"/>
      <c r="I491" s="31" t="n">
        <f aca="false">(E491*F491)+(G491*H491)</f>
        <v>0</v>
      </c>
      <c r="J491" s="32"/>
    </row>
    <row r="492" customFormat="false" ht="15" hidden="false" customHeight="false" outlineLevel="0" collapsed="false">
      <c r="A492" s="25" t="s">
        <v>16</v>
      </c>
      <c r="B492" s="33" t="s">
        <v>1057</v>
      </c>
      <c r="C492" s="33" t="s">
        <v>1058</v>
      </c>
      <c r="D492" s="33" t="s">
        <v>19</v>
      </c>
      <c r="E492" s="27" t="n">
        <v>9</v>
      </c>
      <c r="F492" s="28"/>
      <c r="G492" s="29"/>
      <c r="H492" s="30"/>
      <c r="I492" s="31" t="n">
        <f aca="false">(E492*F492)+(G492*H492)</f>
        <v>0</v>
      </c>
      <c r="J492" s="32"/>
    </row>
    <row r="493" customFormat="false" ht="15" hidden="false" customHeight="false" outlineLevel="0" collapsed="false">
      <c r="A493" s="25" t="s">
        <v>16</v>
      </c>
      <c r="B493" s="26" t="s">
        <v>1059</v>
      </c>
      <c r="C493" s="26" t="s">
        <v>1060</v>
      </c>
      <c r="D493" s="26" t="s">
        <v>220</v>
      </c>
      <c r="E493" s="27" t="n">
        <v>2</v>
      </c>
      <c r="F493" s="28"/>
      <c r="G493" s="29" t="n">
        <v>1.5</v>
      </c>
      <c r="H493" s="30"/>
      <c r="I493" s="31" t="n">
        <f aca="false">(E493*F493)+(G493*H493)</f>
        <v>0</v>
      </c>
      <c r="J493" s="32"/>
    </row>
    <row r="494" customFormat="false" ht="15" hidden="false" customHeight="false" outlineLevel="0" collapsed="false">
      <c r="A494" s="25" t="s">
        <v>12</v>
      </c>
      <c r="B494" s="33" t="s">
        <v>1061</v>
      </c>
      <c r="C494" s="33" t="s">
        <v>1062</v>
      </c>
      <c r="D494" s="33" t="s">
        <v>26</v>
      </c>
      <c r="E494" s="27" t="n">
        <v>2</v>
      </c>
      <c r="F494" s="28"/>
      <c r="G494" s="29"/>
      <c r="H494" s="30"/>
      <c r="I494" s="31" t="n">
        <f aca="false">(E494*F494)+(G494*H494)</f>
        <v>0</v>
      </c>
      <c r="J494" s="32"/>
    </row>
    <row r="495" customFormat="false" ht="15" hidden="false" customHeight="false" outlineLevel="0" collapsed="false">
      <c r="A495" s="25" t="s">
        <v>85</v>
      </c>
      <c r="B495" s="26" t="s">
        <v>1063</v>
      </c>
      <c r="C495" s="26" t="s">
        <v>1064</v>
      </c>
      <c r="D495" s="26" t="s">
        <v>26</v>
      </c>
      <c r="E495" s="27" t="n">
        <v>2</v>
      </c>
      <c r="F495" s="28"/>
      <c r="G495" s="29"/>
      <c r="H495" s="30"/>
      <c r="I495" s="31" t="n">
        <f aca="false">(E495*F495)+(G495*H495)</f>
        <v>0</v>
      </c>
      <c r="J495" s="32"/>
    </row>
    <row r="496" customFormat="false" ht="15" hidden="false" customHeight="false" outlineLevel="0" collapsed="false">
      <c r="A496" s="25" t="s">
        <v>50</v>
      </c>
      <c r="B496" s="33" t="s">
        <v>1065</v>
      </c>
      <c r="C496" s="33" t="s">
        <v>1066</v>
      </c>
      <c r="D496" s="33" t="s">
        <v>1067</v>
      </c>
      <c r="E496" s="27" t="n">
        <v>150</v>
      </c>
      <c r="F496" s="28"/>
      <c r="G496" s="29" t="n">
        <v>130</v>
      </c>
      <c r="H496" s="30"/>
      <c r="I496" s="31" t="n">
        <f aca="false">(E496*F496)+(G496*H496)</f>
        <v>0</v>
      </c>
      <c r="J496" s="32"/>
    </row>
    <row r="497" customFormat="false" ht="15" hidden="false" customHeight="false" outlineLevel="0" collapsed="false">
      <c r="A497" s="25" t="s">
        <v>30</v>
      </c>
      <c r="B497" s="26" t="s">
        <v>1068</v>
      </c>
      <c r="C497" s="26" t="s">
        <v>1069</v>
      </c>
      <c r="D497" s="26" t="s">
        <v>599</v>
      </c>
      <c r="E497" s="27" t="n">
        <v>5</v>
      </c>
      <c r="F497" s="28"/>
      <c r="G497" s="29" t="n">
        <v>5</v>
      </c>
      <c r="H497" s="30"/>
      <c r="I497" s="31" t="n">
        <f aca="false">(E497*F497)+(G497*H497)</f>
        <v>0</v>
      </c>
      <c r="J497" s="32"/>
    </row>
    <row r="498" customFormat="false" ht="15" hidden="false" customHeight="false" outlineLevel="0" collapsed="false">
      <c r="A498" s="25" t="s">
        <v>23</v>
      </c>
      <c r="B498" s="33" t="s">
        <v>1070</v>
      </c>
      <c r="C498" s="33" t="s">
        <v>1071</v>
      </c>
      <c r="D498" s="33" t="s">
        <v>19</v>
      </c>
      <c r="E498" s="27" t="n">
        <v>5</v>
      </c>
      <c r="F498" s="28"/>
      <c r="G498" s="29"/>
      <c r="H498" s="30"/>
      <c r="I498" s="31" t="n">
        <f aca="false">(E498*F498)+(G498*H498)</f>
        <v>0</v>
      </c>
      <c r="J498" s="32"/>
    </row>
    <row r="499" customFormat="false" ht="15" hidden="false" customHeight="false" outlineLevel="0" collapsed="false">
      <c r="A499" s="25" t="s">
        <v>23</v>
      </c>
      <c r="B499" s="26" t="s">
        <v>1072</v>
      </c>
      <c r="C499" s="26" t="s">
        <v>1073</v>
      </c>
      <c r="D499" s="26" t="s">
        <v>19</v>
      </c>
      <c r="E499" s="27" t="n">
        <v>28</v>
      </c>
      <c r="F499" s="28"/>
      <c r="G499" s="29"/>
      <c r="H499" s="30"/>
      <c r="I499" s="31" t="n">
        <f aca="false">(E499*F499)+(G499*H499)</f>
        <v>0</v>
      </c>
      <c r="J499" s="32"/>
    </row>
    <row r="500" customFormat="false" ht="15" hidden="false" customHeight="false" outlineLevel="0" collapsed="false">
      <c r="A500" s="25" t="s">
        <v>23</v>
      </c>
      <c r="B500" s="33" t="s">
        <v>1074</v>
      </c>
      <c r="C500" s="33" t="s">
        <v>1075</v>
      </c>
      <c r="D500" s="33" t="s">
        <v>19</v>
      </c>
      <c r="E500" s="27" t="n">
        <v>25</v>
      </c>
      <c r="F500" s="28"/>
      <c r="G500" s="29"/>
      <c r="H500" s="30"/>
      <c r="I500" s="31" t="n">
        <f aca="false">(E500*F500)+(G500*H500)</f>
        <v>0</v>
      </c>
      <c r="J500" s="32"/>
    </row>
    <row r="501" customFormat="false" ht="15" hidden="false" customHeight="false" outlineLevel="0" collapsed="false">
      <c r="A501" s="25" t="s">
        <v>23</v>
      </c>
      <c r="B501" s="26" t="s">
        <v>1076</v>
      </c>
      <c r="C501" s="26" t="s">
        <v>1077</v>
      </c>
      <c r="D501" s="26" t="s">
        <v>96</v>
      </c>
      <c r="E501" s="27" t="n">
        <v>3</v>
      </c>
      <c r="F501" s="28"/>
      <c r="G501" s="29" t="n">
        <v>2</v>
      </c>
      <c r="H501" s="30"/>
      <c r="I501" s="31" t="n">
        <f aca="false">(E501*F501)+(G501*H501)</f>
        <v>0</v>
      </c>
      <c r="J501" s="32"/>
    </row>
    <row r="502" customFormat="false" ht="15" hidden="false" customHeight="false" outlineLevel="0" collapsed="false">
      <c r="A502" s="25" t="s">
        <v>23</v>
      </c>
      <c r="B502" s="33" t="s">
        <v>1078</v>
      </c>
      <c r="C502" s="33" t="s">
        <v>1079</v>
      </c>
      <c r="D502" s="33" t="s">
        <v>19</v>
      </c>
      <c r="E502" s="27" t="n">
        <v>8</v>
      </c>
      <c r="F502" s="28"/>
      <c r="G502" s="29"/>
      <c r="H502" s="30"/>
      <c r="I502" s="31" t="n">
        <f aca="false">(E502*F502)+(G502*H502)</f>
        <v>0</v>
      </c>
      <c r="J502" s="32"/>
    </row>
    <row r="503" customFormat="false" ht="15" hidden="false" customHeight="false" outlineLevel="0" collapsed="false">
      <c r="A503" s="25" t="s">
        <v>23</v>
      </c>
      <c r="B503" s="26" t="s">
        <v>1080</v>
      </c>
      <c r="C503" s="26" t="s">
        <v>1081</v>
      </c>
      <c r="D503" s="26" t="s">
        <v>93</v>
      </c>
      <c r="E503" s="27" t="n">
        <v>5</v>
      </c>
      <c r="F503" s="28"/>
      <c r="G503" s="29" t="n">
        <v>4</v>
      </c>
      <c r="H503" s="30"/>
      <c r="I503" s="31" t="n">
        <f aca="false">(E503*F503)+(G503*H503)</f>
        <v>0</v>
      </c>
      <c r="J503" s="32"/>
    </row>
    <row r="504" customFormat="false" ht="15" hidden="false" customHeight="false" outlineLevel="0" collapsed="false">
      <c r="A504" s="25" t="s">
        <v>23</v>
      </c>
      <c r="B504" s="33" t="s">
        <v>1082</v>
      </c>
      <c r="C504" s="33" t="s">
        <v>1083</v>
      </c>
      <c r="D504" s="33" t="s">
        <v>93</v>
      </c>
      <c r="E504" s="27" t="n">
        <v>10</v>
      </c>
      <c r="F504" s="28"/>
      <c r="G504" s="29" t="n">
        <v>10</v>
      </c>
      <c r="H504" s="30"/>
      <c r="I504" s="31" t="n">
        <f aca="false">(E504*F504)+(G504*H504)</f>
        <v>0</v>
      </c>
      <c r="J504" s="32"/>
    </row>
    <row r="505" customFormat="false" ht="15" hidden="false" customHeight="false" outlineLevel="0" collapsed="false">
      <c r="A505" s="25" t="s">
        <v>23</v>
      </c>
      <c r="B505" s="26" t="s">
        <v>1084</v>
      </c>
      <c r="C505" s="26" t="s">
        <v>1085</v>
      </c>
      <c r="D505" s="26" t="s">
        <v>19</v>
      </c>
      <c r="E505" s="27" t="n">
        <v>5</v>
      </c>
      <c r="F505" s="28"/>
      <c r="G505" s="29"/>
      <c r="H505" s="30"/>
      <c r="I505" s="31" t="n">
        <f aca="false">(E505*F505)+(G505*H505)</f>
        <v>0</v>
      </c>
      <c r="J505" s="32"/>
    </row>
    <row r="506" customFormat="false" ht="15" hidden="false" customHeight="false" outlineLevel="0" collapsed="false">
      <c r="A506" s="25" t="s">
        <v>50</v>
      </c>
      <c r="B506" s="33" t="s">
        <v>1086</v>
      </c>
      <c r="C506" s="33" t="s">
        <v>1087</v>
      </c>
      <c r="D506" s="33" t="s">
        <v>100</v>
      </c>
      <c r="E506" s="27" t="n">
        <v>25</v>
      </c>
      <c r="F506" s="28"/>
      <c r="G506" s="29"/>
      <c r="H506" s="30"/>
      <c r="I506" s="31" t="n">
        <f aca="false">(E506*F506)+(G506*H506)</f>
        <v>0</v>
      </c>
      <c r="J506" s="32"/>
    </row>
    <row r="507" customFormat="false" ht="15" hidden="false" customHeight="false" outlineLevel="0" collapsed="false">
      <c r="A507" s="25" t="s">
        <v>50</v>
      </c>
      <c r="B507" s="26" t="s">
        <v>1088</v>
      </c>
      <c r="C507" s="26" t="s">
        <v>1089</v>
      </c>
      <c r="D507" s="26" t="s">
        <v>417</v>
      </c>
      <c r="E507" s="27" t="n">
        <v>7</v>
      </c>
      <c r="F507" s="28"/>
      <c r="G507" s="29" t="n">
        <v>6.5</v>
      </c>
      <c r="H507" s="30"/>
      <c r="I507" s="31" t="n">
        <f aca="false">(E507*F507)+(G507*H507)</f>
        <v>0</v>
      </c>
      <c r="J507" s="32"/>
    </row>
    <row r="508" customFormat="false" ht="15" hidden="false" customHeight="false" outlineLevel="0" collapsed="false">
      <c r="A508" s="25" t="s">
        <v>16</v>
      </c>
      <c r="B508" s="33" t="s">
        <v>1090</v>
      </c>
      <c r="C508" s="33" t="s">
        <v>1090</v>
      </c>
      <c r="D508" s="33" t="s">
        <v>137</v>
      </c>
      <c r="E508" s="27" t="n">
        <v>130</v>
      </c>
      <c r="F508" s="28"/>
      <c r="G508" s="29"/>
      <c r="H508" s="30"/>
      <c r="I508" s="31" t="n">
        <f aca="false">(E508*F508)+(G508*H508)</f>
        <v>0</v>
      </c>
      <c r="J508" s="32"/>
    </row>
    <row r="509" customFormat="false" ht="15" hidden="false" customHeight="false" outlineLevel="0" collapsed="false">
      <c r="A509" s="25" t="s">
        <v>16</v>
      </c>
      <c r="B509" s="26" t="s">
        <v>1091</v>
      </c>
      <c r="C509" s="26" t="s">
        <v>1092</v>
      </c>
      <c r="D509" s="26" t="s">
        <v>187</v>
      </c>
      <c r="E509" s="27" t="n">
        <v>3</v>
      </c>
      <c r="F509" s="28"/>
      <c r="G509" s="29" t="n">
        <v>3</v>
      </c>
      <c r="H509" s="30"/>
      <c r="I509" s="31" t="n">
        <f aca="false">(E509*F509)+(G509*H509)</f>
        <v>0</v>
      </c>
      <c r="J509" s="32"/>
    </row>
    <row r="510" customFormat="false" ht="15" hidden="false" customHeight="false" outlineLevel="0" collapsed="false">
      <c r="A510" s="25" t="s">
        <v>12</v>
      </c>
      <c r="B510" s="33" t="s">
        <v>1093</v>
      </c>
      <c r="C510" s="33" t="s">
        <v>1094</v>
      </c>
      <c r="D510" s="33" t="s">
        <v>272</v>
      </c>
      <c r="E510" s="27" t="n">
        <v>2</v>
      </c>
      <c r="F510" s="28"/>
      <c r="G510" s="29" t="n">
        <v>2</v>
      </c>
      <c r="H510" s="30"/>
      <c r="I510" s="31" t="n">
        <f aca="false">(E510*F510)+(G510*H510)</f>
        <v>0</v>
      </c>
      <c r="J510" s="32"/>
    </row>
    <row r="511" customFormat="false" ht="15" hidden="false" customHeight="false" outlineLevel="0" collapsed="false">
      <c r="A511" s="25" t="s">
        <v>30</v>
      </c>
      <c r="B511" s="26" t="s">
        <v>1095</v>
      </c>
      <c r="C511" s="26" t="s">
        <v>1096</v>
      </c>
      <c r="D511" s="26" t="s">
        <v>1097</v>
      </c>
      <c r="E511" s="27" t="n">
        <v>4</v>
      </c>
      <c r="F511" s="28"/>
      <c r="G511" s="29" t="n">
        <v>4</v>
      </c>
      <c r="H511" s="30"/>
      <c r="I511" s="31" t="n">
        <f aca="false">(E511*F511)+(G511*H511)</f>
        <v>0</v>
      </c>
      <c r="J511" s="32"/>
    </row>
    <row r="512" customFormat="false" ht="15" hidden="false" customHeight="false" outlineLevel="0" collapsed="false">
      <c r="A512" s="25" t="s">
        <v>50</v>
      </c>
      <c r="B512" s="33" t="s">
        <v>1098</v>
      </c>
      <c r="C512" s="33" t="s">
        <v>1098</v>
      </c>
      <c r="D512" s="33" t="s">
        <v>45</v>
      </c>
      <c r="E512" s="27" t="n">
        <v>13</v>
      </c>
      <c r="F512" s="28"/>
      <c r="G512" s="29" t="n">
        <v>13</v>
      </c>
      <c r="H512" s="30"/>
      <c r="I512" s="31" t="n">
        <f aca="false">(E512*F512)+(G512*H512)</f>
        <v>0</v>
      </c>
      <c r="J512" s="32"/>
    </row>
    <row r="513" customFormat="false" ht="15" hidden="false" customHeight="false" outlineLevel="0" collapsed="false">
      <c r="A513" s="25" t="s">
        <v>12</v>
      </c>
      <c r="B513" s="26" t="s">
        <v>1099</v>
      </c>
      <c r="C513" s="26" t="s">
        <v>1100</v>
      </c>
      <c r="D513" s="26" t="s">
        <v>261</v>
      </c>
      <c r="E513" s="27" t="n">
        <v>23</v>
      </c>
      <c r="F513" s="28"/>
      <c r="G513" s="29" t="n">
        <v>23</v>
      </c>
      <c r="H513" s="30"/>
      <c r="I513" s="31" t="n">
        <f aca="false">(E513*F513)+(G513*H513)</f>
        <v>0</v>
      </c>
      <c r="J513" s="32"/>
    </row>
    <row r="514" customFormat="false" ht="15" hidden="false" customHeight="false" outlineLevel="0" collapsed="false">
      <c r="A514" s="25" t="s">
        <v>30</v>
      </c>
      <c r="B514" s="33" t="s">
        <v>1101</v>
      </c>
      <c r="C514" s="33" t="s">
        <v>1102</v>
      </c>
      <c r="D514" s="33" t="s">
        <v>132</v>
      </c>
      <c r="E514" s="27" t="n">
        <v>3</v>
      </c>
      <c r="F514" s="28"/>
      <c r="G514" s="29" t="n">
        <v>3</v>
      </c>
      <c r="H514" s="30"/>
      <c r="I514" s="31" t="n">
        <f aca="false">(E514*F514)+(G514*H514)</f>
        <v>0</v>
      </c>
      <c r="J514" s="32"/>
    </row>
    <row r="515" customFormat="false" ht="15" hidden="false" customHeight="false" outlineLevel="0" collapsed="false">
      <c r="A515" s="25" t="s">
        <v>30</v>
      </c>
      <c r="B515" s="33" t="s">
        <v>1103</v>
      </c>
      <c r="C515" s="33" t="s">
        <v>1104</v>
      </c>
      <c r="D515" s="33" t="s">
        <v>76</v>
      </c>
      <c r="E515" s="27" t="n">
        <v>8</v>
      </c>
      <c r="F515" s="28"/>
      <c r="G515" s="29" t="n">
        <v>8</v>
      </c>
      <c r="H515" s="30"/>
      <c r="I515" s="31" t="n">
        <f aca="false">(E515*F515)+(G515*H515)</f>
        <v>0</v>
      </c>
      <c r="J515" s="32"/>
    </row>
    <row r="516" customFormat="false" ht="15" hidden="false" customHeight="false" outlineLevel="0" collapsed="false">
      <c r="A516" s="25" t="s">
        <v>12</v>
      </c>
      <c r="B516" s="26" t="s">
        <v>1105</v>
      </c>
      <c r="C516" s="26" t="s">
        <v>1106</v>
      </c>
      <c r="D516" s="26" t="s">
        <v>107</v>
      </c>
      <c r="E516" s="27" t="n">
        <v>13</v>
      </c>
      <c r="F516" s="28"/>
      <c r="G516" s="29" t="n">
        <v>13</v>
      </c>
      <c r="H516" s="30"/>
      <c r="I516" s="31" t="n">
        <f aca="false">(E516*F516)+(G516*H516)</f>
        <v>0</v>
      </c>
      <c r="J516" s="32"/>
    </row>
    <row r="517" customFormat="false" ht="15" hidden="false" customHeight="false" outlineLevel="0" collapsed="false">
      <c r="A517" s="25" t="s">
        <v>34</v>
      </c>
      <c r="B517" s="33" t="s">
        <v>1107</v>
      </c>
      <c r="C517" s="33" t="s">
        <v>1108</v>
      </c>
      <c r="D517" s="33" t="s">
        <v>26</v>
      </c>
      <c r="E517" s="27" t="n">
        <v>10</v>
      </c>
      <c r="F517" s="28"/>
      <c r="G517" s="29"/>
      <c r="H517" s="30"/>
      <c r="I517" s="31" t="n">
        <f aca="false">(E517*F517)+(G517*H517)</f>
        <v>0</v>
      </c>
      <c r="J517" s="32"/>
    </row>
    <row r="518" customFormat="false" ht="15" hidden="false" customHeight="false" outlineLevel="0" collapsed="false">
      <c r="A518" s="25" t="s">
        <v>16</v>
      </c>
      <c r="B518" s="26" t="s">
        <v>1109</v>
      </c>
      <c r="C518" s="26" t="s">
        <v>1110</v>
      </c>
      <c r="D518" s="26" t="s">
        <v>858</v>
      </c>
      <c r="E518" s="27" t="n">
        <v>6</v>
      </c>
      <c r="F518" s="28"/>
      <c r="G518" s="29" t="n">
        <v>6</v>
      </c>
      <c r="H518" s="30"/>
      <c r="I518" s="31" t="n">
        <f aca="false">(E518*F518)+(G518*H518)</f>
        <v>0</v>
      </c>
      <c r="J518" s="32"/>
    </row>
    <row r="519" customFormat="false" ht="15" hidden="false" customHeight="false" outlineLevel="0" collapsed="false">
      <c r="A519" s="25" t="s">
        <v>30</v>
      </c>
      <c r="B519" s="33" t="s">
        <v>1111</v>
      </c>
      <c r="C519" s="33" t="s">
        <v>1112</v>
      </c>
      <c r="D519" s="33" t="s">
        <v>49</v>
      </c>
      <c r="E519" s="27" t="n">
        <v>12</v>
      </c>
      <c r="F519" s="28"/>
      <c r="G519" s="29"/>
      <c r="H519" s="30"/>
      <c r="I519" s="31" t="n">
        <f aca="false">(E519*F519)+(G519*H519)</f>
        <v>0</v>
      </c>
      <c r="J519" s="32"/>
    </row>
    <row r="520" customFormat="false" ht="15" hidden="false" customHeight="false" outlineLevel="0" collapsed="false">
      <c r="A520" s="25" t="s">
        <v>30</v>
      </c>
      <c r="B520" s="26" t="s">
        <v>1113</v>
      </c>
      <c r="C520" s="26" t="s">
        <v>1114</v>
      </c>
      <c r="D520" s="26" t="s">
        <v>15</v>
      </c>
      <c r="E520" s="27" t="n">
        <v>4</v>
      </c>
      <c r="F520" s="28"/>
      <c r="G520" s="29"/>
      <c r="H520" s="30"/>
      <c r="I520" s="31" t="n">
        <f aca="false">(E520*F520)+(G520*H520)</f>
        <v>0</v>
      </c>
      <c r="J520" s="32"/>
    </row>
    <row r="521" customFormat="false" ht="15" hidden="false" customHeight="false" outlineLevel="0" collapsed="false">
      <c r="A521" s="25" t="s">
        <v>55</v>
      </c>
      <c r="B521" s="33" t="s">
        <v>1115</v>
      </c>
      <c r="C521" s="33" t="s">
        <v>1116</v>
      </c>
      <c r="D521" s="33" t="s">
        <v>132</v>
      </c>
      <c r="E521" s="27" t="n">
        <v>20</v>
      </c>
      <c r="F521" s="28"/>
      <c r="G521" s="29" t="n">
        <v>20</v>
      </c>
      <c r="H521" s="30"/>
      <c r="I521" s="31" t="n">
        <f aca="false">(E521*F521)+(G521*H521)</f>
        <v>0</v>
      </c>
      <c r="J521" s="32"/>
    </row>
    <row r="522" customFormat="false" ht="15" hidden="false" customHeight="false" outlineLevel="0" collapsed="false">
      <c r="A522" s="25" t="s">
        <v>85</v>
      </c>
      <c r="B522" s="26" t="s">
        <v>1117</v>
      </c>
      <c r="C522" s="26" t="s">
        <v>1118</v>
      </c>
      <c r="D522" s="26" t="s">
        <v>73</v>
      </c>
      <c r="E522" s="27" t="n">
        <v>5</v>
      </c>
      <c r="F522" s="28"/>
      <c r="G522" s="29" t="n">
        <v>4</v>
      </c>
      <c r="H522" s="30"/>
      <c r="I522" s="31" t="n">
        <f aca="false">(E522*F522)+(G522*H522)</f>
        <v>0</v>
      </c>
      <c r="J522" s="32"/>
    </row>
    <row r="523" customFormat="false" ht="15" hidden="false" customHeight="false" outlineLevel="0" collapsed="false">
      <c r="A523" s="25" t="s">
        <v>30</v>
      </c>
      <c r="B523" s="33" t="s">
        <v>1119</v>
      </c>
      <c r="C523" s="33" t="s">
        <v>1120</v>
      </c>
      <c r="D523" s="33" t="s">
        <v>378</v>
      </c>
      <c r="E523" s="27" t="n">
        <v>6.5</v>
      </c>
      <c r="F523" s="28"/>
      <c r="G523" s="29" t="n">
        <v>5</v>
      </c>
      <c r="H523" s="30"/>
      <c r="I523" s="31" t="n">
        <f aca="false">(E523*F523)+(G523*H523)</f>
        <v>0</v>
      </c>
      <c r="J523" s="32"/>
    </row>
    <row r="524" customFormat="false" ht="15" hidden="false" customHeight="false" outlineLevel="0" collapsed="false">
      <c r="A524" s="25" t="s">
        <v>30</v>
      </c>
      <c r="B524" s="26" t="s">
        <v>1121</v>
      </c>
      <c r="C524" s="26" t="s">
        <v>1122</v>
      </c>
      <c r="D524" s="26" t="s">
        <v>110</v>
      </c>
      <c r="E524" s="27" t="n">
        <v>5</v>
      </c>
      <c r="F524" s="28"/>
      <c r="G524" s="29" t="n">
        <v>5</v>
      </c>
      <c r="H524" s="30"/>
      <c r="I524" s="31" t="n">
        <f aca="false">(E524*F524)+(G524*H524)</f>
        <v>0</v>
      </c>
      <c r="J524" s="32"/>
    </row>
    <row r="525" customFormat="false" ht="15" hidden="false" customHeight="false" outlineLevel="0" collapsed="false">
      <c r="A525" s="25" t="s">
        <v>23</v>
      </c>
      <c r="B525" s="33" t="s">
        <v>1123</v>
      </c>
      <c r="C525" s="33" t="s">
        <v>1124</v>
      </c>
      <c r="D525" s="33" t="s">
        <v>37</v>
      </c>
      <c r="E525" s="27" t="n">
        <v>10</v>
      </c>
      <c r="F525" s="28"/>
      <c r="G525" s="29" t="n">
        <v>7</v>
      </c>
      <c r="H525" s="30"/>
      <c r="I525" s="31" t="n">
        <f aca="false">(E525*F525)+(G525*H525)</f>
        <v>0</v>
      </c>
      <c r="J525" s="32"/>
    </row>
    <row r="526" customFormat="false" ht="15" hidden="false" customHeight="false" outlineLevel="0" collapsed="false">
      <c r="A526" s="25" t="s">
        <v>12</v>
      </c>
      <c r="B526" s="26" t="s">
        <v>1125</v>
      </c>
      <c r="C526" s="26" t="s">
        <v>1126</v>
      </c>
      <c r="D526" s="26" t="s">
        <v>93</v>
      </c>
      <c r="E526" s="27" t="n">
        <v>10</v>
      </c>
      <c r="F526" s="28"/>
      <c r="G526" s="29" t="n">
        <v>8</v>
      </c>
      <c r="H526" s="30"/>
      <c r="I526" s="31" t="n">
        <f aca="false">(E526*F526)+(G526*H526)</f>
        <v>0</v>
      </c>
      <c r="J526" s="32"/>
      <c r="L526" s="24"/>
    </row>
    <row r="527" customFormat="false" ht="15" hidden="false" customHeight="false" outlineLevel="0" collapsed="false">
      <c r="A527" s="25" t="s">
        <v>50</v>
      </c>
      <c r="B527" s="33" t="s">
        <v>1127</v>
      </c>
      <c r="C527" s="33" t="s">
        <v>1128</v>
      </c>
      <c r="D527" s="33" t="s">
        <v>199</v>
      </c>
      <c r="E527" s="27" t="n">
        <v>28</v>
      </c>
      <c r="F527" s="28"/>
      <c r="G527" s="29" t="n">
        <v>20</v>
      </c>
      <c r="H527" s="30"/>
      <c r="I527" s="31" t="n">
        <f aca="false">(E527*F527)+(G527*H527)</f>
        <v>0</v>
      </c>
      <c r="J527" s="32"/>
    </row>
    <row r="528" customFormat="false" ht="15" hidden="false" customHeight="false" outlineLevel="0" collapsed="false">
      <c r="A528" s="25" t="s">
        <v>23</v>
      </c>
      <c r="B528" s="26" t="s">
        <v>1129</v>
      </c>
      <c r="C528" s="26" t="s">
        <v>1130</v>
      </c>
      <c r="D528" s="26" t="s">
        <v>1131</v>
      </c>
      <c r="E528" s="27" t="n">
        <v>14</v>
      </c>
      <c r="F528" s="28"/>
      <c r="G528" s="29" t="n">
        <v>9</v>
      </c>
      <c r="H528" s="30"/>
      <c r="I528" s="31" t="n">
        <f aca="false">(E528*F528)+(G528*H528)</f>
        <v>0</v>
      </c>
      <c r="J528" s="32"/>
    </row>
    <row r="529" customFormat="false" ht="15" hidden="false" customHeight="false" outlineLevel="0" collapsed="false">
      <c r="A529" s="25" t="s">
        <v>85</v>
      </c>
      <c r="B529" s="33" t="s">
        <v>1132</v>
      </c>
      <c r="C529" s="33" t="s">
        <v>1133</v>
      </c>
      <c r="D529" s="33" t="s">
        <v>117</v>
      </c>
      <c r="E529" s="27" t="n">
        <v>28</v>
      </c>
      <c r="F529" s="28"/>
      <c r="G529" s="29" t="n">
        <v>25</v>
      </c>
      <c r="H529" s="30"/>
      <c r="I529" s="31" t="n">
        <f aca="false">(E529*F529)+(G529*H529)</f>
        <v>0</v>
      </c>
      <c r="J529" s="32"/>
    </row>
    <row r="530" customFormat="false" ht="15" hidden="false" customHeight="false" outlineLevel="0" collapsed="false">
      <c r="A530" s="25" t="s">
        <v>23</v>
      </c>
      <c r="B530" s="26" t="s">
        <v>1134</v>
      </c>
      <c r="C530" s="26" t="s">
        <v>1135</v>
      </c>
      <c r="D530" s="26" t="s">
        <v>371</v>
      </c>
      <c r="E530" s="27" t="n">
        <v>10</v>
      </c>
      <c r="F530" s="28"/>
      <c r="G530" s="29" t="n">
        <v>8</v>
      </c>
      <c r="H530" s="30"/>
      <c r="I530" s="31" t="n">
        <f aca="false">(E530*F530)+(G530*H530)</f>
        <v>0</v>
      </c>
      <c r="J530" s="32"/>
    </row>
    <row r="531" customFormat="false" ht="15" hidden="false" customHeight="false" outlineLevel="0" collapsed="false">
      <c r="A531" s="25" t="s">
        <v>12</v>
      </c>
      <c r="B531" s="33" t="s">
        <v>1136</v>
      </c>
      <c r="C531" s="33" t="s">
        <v>1137</v>
      </c>
      <c r="D531" s="33" t="s">
        <v>19</v>
      </c>
      <c r="E531" s="27" t="n">
        <v>17</v>
      </c>
      <c r="F531" s="28"/>
      <c r="G531" s="29"/>
      <c r="H531" s="30"/>
      <c r="I531" s="31" t="n">
        <f aca="false">(E531*F531)+(G531*H531)</f>
        <v>0</v>
      </c>
      <c r="J531" s="32"/>
    </row>
    <row r="532" customFormat="false" ht="15" hidden="false" customHeight="false" outlineLevel="0" collapsed="false">
      <c r="A532" s="25" t="s">
        <v>12</v>
      </c>
      <c r="B532" s="26" t="s">
        <v>1138</v>
      </c>
      <c r="C532" s="26" t="s">
        <v>1139</v>
      </c>
      <c r="D532" s="26" t="s">
        <v>217</v>
      </c>
      <c r="E532" s="27" t="n">
        <v>50</v>
      </c>
      <c r="F532" s="28"/>
      <c r="G532" s="29" t="n">
        <v>45</v>
      </c>
      <c r="H532" s="30"/>
      <c r="I532" s="31" t="n">
        <f aca="false">(E532*F532)+(G532*H532)</f>
        <v>0</v>
      </c>
      <c r="J532" s="32"/>
    </row>
    <row r="533" customFormat="false" ht="15" hidden="false" customHeight="false" outlineLevel="0" collapsed="false">
      <c r="A533" s="25" t="s">
        <v>34</v>
      </c>
      <c r="B533" s="33" t="s">
        <v>1140</v>
      </c>
      <c r="C533" s="33" t="s">
        <v>1141</v>
      </c>
      <c r="D533" s="33" t="s">
        <v>187</v>
      </c>
      <c r="E533" s="27" t="n">
        <v>21</v>
      </c>
      <c r="F533" s="28"/>
      <c r="G533" s="29" t="n">
        <v>21</v>
      </c>
      <c r="H533" s="30"/>
      <c r="I533" s="31" t="n">
        <f aca="false">(E533*F533)+(G533*H533)</f>
        <v>0</v>
      </c>
      <c r="J533" s="32"/>
    </row>
    <row r="534" customFormat="false" ht="15" hidden="false" customHeight="false" outlineLevel="0" collapsed="false">
      <c r="A534" s="25" t="s">
        <v>46</v>
      </c>
      <c r="B534" s="26" t="s">
        <v>1142</v>
      </c>
      <c r="C534" s="26" t="s">
        <v>1143</v>
      </c>
      <c r="D534" s="26" t="s">
        <v>658</v>
      </c>
      <c r="E534" s="27" t="n">
        <v>1</v>
      </c>
      <c r="F534" s="28"/>
      <c r="G534" s="29" t="n">
        <v>1</v>
      </c>
      <c r="H534" s="30"/>
      <c r="I534" s="31" t="n">
        <f aca="false">(E534*F534)+(G534*H534)</f>
        <v>0</v>
      </c>
      <c r="J534" s="32"/>
    </row>
    <row r="535" customFormat="false" ht="15" hidden="false" customHeight="false" outlineLevel="0" collapsed="false">
      <c r="A535" s="25" t="s">
        <v>85</v>
      </c>
      <c r="B535" s="33" t="s">
        <v>1144</v>
      </c>
      <c r="C535" s="33" t="s">
        <v>1145</v>
      </c>
      <c r="D535" s="33" t="s">
        <v>19</v>
      </c>
      <c r="E535" s="27" t="n">
        <v>13</v>
      </c>
      <c r="F535" s="28"/>
      <c r="G535" s="29"/>
      <c r="H535" s="30"/>
      <c r="I535" s="31" t="n">
        <f aca="false">(E535*F535)+(G535*H535)</f>
        <v>0</v>
      </c>
      <c r="J535" s="32"/>
    </row>
    <row r="536" customFormat="false" ht="15" hidden="false" customHeight="false" outlineLevel="0" collapsed="false">
      <c r="A536" s="25" t="s">
        <v>23</v>
      </c>
      <c r="B536" s="26" t="s">
        <v>1146</v>
      </c>
      <c r="C536" s="26" t="s">
        <v>1147</v>
      </c>
      <c r="D536" s="26" t="s">
        <v>26</v>
      </c>
      <c r="E536" s="27" t="n">
        <v>0.5</v>
      </c>
      <c r="F536" s="28"/>
      <c r="G536" s="29"/>
      <c r="H536" s="30"/>
      <c r="I536" s="31" t="n">
        <f aca="false">(E536*F536)+(G536*H536)</f>
        <v>0</v>
      </c>
      <c r="J536" s="32"/>
    </row>
    <row r="537" customFormat="false" ht="15" hidden="false" customHeight="false" outlineLevel="0" collapsed="false">
      <c r="A537" s="25" t="s">
        <v>23</v>
      </c>
      <c r="B537" s="33" t="s">
        <v>1148</v>
      </c>
      <c r="C537" s="33" t="s">
        <v>1149</v>
      </c>
      <c r="D537" s="33" t="s">
        <v>341</v>
      </c>
      <c r="E537" s="27" t="n">
        <v>7</v>
      </c>
      <c r="F537" s="28"/>
      <c r="G537" s="29" t="n">
        <v>6</v>
      </c>
      <c r="H537" s="30"/>
      <c r="I537" s="31" t="n">
        <f aca="false">(E537*F537)+(G537*H537)</f>
        <v>0</v>
      </c>
      <c r="J537" s="32"/>
    </row>
    <row r="538" customFormat="false" ht="15" hidden="false" customHeight="false" outlineLevel="0" collapsed="false">
      <c r="A538" s="25" t="s">
        <v>30</v>
      </c>
      <c r="B538" s="26" t="s">
        <v>1150</v>
      </c>
      <c r="C538" s="26" t="s">
        <v>1151</v>
      </c>
      <c r="D538" s="26" t="s">
        <v>1152</v>
      </c>
      <c r="E538" s="27" t="n">
        <v>8</v>
      </c>
      <c r="F538" s="28"/>
      <c r="G538" s="29" t="n">
        <v>8</v>
      </c>
      <c r="H538" s="30"/>
      <c r="I538" s="31" t="n">
        <f aca="false">(E538*F538)+(G538*H538)</f>
        <v>0</v>
      </c>
      <c r="J538" s="32"/>
    </row>
    <row r="539" customFormat="false" ht="15" hidden="false" customHeight="false" outlineLevel="0" collapsed="false">
      <c r="A539" s="25" t="s">
        <v>50</v>
      </c>
      <c r="B539" s="33" t="s">
        <v>1153</v>
      </c>
      <c r="C539" s="33" t="s">
        <v>1154</v>
      </c>
      <c r="D539" s="33" t="s">
        <v>1155</v>
      </c>
      <c r="E539" s="27" t="n">
        <v>2</v>
      </c>
      <c r="F539" s="28"/>
      <c r="G539" s="29" t="n">
        <v>2</v>
      </c>
      <c r="H539" s="30"/>
      <c r="I539" s="31" t="n">
        <f aca="false">(E539*F539)+(G539*H539)</f>
        <v>0</v>
      </c>
      <c r="J539" s="32"/>
    </row>
    <row r="540" customFormat="false" ht="15" hidden="false" customHeight="false" outlineLevel="0" collapsed="false">
      <c r="A540" s="25" t="s">
        <v>50</v>
      </c>
      <c r="B540" s="33" t="s">
        <v>1156</v>
      </c>
      <c r="C540" s="33" t="s">
        <v>1157</v>
      </c>
      <c r="D540" s="33" t="s">
        <v>76</v>
      </c>
      <c r="E540" s="27" t="n">
        <v>8</v>
      </c>
      <c r="F540" s="28"/>
      <c r="G540" s="29" t="n">
        <v>8</v>
      </c>
      <c r="H540" s="30"/>
      <c r="I540" s="31" t="n">
        <f aca="false">(E540*F540)+(G540*H540)</f>
        <v>0</v>
      </c>
      <c r="J540" s="32"/>
    </row>
    <row r="541" customFormat="false" ht="15" hidden="false" customHeight="false" outlineLevel="0" collapsed="false">
      <c r="A541" s="25" t="s">
        <v>16</v>
      </c>
      <c r="B541" s="26" t="s">
        <v>1158</v>
      </c>
      <c r="C541" s="26" t="s">
        <v>1159</v>
      </c>
      <c r="D541" s="26" t="s">
        <v>223</v>
      </c>
      <c r="E541" s="27" t="n">
        <v>79</v>
      </c>
      <c r="F541" s="28"/>
      <c r="G541" s="29" t="n">
        <v>70</v>
      </c>
      <c r="H541" s="30"/>
      <c r="I541" s="31" t="n">
        <f aca="false">(E541*F541)+(G541*H541)</f>
        <v>0</v>
      </c>
      <c r="J541" s="32"/>
    </row>
    <row r="542" customFormat="false" ht="15" hidden="false" customHeight="false" outlineLevel="0" collapsed="false">
      <c r="A542" s="25" t="s">
        <v>50</v>
      </c>
      <c r="B542" s="33" t="s">
        <v>1160</v>
      </c>
      <c r="C542" s="33" t="s">
        <v>1161</v>
      </c>
      <c r="D542" s="33" t="s">
        <v>79</v>
      </c>
      <c r="E542" s="27" t="n">
        <v>8</v>
      </c>
      <c r="F542" s="28"/>
      <c r="G542" s="29"/>
      <c r="H542" s="30"/>
      <c r="I542" s="31" t="n">
        <f aca="false">(E542*F542)+(G542*H542)</f>
        <v>0</v>
      </c>
      <c r="J542" s="32"/>
    </row>
    <row r="543" customFormat="false" ht="15" hidden="false" customHeight="false" outlineLevel="0" collapsed="false">
      <c r="A543" s="25" t="s">
        <v>85</v>
      </c>
      <c r="B543" s="26" t="s">
        <v>1162</v>
      </c>
      <c r="C543" s="26" t="s">
        <v>1163</v>
      </c>
      <c r="D543" s="26" t="s">
        <v>1164</v>
      </c>
      <c r="E543" s="27" t="n">
        <v>6.5</v>
      </c>
      <c r="F543" s="28"/>
      <c r="G543" s="29" t="n">
        <v>5</v>
      </c>
      <c r="H543" s="30"/>
      <c r="I543" s="31" t="n">
        <f aca="false">(E543*F543)+(G543*H543)</f>
        <v>0</v>
      </c>
      <c r="J543" s="32"/>
    </row>
    <row r="544" customFormat="false" ht="15" hidden="false" customHeight="false" outlineLevel="0" collapsed="false">
      <c r="A544" s="25" t="s">
        <v>50</v>
      </c>
      <c r="B544" s="33" t="s">
        <v>1165</v>
      </c>
      <c r="C544" s="33" t="s">
        <v>1166</v>
      </c>
      <c r="D544" s="33" t="s">
        <v>142</v>
      </c>
      <c r="E544" s="27" t="n">
        <v>5</v>
      </c>
      <c r="F544" s="28"/>
      <c r="G544" s="29" t="n">
        <v>4</v>
      </c>
      <c r="H544" s="30"/>
      <c r="I544" s="31" t="n">
        <f aca="false">(E544*F544)+(G544*H544)</f>
        <v>0</v>
      </c>
      <c r="J544" s="32"/>
    </row>
    <row r="545" customFormat="false" ht="15" hidden="false" customHeight="false" outlineLevel="0" collapsed="false">
      <c r="A545" s="25" t="s">
        <v>85</v>
      </c>
      <c r="B545" s="26" t="s">
        <v>1167</v>
      </c>
      <c r="C545" s="26" t="s">
        <v>1168</v>
      </c>
      <c r="D545" s="26" t="s">
        <v>234</v>
      </c>
      <c r="E545" s="27" t="n">
        <v>8</v>
      </c>
      <c r="F545" s="28"/>
      <c r="G545" s="29" t="n">
        <v>6</v>
      </c>
      <c r="H545" s="30"/>
      <c r="I545" s="31" t="n">
        <f aca="false">(E545*F545)+(G545*H545)</f>
        <v>0</v>
      </c>
      <c r="J545" s="32"/>
    </row>
    <row r="546" customFormat="false" ht="15" hidden="false" customHeight="false" outlineLevel="0" collapsed="false">
      <c r="A546" s="25" t="s">
        <v>30</v>
      </c>
      <c r="B546" s="33" t="s">
        <v>1169</v>
      </c>
      <c r="C546" s="33" t="s">
        <v>1170</v>
      </c>
      <c r="D546" s="33" t="s">
        <v>630</v>
      </c>
      <c r="E546" s="27" t="n">
        <v>15</v>
      </c>
      <c r="F546" s="28"/>
      <c r="G546" s="29" t="n">
        <v>12</v>
      </c>
      <c r="H546" s="30"/>
      <c r="I546" s="31" t="n">
        <f aca="false">(E546*F546)+(G546*H546)</f>
        <v>0</v>
      </c>
      <c r="J546" s="32"/>
    </row>
    <row r="547" customFormat="false" ht="15" hidden="false" customHeight="false" outlineLevel="0" collapsed="false">
      <c r="A547" s="25" t="s">
        <v>50</v>
      </c>
      <c r="B547" s="26" t="s">
        <v>1171</v>
      </c>
      <c r="C547" s="26" t="s">
        <v>1172</v>
      </c>
      <c r="D547" s="26" t="s">
        <v>152</v>
      </c>
      <c r="E547" s="27" t="n">
        <v>5</v>
      </c>
      <c r="F547" s="28"/>
      <c r="G547" s="29" t="n">
        <v>3</v>
      </c>
      <c r="H547" s="30"/>
      <c r="I547" s="31" t="n">
        <f aca="false">(E547*F547)+(G547*H547)</f>
        <v>0</v>
      </c>
      <c r="J547" s="32"/>
    </row>
    <row r="548" customFormat="false" ht="15" hidden="false" customHeight="false" outlineLevel="0" collapsed="false">
      <c r="A548" s="25" t="s">
        <v>16</v>
      </c>
      <c r="B548" s="33" t="s">
        <v>1173</v>
      </c>
      <c r="C548" s="33" t="s">
        <v>1174</v>
      </c>
      <c r="D548" s="33" t="s">
        <v>137</v>
      </c>
      <c r="E548" s="27" t="n">
        <v>250</v>
      </c>
      <c r="F548" s="28"/>
      <c r="G548" s="29"/>
      <c r="H548" s="30"/>
      <c r="I548" s="31" t="n">
        <f aca="false">(E548*F548)+(G548*H548)</f>
        <v>0</v>
      </c>
      <c r="J548" s="32"/>
    </row>
    <row r="549" customFormat="false" ht="15" hidden="false" customHeight="false" outlineLevel="0" collapsed="false">
      <c r="A549" s="25" t="s">
        <v>30</v>
      </c>
      <c r="B549" s="26" t="s">
        <v>1175</v>
      </c>
      <c r="C549" s="26" t="s">
        <v>1176</v>
      </c>
      <c r="D549" s="26" t="s">
        <v>45</v>
      </c>
      <c r="E549" s="27" t="n">
        <v>2</v>
      </c>
      <c r="F549" s="28"/>
      <c r="G549" s="29" t="n">
        <v>2</v>
      </c>
      <c r="H549" s="30"/>
      <c r="I549" s="31" t="n">
        <f aca="false">(E549*F549)+(G549*H549)</f>
        <v>0</v>
      </c>
      <c r="J549" s="32"/>
    </row>
    <row r="550" customFormat="false" ht="15" hidden="false" customHeight="false" outlineLevel="0" collapsed="false">
      <c r="A550" s="25" t="s">
        <v>16</v>
      </c>
      <c r="B550" s="33" t="s">
        <v>1177</v>
      </c>
      <c r="C550" s="33" t="s">
        <v>1177</v>
      </c>
      <c r="D550" s="33" t="s">
        <v>137</v>
      </c>
      <c r="E550" s="27" t="n">
        <v>210</v>
      </c>
      <c r="F550" s="28"/>
      <c r="G550" s="29"/>
      <c r="H550" s="30"/>
      <c r="I550" s="31" t="n">
        <f aca="false">(E550*F550)+(G550*H550)</f>
        <v>0</v>
      </c>
      <c r="J550" s="32"/>
    </row>
    <row r="551" customFormat="false" ht="15" hidden="false" customHeight="false" outlineLevel="0" collapsed="false">
      <c r="A551" s="25" t="s">
        <v>16</v>
      </c>
      <c r="B551" s="26" t="s">
        <v>1178</v>
      </c>
      <c r="C551" s="26" t="s">
        <v>1179</v>
      </c>
      <c r="D551" s="26" t="s">
        <v>19</v>
      </c>
      <c r="E551" s="27" t="n">
        <v>2.5</v>
      </c>
      <c r="F551" s="28"/>
      <c r="G551" s="29"/>
      <c r="H551" s="30"/>
      <c r="I551" s="31" t="n">
        <f aca="false">(E551*F551)+(G551*H551)</f>
        <v>0</v>
      </c>
      <c r="J551" s="32"/>
    </row>
    <row r="552" customFormat="false" ht="15" hidden="false" customHeight="false" outlineLevel="0" collapsed="false">
      <c r="A552" s="25" t="s">
        <v>85</v>
      </c>
      <c r="B552" s="33" t="s">
        <v>1180</v>
      </c>
      <c r="C552" s="33" t="s">
        <v>1181</v>
      </c>
      <c r="D552" s="33" t="s">
        <v>1131</v>
      </c>
      <c r="E552" s="27" t="n">
        <v>6</v>
      </c>
      <c r="F552" s="28"/>
      <c r="G552" s="29" t="n">
        <v>6</v>
      </c>
      <c r="H552" s="30"/>
      <c r="I552" s="31" t="n">
        <f aca="false">(E552*F552)+(G552*H552)</f>
        <v>0</v>
      </c>
      <c r="J552" s="32"/>
    </row>
    <row r="553" customFormat="false" ht="15" hidden="false" customHeight="false" outlineLevel="0" collapsed="false">
      <c r="A553" s="25" t="s">
        <v>46</v>
      </c>
      <c r="B553" s="26" t="s">
        <v>1182</v>
      </c>
      <c r="C553" s="26" t="s">
        <v>1183</v>
      </c>
      <c r="D553" s="26" t="s">
        <v>107</v>
      </c>
      <c r="E553" s="27" t="n">
        <v>1</v>
      </c>
      <c r="F553" s="28"/>
      <c r="G553" s="29" t="n">
        <v>1</v>
      </c>
      <c r="H553" s="30"/>
      <c r="I553" s="31" t="n">
        <f aca="false">(E553*F553)+(G553*H553)</f>
        <v>0</v>
      </c>
      <c r="J553" s="32"/>
    </row>
    <row r="554" customFormat="false" ht="15" hidden="false" customHeight="false" outlineLevel="0" collapsed="false">
      <c r="A554" s="25" t="s">
        <v>46</v>
      </c>
      <c r="B554" s="33" t="s">
        <v>1184</v>
      </c>
      <c r="C554" s="33" t="s">
        <v>1185</v>
      </c>
      <c r="D554" s="33" t="s">
        <v>132</v>
      </c>
      <c r="E554" s="27" t="n">
        <v>15</v>
      </c>
      <c r="F554" s="28"/>
      <c r="G554" s="29" t="n">
        <v>15</v>
      </c>
      <c r="H554" s="30"/>
      <c r="I554" s="31" t="n">
        <f aca="false">(E554*F554)+(G554*H554)</f>
        <v>0</v>
      </c>
      <c r="J554" s="32"/>
    </row>
    <row r="555" customFormat="false" ht="15" hidden="false" customHeight="false" outlineLevel="0" collapsed="false">
      <c r="A555" s="25" t="s">
        <v>46</v>
      </c>
      <c r="B555" s="26" t="s">
        <v>1186</v>
      </c>
      <c r="C555" s="26" t="s">
        <v>1187</v>
      </c>
      <c r="D555" s="26" t="s">
        <v>1188</v>
      </c>
      <c r="E555" s="27" t="n">
        <v>33</v>
      </c>
      <c r="F555" s="28"/>
      <c r="G555" s="29" t="n">
        <v>33</v>
      </c>
      <c r="H555" s="30"/>
      <c r="I555" s="31" t="n">
        <f aca="false">(E555*F555)+(G555*H555)</f>
        <v>0</v>
      </c>
      <c r="J555" s="32"/>
    </row>
    <row r="556" customFormat="false" ht="15" hidden="false" customHeight="false" outlineLevel="0" collapsed="false">
      <c r="A556" s="25" t="s">
        <v>46</v>
      </c>
      <c r="B556" s="33" t="s">
        <v>1189</v>
      </c>
      <c r="C556" s="33" t="s">
        <v>1190</v>
      </c>
      <c r="D556" s="33" t="s">
        <v>26</v>
      </c>
      <c r="E556" s="27" t="n">
        <v>15</v>
      </c>
      <c r="F556" s="28"/>
      <c r="G556" s="29"/>
      <c r="H556" s="30"/>
      <c r="I556" s="31" t="n">
        <f aca="false">(E556*F556)+(G556*H556)</f>
        <v>0</v>
      </c>
      <c r="J556" s="32"/>
    </row>
    <row r="557" customFormat="false" ht="15" hidden="false" customHeight="false" outlineLevel="0" collapsed="false">
      <c r="A557" s="25" t="s">
        <v>23</v>
      </c>
      <c r="B557" s="26" t="s">
        <v>1191</v>
      </c>
      <c r="C557" s="26" t="s">
        <v>1192</v>
      </c>
      <c r="D557" s="26" t="s">
        <v>1193</v>
      </c>
      <c r="E557" s="27" t="n">
        <v>6</v>
      </c>
      <c r="F557" s="28"/>
      <c r="G557" s="29" t="n">
        <v>5</v>
      </c>
      <c r="H557" s="30"/>
      <c r="I557" s="31" t="n">
        <f aca="false">(E557*F557)+(G557*H557)</f>
        <v>0</v>
      </c>
      <c r="J557" s="35"/>
      <c r="K557" s="36"/>
      <c r="L557" s="36"/>
      <c r="M557" s="36"/>
    </row>
    <row r="558" customFormat="false" ht="15" hidden="false" customHeight="false" outlineLevel="0" collapsed="false">
      <c r="A558" s="25" t="s">
        <v>16</v>
      </c>
      <c r="B558" s="33" t="s">
        <v>1194</v>
      </c>
      <c r="C558" s="33" t="s">
        <v>1195</v>
      </c>
      <c r="D558" s="33" t="s">
        <v>22</v>
      </c>
      <c r="E558" s="27" t="n">
        <v>3</v>
      </c>
      <c r="F558" s="28"/>
      <c r="G558" s="29" t="n">
        <v>2</v>
      </c>
      <c r="H558" s="30"/>
      <c r="I558" s="31" t="n">
        <f aca="false">(E558*F558)+(G558*H558)</f>
        <v>0</v>
      </c>
      <c r="J558" s="32"/>
    </row>
    <row r="559" customFormat="false" ht="15" hidden="false" customHeight="false" outlineLevel="0" collapsed="false">
      <c r="A559" s="25" t="s">
        <v>16</v>
      </c>
      <c r="B559" s="26" t="s">
        <v>1196</v>
      </c>
      <c r="C559" s="26" t="s">
        <v>1197</v>
      </c>
      <c r="D559" s="26" t="s">
        <v>137</v>
      </c>
      <c r="E559" s="27" t="n">
        <v>320</v>
      </c>
      <c r="F559" s="28"/>
      <c r="G559" s="29"/>
      <c r="H559" s="30"/>
      <c r="I559" s="31" t="n">
        <f aca="false">(E559*F559)+(G559*H559)</f>
        <v>0</v>
      </c>
      <c r="J559" s="32"/>
    </row>
    <row r="560" customFormat="false" ht="15" hidden="false" customHeight="false" outlineLevel="0" collapsed="false">
      <c r="A560" s="25" t="s">
        <v>23</v>
      </c>
      <c r="B560" s="33" t="s">
        <v>1198</v>
      </c>
      <c r="C560" s="33" t="s">
        <v>1199</v>
      </c>
      <c r="D560" s="33" t="s">
        <v>646</v>
      </c>
      <c r="E560" s="27" t="n">
        <v>11</v>
      </c>
      <c r="F560" s="28"/>
      <c r="G560" s="29" t="n">
        <v>11</v>
      </c>
      <c r="H560" s="30"/>
      <c r="I560" s="31" t="n">
        <f aca="false">(E560*F560)+(G560*H560)</f>
        <v>0</v>
      </c>
      <c r="J560" s="32"/>
    </row>
    <row r="561" customFormat="false" ht="15" hidden="false" customHeight="false" outlineLevel="0" collapsed="false">
      <c r="A561" s="25" t="s">
        <v>16</v>
      </c>
      <c r="B561" s="26" t="s">
        <v>1200</v>
      </c>
      <c r="C561" s="26" t="s">
        <v>1201</v>
      </c>
      <c r="D561" s="26" t="s">
        <v>45</v>
      </c>
      <c r="E561" s="27" t="n">
        <v>17</v>
      </c>
      <c r="F561" s="28"/>
      <c r="G561" s="29" t="n">
        <v>17</v>
      </c>
      <c r="H561" s="30"/>
      <c r="I561" s="31" t="n">
        <f aca="false">(E561*F561)+(G561*H561)</f>
        <v>0</v>
      </c>
      <c r="J561" s="32"/>
    </row>
    <row r="562" customFormat="false" ht="15" hidden="false" customHeight="false" outlineLevel="0" collapsed="false">
      <c r="A562" s="25" t="s">
        <v>30</v>
      </c>
      <c r="B562" s="33" t="s">
        <v>1202</v>
      </c>
      <c r="C562" s="33" t="s">
        <v>1203</v>
      </c>
      <c r="D562" s="33" t="s">
        <v>93</v>
      </c>
      <c r="E562" s="27" t="n">
        <v>37</v>
      </c>
      <c r="F562" s="28"/>
      <c r="G562" s="29" t="n">
        <v>35</v>
      </c>
      <c r="H562" s="30"/>
      <c r="I562" s="31" t="n">
        <f aca="false">(E562*F562)+(G562*H562)</f>
        <v>0</v>
      </c>
      <c r="J562" s="32"/>
    </row>
    <row r="563" customFormat="false" ht="15" hidden="false" customHeight="false" outlineLevel="0" collapsed="false">
      <c r="A563" s="25" t="s">
        <v>12</v>
      </c>
      <c r="B563" s="33" t="s">
        <v>1204</v>
      </c>
      <c r="C563" s="33" t="s">
        <v>1205</v>
      </c>
      <c r="D563" s="33" t="s">
        <v>76</v>
      </c>
      <c r="E563" s="27" t="n">
        <v>13</v>
      </c>
      <c r="F563" s="28"/>
      <c r="G563" s="29" t="n">
        <v>13</v>
      </c>
      <c r="H563" s="30"/>
      <c r="I563" s="31" t="n">
        <f aca="false">(E563*F563)+(G563*H563)</f>
        <v>0</v>
      </c>
      <c r="J563" s="32"/>
    </row>
    <row r="564" customFormat="false" ht="15" hidden="false" customHeight="false" outlineLevel="0" collapsed="false">
      <c r="A564" s="25" t="s">
        <v>23</v>
      </c>
      <c r="B564" s="26" t="s">
        <v>1206</v>
      </c>
      <c r="C564" s="26" t="s">
        <v>1207</v>
      </c>
      <c r="D564" s="26" t="s">
        <v>394</v>
      </c>
      <c r="E564" s="27" t="n">
        <v>18</v>
      </c>
      <c r="F564" s="28"/>
      <c r="G564" s="29" t="n">
        <v>14</v>
      </c>
      <c r="H564" s="30"/>
      <c r="I564" s="31" t="n">
        <f aca="false">(E564*F564)+(G564*H564)</f>
        <v>0</v>
      </c>
      <c r="J564" s="32"/>
    </row>
    <row r="565" customFormat="false" ht="15" hidden="false" customHeight="false" outlineLevel="0" collapsed="false">
      <c r="A565" s="25" t="s">
        <v>16</v>
      </c>
      <c r="B565" s="33" t="s">
        <v>1208</v>
      </c>
      <c r="C565" s="33" t="s">
        <v>1209</v>
      </c>
      <c r="D565" s="33" t="s">
        <v>96</v>
      </c>
      <c r="E565" s="27" t="n">
        <v>27</v>
      </c>
      <c r="F565" s="28"/>
      <c r="G565" s="29" t="n">
        <v>25</v>
      </c>
      <c r="H565" s="30"/>
      <c r="I565" s="31" t="n">
        <f aca="false">(E565*F565)+(G565*H565)</f>
        <v>0</v>
      </c>
      <c r="J565" s="32"/>
    </row>
    <row r="566" customFormat="false" ht="15" hidden="false" customHeight="false" outlineLevel="0" collapsed="false">
      <c r="A566" s="25" t="s">
        <v>50</v>
      </c>
      <c r="B566" s="26" t="s">
        <v>1210</v>
      </c>
      <c r="C566" s="26" t="s">
        <v>1211</v>
      </c>
      <c r="D566" s="26" t="s">
        <v>104</v>
      </c>
      <c r="E566" s="27" t="n">
        <v>3</v>
      </c>
      <c r="F566" s="28"/>
      <c r="G566" s="29"/>
      <c r="H566" s="30"/>
      <c r="I566" s="31" t="n">
        <f aca="false">(E566*F566)+(G566*H566)</f>
        <v>0</v>
      </c>
      <c r="J566" s="32"/>
    </row>
    <row r="567" customFormat="false" ht="15" hidden="false" customHeight="false" outlineLevel="0" collapsed="false">
      <c r="A567" s="25" t="s">
        <v>55</v>
      </c>
      <c r="B567" s="33" t="s">
        <v>1212</v>
      </c>
      <c r="C567" s="33" t="s">
        <v>1213</v>
      </c>
      <c r="D567" s="33" t="s">
        <v>63</v>
      </c>
      <c r="E567" s="27" t="n">
        <v>3</v>
      </c>
      <c r="F567" s="28"/>
      <c r="G567" s="29" t="n">
        <v>3</v>
      </c>
      <c r="H567" s="30"/>
      <c r="I567" s="31" t="n">
        <f aca="false">(E567*F567)+(G567*H567)</f>
        <v>0</v>
      </c>
      <c r="J567" s="32"/>
    </row>
    <row r="568" customFormat="false" ht="15" hidden="false" customHeight="false" outlineLevel="0" collapsed="false">
      <c r="A568" s="25" t="s">
        <v>16</v>
      </c>
      <c r="B568" s="26" t="s">
        <v>1214</v>
      </c>
      <c r="C568" s="26" t="s">
        <v>1215</v>
      </c>
      <c r="D568" s="26" t="s">
        <v>90</v>
      </c>
      <c r="E568" s="27" t="n">
        <v>8</v>
      </c>
      <c r="F568" s="28"/>
      <c r="G568" s="29" t="n">
        <v>6</v>
      </c>
      <c r="H568" s="30"/>
      <c r="I568" s="31" t="n">
        <f aca="false">(E568*F568)+(G568*H568)</f>
        <v>0</v>
      </c>
      <c r="J568" s="32"/>
    </row>
    <row r="569" customFormat="false" ht="15" hidden="false" customHeight="false" outlineLevel="0" collapsed="false">
      <c r="A569" s="25" t="s">
        <v>85</v>
      </c>
      <c r="B569" s="33" t="s">
        <v>1216</v>
      </c>
      <c r="C569" s="33" t="s">
        <v>1217</v>
      </c>
      <c r="D569" s="33" t="s">
        <v>142</v>
      </c>
      <c r="E569" s="27" t="n">
        <v>7</v>
      </c>
      <c r="F569" s="28"/>
      <c r="G569" s="29" t="n">
        <v>7</v>
      </c>
      <c r="H569" s="30"/>
      <c r="I569" s="31" t="n">
        <f aca="false">(E569*F569)+(G569*H569)</f>
        <v>0</v>
      </c>
      <c r="J569" s="32"/>
    </row>
    <row r="570" customFormat="false" ht="15" hidden="false" customHeight="false" outlineLevel="0" collapsed="false">
      <c r="A570" s="25" t="s">
        <v>85</v>
      </c>
      <c r="B570" s="26" t="s">
        <v>1218</v>
      </c>
      <c r="C570" s="26" t="s">
        <v>1219</v>
      </c>
      <c r="D570" s="26" t="s">
        <v>73</v>
      </c>
      <c r="E570" s="27" t="n">
        <v>25</v>
      </c>
      <c r="F570" s="28"/>
      <c r="G570" s="29"/>
      <c r="H570" s="30"/>
      <c r="I570" s="31" t="n">
        <f aca="false">(E570*F570)+(G570*H570)</f>
        <v>0</v>
      </c>
      <c r="J570" s="32"/>
    </row>
    <row r="571" customFormat="false" ht="15" hidden="false" customHeight="false" outlineLevel="0" collapsed="false">
      <c r="A571" s="25" t="s">
        <v>23</v>
      </c>
      <c r="B571" s="33" t="s">
        <v>1220</v>
      </c>
      <c r="C571" s="33" t="s">
        <v>1221</v>
      </c>
      <c r="D571" s="33" t="s">
        <v>26</v>
      </c>
      <c r="E571" s="27" t="n">
        <v>2</v>
      </c>
      <c r="F571" s="28"/>
      <c r="G571" s="29"/>
      <c r="H571" s="30"/>
      <c r="I571" s="31" t="n">
        <f aca="false">(E571*F571)+(G571*H571)</f>
        <v>0</v>
      </c>
      <c r="J571" s="32"/>
    </row>
    <row r="572" customFormat="false" ht="15" hidden="false" customHeight="false" outlineLevel="0" collapsed="false">
      <c r="A572" s="25" t="s">
        <v>50</v>
      </c>
      <c r="B572" s="26" t="s">
        <v>1222</v>
      </c>
      <c r="C572" s="26" t="s">
        <v>1223</v>
      </c>
      <c r="D572" s="26" t="s">
        <v>33</v>
      </c>
      <c r="E572" s="27" t="n">
        <v>3</v>
      </c>
      <c r="F572" s="28"/>
      <c r="G572" s="29" t="n">
        <v>3</v>
      </c>
      <c r="H572" s="30"/>
      <c r="I572" s="31" t="n">
        <f aca="false">(E572*F572)+(G572*H572)</f>
        <v>0</v>
      </c>
      <c r="J572" s="32"/>
    </row>
    <row r="573" customFormat="false" ht="15" hidden="false" customHeight="false" outlineLevel="0" collapsed="false">
      <c r="A573" s="25" t="s">
        <v>30</v>
      </c>
      <c r="B573" s="33" t="s">
        <v>1224</v>
      </c>
      <c r="C573" s="33" t="s">
        <v>1225</v>
      </c>
      <c r="D573" s="33" t="s">
        <v>104</v>
      </c>
      <c r="E573" s="27" t="n">
        <v>3</v>
      </c>
      <c r="F573" s="28"/>
      <c r="G573" s="29"/>
      <c r="H573" s="30"/>
      <c r="I573" s="31" t="n">
        <f aca="false">(E573*F573)+(G573*H573)</f>
        <v>0</v>
      </c>
      <c r="J573" s="32"/>
    </row>
    <row r="574" customFormat="false" ht="15" hidden="false" customHeight="false" outlineLevel="0" collapsed="false">
      <c r="A574" s="25" t="s">
        <v>50</v>
      </c>
      <c r="B574" s="26" t="s">
        <v>1226</v>
      </c>
      <c r="C574" s="26" t="s">
        <v>1227</v>
      </c>
      <c r="D574" s="26" t="s">
        <v>19</v>
      </c>
      <c r="E574" s="27" t="n">
        <v>5</v>
      </c>
      <c r="F574" s="28"/>
      <c r="G574" s="29"/>
      <c r="H574" s="30"/>
      <c r="I574" s="31" t="n">
        <f aca="false">(E574*F574)+(G574*H574)</f>
        <v>0</v>
      </c>
      <c r="J574" s="32"/>
    </row>
    <row r="575" customFormat="false" ht="15" hidden="false" customHeight="false" outlineLevel="0" collapsed="false">
      <c r="A575" s="25" t="s">
        <v>12</v>
      </c>
      <c r="B575" s="33" t="s">
        <v>1228</v>
      </c>
      <c r="C575" s="33" t="s">
        <v>1229</v>
      </c>
      <c r="D575" s="33" t="s">
        <v>159</v>
      </c>
      <c r="E575" s="27" t="n">
        <v>4</v>
      </c>
      <c r="F575" s="28"/>
      <c r="G575" s="29" t="n">
        <v>4</v>
      </c>
      <c r="H575" s="30"/>
      <c r="I575" s="31" t="n">
        <f aca="false">(E575*F575)+(G575*H575)</f>
        <v>0</v>
      </c>
      <c r="J575" s="32"/>
    </row>
    <row r="576" customFormat="false" ht="15" hidden="false" customHeight="false" outlineLevel="0" collapsed="false">
      <c r="A576" s="25" t="s">
        <v>16</v>
      </c>
      <c r="B576" s="26" t="s">
        <v>1230</v>
      </c>
      <c r="C576" s="26" t="s">
        <v>1231</v>
      </c>
      <c r="D576" s="26" t="s">
        <v>96</v>
      </c>
      <c r="E576" s="27" t="n">
        <v>11</v>
      </c>
      <c r="F576" s="28"/>
      <c r="G576" s="29" t="n">
        <v>11</v>
      </c>
      <c r="H576" s="30"/>
      <c r="I576" s="31" t="n">
        <f aca="false">(E576*F576)+(G576*H576)</f>
        <v>0</v>
      </c>
      <c r="J576" s="32"/>
    </row>
    <row r="577" customFormat="false" ht="15" hidden="false" customHeight="false" outlineLevel="0" collapsed="false">
      <c r="A577" s="25" t="s">
        <v>16</v>
      </c>
      <c r="B577" s="33" t="s">
        <v>1232</v>
      </c>
      <c r="C577" s="33" t="s">
        <v>1232</v>
      </c>
      <c r="D577" s="33" t="s">
        <v>45</v>
      </c>
      <c r="E577" s="27" t="n">
        <v>5</v>
      </c>
      <c r="F577" s="28"/>
      <c r="G577" s="29" t="n">
        <v>5</v>
      </c>
      <c r="H577" s="30"/>
      <c r="I577" s="31" t="n">
        <f aca="false">(E577*F577)+(G577*H577)</f>
        <v>0</v>
      </c>
      <c r="J577" s="32"/>
    </row>
    <row r="578" customFormat="false" ht="15" hidden="false" customHeight="false" outlineLevel="0" collapsed="false">
      <c r="A578" s="25" t="s">
        <v>55</v>
      </c>
      <c r="B578" s="26" t="s">
        <v>1233</v>
      </c>
      <c r="C578" s="26" t="s">
        <v>1234</v>
      </c>
      <c r="D578" s="26" t="s">
        <v>49</v>
      </c>
      <c r="E578" s="27" t="n">
        <v>2</v>
      </c>
      <c r="F578" s="28"/>
      <c r="G578" s="29"/>
      <c r="H578" s="30"/>
      <c r="I578" s="31" t="n">
        <f aca="false">(E578*F578)+(G578*H578)</f>
        <v>0</v>
      </c>
      <c r="J578" s="32"/>
    </row>
    <row r="579" customFormat="false" ht="15" hidden="false" customHeight="false" outlineLevel="0" collapsed="false">
      <c r="A579" s="25" t="s">
        <v>50</v>
      </c>
      <c r="B579" s="26" t="s">
        <v>1235</v>
      </c>
      <c r="C579" s="26" t="s">
        <v>1236</v>
      </c>
      <c r="D579" s="26" t="s">
        <v>371</v>
      </c>
      <c r="E579" s="27" t="n">
        <v>3.5</v>
      </c>
      <c r="F579" s="28"/>
      <c r="G579" s="29" t="n">
        <v>3</v>
      </c>
      <c r="H579" s="30"/>
      <c r="I579" s="31" t="n">
        <f aca="false">(E579*F579)+(G579*H579)</f>
        <v>0</v>
      </c>
      <c r="J579" s="32"/>
    </row>
    <row r="580" customFormat="false" ht="15" hidden="false" customHeight="false" outlineLevel="0" collapsed="false">
      <c r="A580" s="25" t="s">
        <v>30</v>
      </c>
      <c r="B580" s="33" t="s">
        <v>1237</v>
      </c>
      <c r="C580" s="33" t="s">
        <v>1238</v>
      </c>
      <c r="D580" s="33" t="s">
        <v>341</v>
      </c>
      <c r="E580" s="27" t="n">
        <v>2</v>
      </c>
      <c r="F580" s="28"/>
      <c r="G580" s="29" t="n">
        <v>2</v>
      </c>
      <c r="H580" s="30"/>
      <c r="I580" s="31" t="n">
        <f aca="false">(E580*F580)+(G580*H580)</f>
        <v>0</v>
      </c>
      <c r="J580" s="32"/>
    </row>
    <row r="581" customFormat="false" ht="15" hidden="false" customHeight="false" outlineLevel="0" collapsed="false">
      <c r="A581" s="25" t="s">
        <v>12</v>
      </c>
      <c r="B581" s="26" t="s">
        <v>1239</v>
      </c>
      <c r="C581" s="26" t="s">
        <v>1240</v>
      </c>
      <c r="D581" s="26" t="s">
        <v>19</v>
      </c>
      <c r="E581" s="27" t="n">
        <v>2</v>
      </c>
      <c r="F581" s="28"/>
      <c r="G581" s="29"/>
      <c r="H581" s="30"/>
      <c r="I581" s="31" t="n">
        <f aca="false">(E581*F581)+(G581*H581)</f>
        <v>0</v>
      </c>
      <c r="J581" s="32"/>
    </row>
    <row r="582" customFormat="false" ht="15" hidden="false" customHeight="false" outlineLevel="0" collapsed="false">
      <c r="A582" s="25" t="s">
        <v>46</v>
      </c>
      <c r="B582" s="33" t="s">
        <v>1241</v>
      </c>
      <c r="C582" s="33" t="s">
        <v>1242</v>
      </c>
      <c r="D582" s="33" t="s">
        <v>1188</v>
      </c>
      <c r="E582" s="27" t="n">
        <v>5</v>
      </c>
      <c r="F582" s="28"/>
      <c r="G582" s="29" t="n">
        <v>3</v>
      </c>
      <c r="H582" s="30"/>
      <c r="I582" s="31" t="n">
        <f aca="false">(E582*F582)+(G582*H582)</f>
        <v>0</v>
      </c>
      <c r="J582" s="32"/>
    </row>
    <row r="583" customFormat="false" ht="15" hidden="false" customHeight="false" outlineLevel="0" collapsed="false">
      <c r="A583" s="25" t="s">
        <v>16</v>
      </c>
      <c r="B583" s="26" t="s">
        <v>1243</v>
      </c>
      <c r="C583" s="26" t="s">
        <v>1244</v>
      </c>
      <c r="D583" s="26" t="s">
        <v>137</v>
      </c>
      <c r="E583" s="27" t="n">
        <v>350</v>
      </c>
      <c r="F583" s="28"/>
      <c r="G583" s="29"/>
      <c r="H583" s="30"/>
      <c r="I583" s="31" t="n">
        <f aca="false">(E583*F583)+(G583*H583)</f>
        <v>0</v>
      </c>
      <c r="J583" s="32"/>
    </row>
    <row r="584" customFormat="false" ht="15" hidden="false" customHeight="false" outlineLevel="0" collapsed="false">
      <c r="A584" s="25" t="s">
        <v>50</v>
      </c>
      <c r="B584" s="33" t="s">
        <v>1245</v>
      </c>
      <c r="C584" s="33" t="s">
        <v>1246</v>
      </c>
      <c r="D584" s="33" t="s">
        <v>142</v>
      </c>
      <c r="E584" s="27" t="n">
        <v>18</v>
      </c>
      <c r="F584" s="28"/>
      <c r="G584" s="29" t="n">
        <v>18</v>
      </c>
      <c r="H584" s="30"/>
      <c r="I584" s="31" t="n">
        <f aca="false">(E584*F584)+(G584*H584)</f>
        <v>0</v>
      </c>
      <c r="J584" s="32"/>
    </row>
    <row r="585" customFormat="false" ht="15" hidden="false" customHeight="false" outlineLevel="0" collapsed="false">
      <c r="A585" s="25" t="s">
        <v>50</v>
      </c>
      <c r="B585" s="26" t="s">
        <v>1247</v>
      </c>
      <c r="C585" s="26" t="s">
        <v>1248</v>
      </c>
      <c r="D585" s="26" t="s">
        <v>123</v>
      </c>
      <c r="E585" s="27" t="n">
        <v>10</v>
      </c>
      <c r="F585" s="28"/>
      <c r="G585" s="29"/>
      <c r="H585" s="30"/>
      <c r="I585" s="31" t="n">
        <f aca="false">(E585*F585)+(G585*H585)</f>
        <v>0</v>
      </c>
      <c r="J585" s="32"/>
    </row>
    <row r="586" customFormat="false" ht="15" hidden="false" customHeight="false" outlineLevel="0" collapsed="false">
      <c r="A586" s="25" t="s">
        <v>23</v>
      </c>
      <c r="B586" s="33" t="s">
        <v>1249</v>
      </c>
      <c r="C586" s="33" t="s">
        <v>1250</v>
      </c>
      <c r="D586" s="33" t="s">
        <v>19</v>
      </c>
      <c r="E586" s="27" t="n">
        <v>10</v>
      </c>
      <c r="F586" s="28"/>
      <c r="G586" s="29"/>
      <c r="H586" s="30"/>
      <c r="I586" s="31" t="n">
        <f aca="false">(E586*F586)+(G586*H586)</f>
        <v>0</v>
      </c>
      <c r="J586" s="32"/>
    </row>
    <row r="587" customFormat="false" ht="15" hidden="false" customHeight="false" outlineLevel="0" collapsed="false">
      <c r="A587" s="25" t="s">
        <v>55</v>
      </c>
      <c r="B587" s="26" t="s">
        <v>1251</v>
      </c>
      <c r="C587" s="26" t="s">
        <v>1251</v>
      </c>
      <c r="D587" s="26" t="s">
        <v>26</v>
      </c>
      <c r="E587" s="27" t="n">
        <v>2</v>
      </c>
      <c r="F587" s="28"/>
      <c r="G587" s="29"/>
      <c r="H587" s="30"/>
      <c r="I587" s="31" t="n">
        <f aca="false">(E587*F587)+(G587*H587)</f>
        <v>0</v>
      </c>
      <c r="J587" s="32"/>
    </row>
    <row r="588" customFormat="false" ht="15" hidden="false" customHeight="false" outlineLevel="0" collapsed="false">
      <c r="A588" s="25" t="s">
        <v>85</v>
      </c>
      <c r="B588" s="33" t="s">
        <v>1252</v>
      </c>
      <c r="C588" s="33" t="s">
        <v>1253</v>
      </c>
      <c r="D588" s="33" t="s">
        <v>599</v>
      </c>
      <c r="E588" s="27" t="n">
        <v>8</v>
      </c>
      <c r="F588" s="28"/>
      <c r="G588" s="29" t="n">
        <v>8</v>
      </c>
      <c r="H588" s="30"/>
      <c r="I588" s="31" t="n">
        <f aca="false">(E588*F588)+(G588*H588)</f>
        <v>0</v>
      </c>
      <c r="J588" s="32"/>
    </row>
    <row r="589" customFormat="false" ht="15" hidden="false" customHeight="false" outlineLevel="0" collapsed="false">
      <c r="A589" s="25" t="s">
        <v>16</v>
      </c>
      <c r="B589" s="26" t="s">
        <v>1254</v>
      </c>
      <c r="C589" s="26" t="s">
        <v>1255</v>
      </c>
      <c r="D589" s="26" t="s">
        <v>100</v>
      </c>
      <c r="E589" s="27" t="n">
        <v>20</v>
      </c>
      <c r="F589" s="28"/>
      <c r="G589" s="29"/>
      <c r="H589" s="30"/>
      <c r="I589" s="31" t="n">
        <f aca="false">(E589*F589)+(G589*H589)</f>
        <v>0</v>
      </c>
      <c r="J589" s="32"/>
    </row>
    <row r="590" customFormat="false" ht="15" hidden="false" customHeight="false" outlineLevel="0" collapsed="false">
      <c r="A590" s="25" t="s">
        <v>16</v>
      </c>
      <c r="B590" s="33" t="s">
        <v>1256</v>
      </c>
      <c r="C590" s="33" t="s">
        <v>1257</v>
      </c>
      <c r="D590" s="33" t="s">
        <v>93</v>
      </c>
      <c r="E590" s="27" t="n">
        <v>3</v>
      </c>
      <c r="F590" s="28"/>
      <c r="G590" s="29" t="n">
        <v>3</v>
      </c>
      <c r="H590" s="30"/>
      <c r="I590" s="31" t="n">
        <f aca="false">(E590*F590)+(G590*H590)</f>
        <v>0</v>
      </c>
      <c r="J590" s="32"/>
    </row>
    <row r="591" customFormat="false" ht="15" hidden="false" customHeight="false" outlineLevel="0" collapsed="false">
      <c r="A591" s="25" t="s">
        <v>16</v>
      </c>
      <c r="B591" s="26" t="s">
        <v>1258</v>
      </c>
      <c r="C591" s="26" t="s">
        <v>1259</v>
      </c>
      <c r="D591" s="26" t="s">
        <v>858</v>
      </c>
      <c r="E591" s="27" t="n">
        <v>8</v>
      </c>
      <c r="F591" s="28"/>
      <c r="G591" s="29" t="n">
        <v>8</v>
      </c>
      <c r="H591" s="30"/>
      <c r="I591" s="31" t="n">
        <f aca="false">(E591*F591)+(G591*H591)</f>
        <v>0</v>
      </c>
      <c r="J591" s="32"/>
    </row>
    <row r="592" customFormat="false" ht="15" hidden="false" customHeight="false" outlineLevel="0" collapsed="false">
      <c r="A592" s="25" t="s">
        <v>50</v>
      </c>
      <c r="B592" s="33" t="s">
        <v>1260</v>
      </c>
      <c r="C592" s="33" t="s">
        <v>1261</v>
      </c>
      <c r="D592" s="33" t="s">
        <v>254</v>
      </c>
      <c r="E592" s="27" t="n">
        <v>2</v>
      </c>
      <c r="F592" s="28"/>
      <c r="G592" s="29" t="n">
        <v>2</v>
      </c>
      <c r="H592" s="30"/>
      <c r="I592" s="31" t="n">
        <f aca="false">(E592*F592)+(G592*H592)</f>
        <v>0</v>
      </c>
      <c r="J592" s="32"/>
    </row>
    <row r="593" customFormat="false" ht="15" hidden="false" customHeight="false" outlineLevel="0" collapsed="false">
      <c r="A593" s="25" t="s">
        <v>16</v>
      </c>
      <c r="B593" s="26" t="s">
        <v>1262</v>
      </c>
      <c r="C593" s="26" t="s">
        <v>1263</v>
      </c>
      <c r="D593" s="26" t="s">
        <v>178</v>
      </c>
      <c r="E593" s="27" t="n">
        <v>13</v>
      </c>
      <c r="F593" s="28"/>
      <c r="G593" s="29" t="n">
        <v>13</v>
      </c>
      <c r="H593" s="30"/>
      <c r="I593" s="31" t="n">
        <f aca="false">(E593*F593)+(G593*H593)</f>
        <v>0</v>
      </c>
      <c r="J593" s="32"/>
    </row>
    <row r="594" customFormat="false" ht="15" hidden="false" customHeight="false" outlineLevel="0" collapsed="false">
      <c r="A594" s="25" t="s">
        <v>23</v>
      </c>
      <c r="B594" s="33" t="s">
        <v>1264</v>
      </c>
      <c r="C594" s="33" t="s">
        <v>1265</v>
      </c>
      <c r="D594" s="33" t="s">
        <v>100</v>
      </c>
      <c r="E594" s="27" t="n">
        <v>8</v>
      </c>
      <c r="F594" s="28"/>
      <c r="G594" s="29"/>
      <c r="H594" s="30"/>
      <c r="I594" s="31" t="n">
        <f aca="false">(E594*F594)+(G594*H594)</f>
        <v>0</v>
      </c>
      <c r="J594" s="32"/>
    </row>
    <row r="595" customFormat="false" ht="15" hidden="false" customHeight="true" outlineLevel="0" collapsed="false">
      <c r="A595" s="25" t="s">
        <v>16</v>
      </c>
      <c r="B595" s="26" t="s">
        <v>1266</v>
      </c>
      <c r="C595" s="26" t="s">
        <v>1267</v>
      </c>
      <c r="D595" s="26" t="s">
        <v>19</v>
      </c>
      <c r="E595" s="27" t="n">
        <v>2</v>
      </c>
      <c r="F595" s="28"/>
      <c r="G595" s="29"/>
      <c r="H595" s="30"/>
      <c r="I595" s="31" t="n">
        <f aca="false">(E595*F595)+(G595*H595)</f>
        <v>0</v>
      </c>
      <c r="J595" s="37"/>
      <c r="K595" s="24"/>
      <c r="L595" s="24"/>
    </row>
    <row r="596" customFormat="false" ht="15" hidden="false" customHeight="false" outlineLevel="0" collapsed="false">
      <c r="A596" s="25" t="s">
        <v>16</v>
      </c>
      <c r="B596" s="33" t="s">
        <v>1268</v>
      </c>
      <c r="C596" s="33" t="s">
        <v>1269</v>
      </c>
      <c r="D596" s="33" t="s">
        <v>178</v>
      </c>
      <c r="E596" s="27" t="n">
        <v>21</v>
      </c>
      <c r="F596" s="28"/>
      <c r="G596" s="29" t="n">
        <v>21</v>
      </c>
      <c r="H596" s="30"/>
      <c r="I596" s="31" t="n">
        <f aca="false">(E596*F596)+(G596*H596)</f>
        <v>0</v>
      </c>
      <c r="J596" s="37"/>
      <c r="K596" s="24"/>
      <c r="L596" s="24"/>
    </row>
    <row r="597" customFormat="false" ht="15" hidden="false" customHeight="false" outlineLevel="0" collapsed="false">
      <c r="A597" s="25" t="s">
        <v>16</v>
      </c>
      <c r="B597" s="26" t="s">
        <v>1270</v>
      </c>
      <c r="C597" s="26" t="s">
        <v>1271</v>
      </c>
      <c r="D597" s="26" t="s">
        <v>261</v>
      </c>
      <c r="E597" s="27" t="n">
        <v>1.5</v>
      </c>
      <c r="F597" s="28"/>
      <c r="G597" s="29" t="n">
        <v>1.5</v>
      </c>
      <c r="H597" s="30"/>
      <c r="I597" s="31" t="n">
        <f aca="false">(E597*F597)+(G597*H597)</f>
        <v>0</v>
      </c>
      <c r="J597" s="37"/>
      <c r="K597" s="24"/>
      <c r="L597" s="24"/>
    </row>
    <row r="598" customFormat="false" ht="15" hidden="false" customHeight="false" outlineLevel="0" collapsed="false">
      <c r="A598" s="25" t="s">
        <v>50</v>
      </c>
      <c r="B598" s="33" t="s">
        <v>1272</v>
      </c>
      <c r="C598" s="33" t="s">
        <v>1273</v>
      </c>
      <c r="D598" s="33" t="s">
        <v>117</v>
      </c>
      <c r="E598" s="27" t="n">
        <v>6</v>
      </c>
      <c r="F598" s="28"/>
      <c r="G598" s="29" t="n">
        <v>6</v>
      </c>
      <c r="H598" s="30"/>
      <c r="I598" s="31" t="n">
        <f aca="false">(E598*F598)+(G598*H598)</f>
        <v>0</v>
      </c>
      <c r="J598" s="37"/>
      <c r="K598" s="24"/>
      <c r="L598" s="24"/>
    </row>
    <row r="599" customFormat="false" ht="15" hidden="false" customHeight="false" outlineLevel="0" collapsed="false">
      <c r="A599" s="25" t="s">
        <v>12</v>
      </c>
      <c r="B599" s="26" t="s">
        <v>1274</v>
      </c>
      <c r="C599" s="26" t="s">
        <v>1275</v>
      </c>
      <c r="D599" s="26" t="s">
        <v>26</v>
      </c>
      <c r="E599" s="27" t="n">
        <v>45</v>
      </c>
      <c r="F599" s="38"/>
      <c r="G599" s="29"/>
      <c r="H599" s="30"/>
      <c r="I599" s="31" t="n">
        <f aca="false">(E599*F599)+(G599*H599)</f>
        <v>0</v>
      </c>
      <c r="J599" s="37"/>
      <c r="K599" s="24"/>
      <c r="L599" s="24"/>
    </row>
    <row r="600" customFormat="false" ht="15" hidden="false" customHeight="false" outlineLevel="0" collapsed="false">
      <c r="A600" s="25" t="s">
        <v>23</v>
      </c>
      <c r="B600" s="33" t="s">
        <v>1276</v>
      </c>
      <c r="C600" s="33" t="s">
        <v>1277</v>
      </c>
      <c r="D600" s="33" t="s">
        <v>19</v>
      </c>
      <c r="E600" s="27" t="n">
        <v>10</v>
      </c>
      <c r="F600" s="28"/>
      <c r="G600" s="29"/>
      <c r="H600" s="30"/>
      <c r="I600" s="31" t="n">
        <f aca="false">(E600*F600)+(G600*H600)</f>
        <v>0</v>
      </c>
      <c r="J600" s="32"/>
    </row>
    <row r="601" customFormat="false" ht="15" hidden="false" customHeight="false" outlineLevel="0" collapsed="false">
      <c r="A601" s="25" t="s">
        <v>16</v>
      </c>
      <c r="B601" s="26" t="s">
        <v>1278</v>
      </c>
      <c r="C601" s="26" t="s">
        <v>1279</v>
      </c>
      <c r="D601" s="26" t="s">
        <v>646</v>
      </c>
      <c r="E601" s="27" t="n">
        <v>5</v>
      </c>
      <c r="F601" s="28"/>
      <c r="G601" s="29" t="n">
        <v>5</v>
      </c>
      <c r="H601" s="30"/>
      <c r="I601" s="31" t="n">
        <f aca="false">(E601*F601)+(G601*H601)</f>
        <v>0</v>
      </c>
      <c r="J601" s="32"/>
    </row>
    <row r="602" customFormat="false" ht="15" hidden="false" customHeight="false" outlineLevel="0" collapsed="false">
      <c r="A602" s="25" t="s">
        <v>12</v>
      </c>
      <c r="B602" s="33" t="s">
        <v>1280</v>
      </c>
      <c r="C602" s="33" t="s">
        <v>1281</v>
      </c>
      <c r="D602" s="33" t="s">
        <v>206</v>
      </c>
      <c r="E602" s="27" t="n">
        <v>6</v>
      </c>
      <c r="F602" s="28"/>
      <c r="G602" s="29" t="n">
        <v>5</v>
      </c>
      <c r="H602" s="30"/>
      <c r="I602" s="31" t="n">
        <f aca="false">(E602*F602)+(G602*H602)</f>
        <v>0</v>
      </c>
      <c r="J602" s="32"/>
    </row>
    <row r="603" customFormat="false" ht="15" hidden="false" customHeight="false" outlineLevel="0" collapsed="false">
      <c r="A603" s="25" t="s">
        <v>16</v>
      </c>
      <c r="B603" s="26" t="s">
        <v>1282</v>
      </c>
      <c r="C603" s="26" t="s">
        <v>1283</v>
      </c>
      <c r="D603" s="26" t="s">
        <v>96</v>
      </c>
      <c r="E603" s="27" t="n">
        <v>4</v>
      </c>
      <c r="F603" s="28"/>
      <c r="G603" s="29" t="n">
        <v>4</v>
      </c>
      <c r="H603" s="30"/>
      <c r="I603" s="31" t="n">
        <f aca="false">(E603*F603)+(G603*H603)</f>
        <v>0</v>
      </c>
      <c r="J603" s="32"/>
    </row>
    <row r="604" customFormat="false" ht="15" hidden="false" customHeight="false" outlineLevel="0" collapsed="false">
      <c r="A604" s="25" t="s">
        <v>85</v>
      </c>
      <c r="B604" s="33" t="s">
        <v>1284</v>
      </c>
      <c r="C604" s="33" t="s">
        <v>1285</v>
      </c>
      <c r="D604" s="33" t="s">
        <v>93</v>
      </c>
      <c r="E604" s="27" t="n">
        <v>32</v>
      </c>
      <c r="F604" s="28"/>
      <c r="G604" s="29" t="n">
        <v>30</v>
      </c>
      <c r="H604" s="30"/>
      <c r="I604" s="31" t="n">
        <f aca="false">(E604*F604)+(G604*H604)</f>
        <v>0</v>
      </c>
      <c r="J604" s="32"/>
    </row>
    <row r="605" customFormat="false" ht="15" hidden="false" customHeight="false" outlineLevel="0" collapsed="false">
      <c r="A605" s="25" t="s">
        <v>85</v>
      </c>
      <c r="B605" s="26" t="s">
        <v>1286</v>
      </c>
      <c r="C605" s="26" t="s">
        <v>1287</v>
      </c>
      <c r="D605" s="26" t="s">
        <v>223</v>
      </c>
      <c r="E605" s="27" t="n">
        <v>110</v>
      </c>
      <c r="F605" s="28"/>
      <c r="G605" s="29" t="n">
        <v>100</v>
      </c>
      <c r="H605" s="30"/>
      <c r="I605" s="31" t="n">
        <f aca="false">(E605*F605)+(G605*H605)</f>
        <v>0</v>
      </c>
      <c r="J605" s="32"/>
    </row>
    <row r="606" customFormat="false" ht="15" hidden="false" customHeight="false" outlineLevel="0" collapsed="false">
      <c r="A606" s="25" t="s">
        <v>12</v>
      </c>
      <c r="B606" s="33" t="s">
        <v>1288</v>
      </c>
      <c r="C606" s="33" t="s">
        <v>1289</v>
      </c>
      <c r="D606" s="33" t="s">
        <v>940</v>
      </c>
      <c r="E606" s="27" t="n">
        <v>6</v>
      </c>
      <c r="F606" s="28"/>
      <c r="G606" s="29" t="n">
        <v>6</v>
      </c>
      <c r="H606" s="30"/>
      <c r="I606" s="31" t="n">
        <f aca="false">(E606*F606)+(G606*H606)</f>
        <v>0</v>
      </c>
      <c r="J606" s="32"/>
    </row>
    <row r="607" customFormat="false" ht="15" hidden="false" customHeight="false" outlineLevel="0" collapsed="false">
      <c r="A607" s="25" t="s">
        <v>12</v>
      </c>
      <c r="B607" s="26" t="s">
        <v>1290</v>
      </c>
      <c r="C607" s="26" t="s">
        <v>1291</v>
      </c>
      <c r="D607" s="26" t="s">
        <v>1131</v>
      </c>
      <c r="E607" s="27" t="n">
        <v>6</v>
      </c>
      <c r="F607" s="28"/>
      <c r="G607" s="29" t="n">
        <v>6</v>
      </c>
      <c r="H607" s="30"/>
      <c r="I607" s="31" t="n">
        <f aca="false">(E607*F607)+(G607*H607)</f>
        <v>0</v>
      </c>
      <c r="J607" s="32"/>
    </row>
    <row r="608" customFormat="false" ht="15" hidden="false" customHeight="false" outlineLevel="0" collapsed="false">
      <c r="A608" s="25" t="s">
        <v>16</v>
      </c>
      <c r="B608" s="33" t="s">
        <v>1292</v>
      </c>
      <c r="C608" s="33" t="s">
        <v>1293</v>
      </c>
      <c r="D608" s="33" t="s">
        <v>371</v>
      </c>
      <c r="E608" s="27" t="n">
        <v>9</v>
      </c>
      <c r="F608" s="28"/>
      <c r="G608" s="29" t="n">
        <v>9</v>
      </c>
      <c r="H608" s="30"/>
      <c r="I608" s="31" t="n">
        <f aca="false">(E608*F608)+(G608*H608)</f>
        <v>0</v>
      </c>
      <c r="J608" s="32"/>
    </row>
    <row r="609" customFormat="false" ht="15" hidden="false" customHeight="false" outlineLevel="0" collapsed="false">
      <c r="A609" s="25" t="s">
        <v>16</v>
      </c>
      <c r="B609" s="26" t="s">
        <v>1294</v>
      </c>
      <c r="C609" s="26" t="s">
        <v>1295</v>
      </c>
      <c r="D609" s="26" t="s">
        <v>646</v>
      </c>
      <c r="E609" s="27" t="n">
        <v>5</v>
      </c>
      <c r="F609" s="28"/>
      <c r="G609" s="29" t="n">
        <v>5</v>
      </c>
      <c r="H609" s="30"/>
      <c r="I609" s="31" t="n">
        <f aca="false">(E609*F609)+(G609*H609)</f>
        <v>0</v>
      </c>
      <c r="J609" s="32"/>
    </row>
    <row r="610" customFormat="false" ht="13.8" hidden="false" customHeight="true" outlineLevel="0" collapsed="false">
      <c r="B610" s="33"/>
      <c r="C610" s="33"/>
      <c r="D610" s="33"/>
      <c r="F610" s="39"/>
      <c r="H610" s="39"/>
      <c r="I610" s="40" t="s">
        <v>10</v>
      </c>
      <c r="J610" s="41"/>
      <c r="K610" s="41"/>
      <c r="L610" s="41"/>
      <c r="M610" s="41"/>
    </row>
    <row r="611" customFormat="false" ht="13.8" hidden="false" customHeight="false" outlineLevel="0" collapsed="false">
      <c r="B611" s="39"/>
      <c r="C611" s="39"/>
      <c r="D611" s="42"/>
      <c r="F611" s="39"/>
      <c r="H611" s="39"/>
      <c r="I611" s="43" t="n">
        <f aca="false">SUM(I10:I609)</f>
        <v>0</v>
      </c>
      <c r="J611" s="41"/>
      <c r="K611" s="41"/>
      <c r="L611" s="41"/>
      <c r="M611" s="41"/>
    </row>
    <row r="612" customFormat="false" ht="13.8" hidden="false" customHeight="false" outlineLevel="0" collapsed="false">
      <c r="B612" s="39"/>
      <c r="C612" s="39"/>
      <c r="D612" s="42"/>
      <c r="F612" s="39"/>
      <c r="H612" s="39"/>
      <c r="I612" s="44"/>
      <c r="J612" s="41"/>
      <c r="K612" s="41"/>
      <c r="L612" s="41"/>
      <c r="M612" s="41"/>
    </row>
    <row r="613" customFormat="false" ht="13.8" hidden="false" customHeight="false" outlineLevel="0" collapsed="false">
      <c r="I613" s="45"/>
      <c r="J613" s="41"/>
      <c r="K613" s="41"/>
      <c r="L613" s="41"/>
      <c r="M613" s="41"/>
    </row>
    <row r="614" customFormat="false" ht="13.8" hidden="false" customHeight="false" outlineLevel="0" collapsed="false">
      <c r="I614" s="45"/>
      <c r="J614" s="41"/>
      <c r="K614" s="41"/>
      <c r="L614" s="41"/>
      <c r="M614" s="41"/>
    </row>
    <row r="615" customFormat="false" ht="13.8" hidden="false" customHeight="false" outlineLevel="0" collapsed="false">
      <c r="I615" s="45"/>
      <c r="J615" s="41"/>
      <c r="K615" s="41"/>
      <c r="L615" s="41"/>
      <c r="M615" s="41"/>
    </row>
    <row r="616" customFormat="false" ht="13.8" hidden="false" customHeight="false" outlineLevel="0" collapsed="false">
      <c r="I616" s="45"/>
      <c r="J616" s="41"/>
      <c r="K616" s="41"/>
      <c r="L616" s="41"/>
      <c r="M616" s="41"/>
    </row>
    <row r="617" customFormat="false" ht="13.8" hidden="false" customHeight="false" outlineLevel="0" collapsed="false">
      <c r="I617" s="45"/>
      <c r="J617" s="41"/>
      <c r="K617" s="41"/>
      <c r="L617" s="41"/>
      <c r="M617" s="41"/>
    </row>
    <row r="618" customFormat="false" ht="13.8" hidden="false" customHeight="false" outlineLevel="0" collapsed="false">
      <c r="J618" s="41"/>
      <c r="K618" s="41"/>
      <c r="L618" s="41"/>
      <c r="M618" s="41"/>
    </row>
    <row r="619" customFormat="false" ht="13.8" hidden="false" customHeight="false" outlineLevel="0" collapsed="false">
      <c r="J619" s="41"/>
      <c r="K619" s="41"/>
      <c r="L619" s="41"/>
      <c r="M619" s="41"/>
    </row>
    <row r="620" customFormat="false" ht="13.8" hidden="false" customHeight="false" outlineLevel="0" collapsed="false">
      <c r="J620" s="41"/>
      <c r="K620" s="41"/>
      <c r="L620" s="41"/>
      <c r="M620" s="41"/>
    </row>
    <row r="621" customFormat="false" ht="13.8" hidden="false" customHeight="false" outlineLevel="0" collapsed="false">
      <c r="J621" s="41"/>
      <c r="K621" s="41"/>
      <c r="L621" s="41"/>
      <c r="M621" s="41"/>
    </row>
  </sheetData>
  <autoFilter ref="A8:I621"/>
  <mergeCells count="3">
    <mergeCell ref="A2:I2"/>
    <mergeCell ref="A4:I4"/>
    <mergeCell ref="B6:H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9" activeCellId="0" sqref="E79"/>
    </sheetView>
  </sheetViews>
  <sheetFormatPr defaultColWidth="11.640625" defaultRowHeight="13.8" zeroHeight="false" outlineLevelRow="0" outlineLevelCol="0"/>
  <sheetData>
    <row r="1" customFormat="false" ht="13.8" hidden="false" customHeight="false" outlineLevel="0" collapsed="false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customFormat="false" ht="13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customFormat="false" ht="13.8" hidden="false" customHeight="false" outlineLevel="0" collapsed="false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customFormat="false" ht="13.8" hidden="false" customHeight="false" outlineLevel="0" collapsed="false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customFormat="false" ht="13.8" hidden="false" customHeight="false" outlineLevel="0" collapsed="false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customFormat="false" ht="13.8" hidden="false" customHeight="false" outlineLevel="0" collapsed="false">
      <c r="A6" s="46"/>
      <c r="B6" s="46"/>
      <c r="C6" s="46"/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customFormat="false" ht="13.8" hidden="false" customHeight="false" outlineLevel="0" collapsed="false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</row>
    <row r="8" customFormat="false" ht="13.8" hidden="false" customHeight="false" outlineLevel="0" collapsed="false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</row>
    <row r="9" customFormat="false" ht="13.8" hidden="false" customHeight="false" outlineLevel="0" collapsed="false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customFormat="false" ht="13.8" hidden="false" customHeight="false" outlineLevel="0" collapsed="false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customFormat="false" ht="13.8" hidden="false" customHeight="false" outlineLevel="0" collapsed="false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customFormat="false" ht="13.8" hidden="false" customHeight="false" outlineLevel="0" collapsed="false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customFormat="false" ht="13.8" hidden="false" customHeight="false" outlineLevel="0" collapsed="false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customFormat="false" ht="13.8" hidden="false" customHeight="false" outlineLevel="0" collapsed="false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customFormat="false" ht="13.8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customFormat="false" ht="13.8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customFormat="false" ht="13.8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</row>
    <row r="18" customFormat="false" ht="13.8" hidden="false" customHeight="false" outlineLevel="0" collapsed="false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</row>
    <row r="19" customFormat="false" ht="13.8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customFormat="false" ht="13.8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customFormat="false" ht="13.8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customFormat="false" ht="13.8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customFormat="false" ht="13.8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</row>
    <row r="24" customFormat="false" ht="13.8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customFormat="false" ht="13.8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customFormat="false" ht="13.8" hidden="false" customHeight="false" outlineLevel="0" collapsed="false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customFormat="false" ht="13.8" hidden="false" customHeight="false" outlineLevel="0" collapsed="false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customFormat="false" ht="13.8" hidden="false" customHeight="false" outlineLevel="0" collapsed="false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customFormat="false" ht="13.8" hidden="false" customHeight="false" outlineLevel="0" collapsed="false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3.8" hidden="false" customHeight="false" outlineLevel="0" collapsed="false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customFormat="false" ht="13.8" hidden="false" customHeight="false" outlineLevel="0" collapsed="false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customFormat="false" ht="13.8" hidden="false" customHeight="fals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customFormat="false" ht="13.8" hidden="false" customHeight="false" outlineLevel="0" collapsed="false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customFormat="false" ht="13.8" hidden="false" customHeight="false" outlineLevel="0" collapsed="false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customFormat="false" ht="13.8" hidden="false" customHeight="false" outlineLevel="0" collapsed="false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customFormat="false" ht="13.8" hidden="false" customHeight="false" outlineLevel="0" collapsed="false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customFormat="false" ht="13.8" hidden="false" customHeight="false" outlineLevel="0" collapsed="false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customFormat="false" ht="13.8" hidden="false" customHeight="false" outlineLevel="0" collapsed="false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customFormat="false" ht="13.8" hidden="false" customHeight="false" outlineLevel="0" collapsed="false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customFormat="false" ht="13.8" hidden="false" customHeight="false" outlineLevel="0" collapsed="false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customFormat="false" ht="13.8" hidden="false" customHeight="false" outlineLevel="0" collapsed="false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customFormat="false" ht="13.8" hidden="false" customHeight="false" outlineLevel="0" collapsed="false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customFormat="false" ht="13.8" hidden="false" customHeight="false" outlineLevel="0" collapsed="false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customFormat="false" ht="13.8" hidden="false" customHeight="false" outlineLevel="0" collapsed="false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customFormat="false" ht="13.8" hidden="false" customHeight="false" outlineLevel="0" collapsed="false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customFormat="false" ht="13.8" hidden="false" customHeight="false" outlineLevel="0" collapsed="false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customFormat="false" ht="13.8" hidden="false" customHeight="false" outlineLevel="0" collapsed="false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customFormat="false" ht="13.8" hidden="false" customHeight="false" outlineLevel="0" collapsed="false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customFormat="false" ht="13.8" hidden="false" customHeight="false" outlineLevel="0" collapsed="false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customFormat="false" ht="13.8" hidden="false" customHeight="false" outlineLevel="0" collapsed="false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customFormat="false" ht="13.8" hidden="false" customHeight="false" outlineLevel="0" collapsed="false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customFormat="false" ht="13.8" hidden="false" customHeight="false" outlineLevel="0" collapsed="false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customFormat="false" ht="13.8" hidden="false" customHeight="false" outlineLevel="0" collapsed="false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customFormat="false" ht="13.8" hidden="false" customHeight="false" outlineLevel="0" collapsed="false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customFormat="false" ht="13.8" hidden="false" customHeight="false" outlineLevel="0" collapsed="false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customFormat="false" ht="13.8" hidden="false" customHeight="false" outlineLevel="0" collapsed="false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customFormat="false" ht="13.8" hidden="false" customHeight="false" outlineLevel="0" collapsed="false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customFormat="false" ht="13.8" hidden="false" customHeight="false" outlineLevel="0" collapsed="false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customFormat="false" ht="13.8" hidden="false" customHeight="false" outlineLevel="0" collapsed="false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customFormat="false" ht="13.8" hidden="false" customHeight="false" outlineLevel="0" collapsed="false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customFormat="false" ht="13.8" hidden="false" customHeight="false" outlineLevel="0" collapsed="false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customFormat="false" ht="13.8" hidden="false" customHeight="false" outlineLevel="0" collapsed="false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customFormat="false" ht="13.8" hidden="false" customHeight="false" outlineLevel="0" collapsed="false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customFormat="false" ht="13.8" hidden="false" customHeight="false" outlineLevel="0" collapsed="false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customFormat="false" ht="13.8" hidden="false" customHeight="false" outlineLevel="0" collapsed="false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customFormat="false" ht="13.8" hidden="false" customHeight="false" outlineLevel="0" collapsed="false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customFormat="false" ht="13.8" hidden="false" customHeight="false" outlineLevel="0" collapsed="false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customFormat="false" ht="13.8" hidden="false" customHeight="false" outlineLevel="0" collapsed="false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customFormat="false" ht="13.8" hidden="false" customHeight="false" outlineLevel="0" collapsed="false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customFormat="false" ht="13.8" hidden="false" customHeight="false" outlineLevel="0" collapsed="false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customFormat="false" ht="13.8" hidden="false" customHeight="false" outlineLevel="0" collapsed="false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customFormat="false" ht="13.8" hidden="false" customHeight="false" outlineLevel="0" collapsed="false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customFormat="false" ht="13.8" hidden="false" customHeight="false" outlineLevel="0" collapsed="false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customFormat="false" ht="13.8" hidden="false" customHeight="false" outlineLevel="0" collapsed="false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customFormat="false" ht="13.8" hidden="false" customHeight="false" outlineLevel="0" collapsed="false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customFormat="false" ht="13.8" hidden="false" customHeight="false" outlineLevel="0" collapsed="false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customFormat="false" ht="13.8" hidden="false" customHeight="false" outlineLevel="0" collapsed="false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customFormat="false" ht="13.8" hidden="false" customHeight="false" outlineLevel="0" collapsed="false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customFormat="false" ht="13.8" hidden="false" customHeight="false" outlineLevel="0" collapsed="false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customFormat="false" ht="13.8" hidden="false" customHeight="false" outlineLevel="0" collapsed="false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customFormat="false" ht="13.8" hidden="false" customHeight="false" outlineLevel="0" collapsed="false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customFormat="false" ht="13.8" hidden="false" customHeight="false" outlineLevel="0" collapsed="false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customFormat="false" ht="13.8" hidden="false" customHeight="false" outlineLevel="0" collapsed="false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customFormat="false" ht="13.8" hidden="false" customHeight="false" outlineLevel="0" collapsed="false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customFormat="false" ht="13.8" hidden="false" customHeight="false" outlineLevel="0" collapsed="false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customFormat="false" ht="13.8" hidden="false" customHeight="false" outlineLevel="0" collapsed="false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customFormat="false" ht="13.8" hidden="false" customHeight="false" outlineLevel="0" collapsed="false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customFormat="false" ht="13.8" hidden="false" customHeight="false" outlineLevel="0" collapsed="false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customFormat="false" ht="13.8" hidden="false" customHeight="false" outlineLevel="0" collapsed="false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customFormat="false" ht="13.8" hidden="false" customHeight="false" outlineLevel="0" collapsed="false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customFormat="false" ht="13.8" hidden="false" customHeight="false" outlineLevel="0" collapsed="false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customFormat="false" ht="13.8" hidden="false" customHeight="false" outlineLevel="0" collapsed="false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customFormat="false" ht="13.8" hidden="false" customHeight="false" outlineLevel="0" collapsed="false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customFormat="false" ht="13.8" hidden="false" customHeight="false" outlineLevel="0" collapsed="false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customFormat="false" ht="13.8" hidden="false" customHeight="false" outlineLevel="0" collapsed="false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customFormat="false" ht="13.8" hidden="false" customHeight="false" outlineLevel="0" collapsed="false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customFormat="false" ht="13.8" hidden="false" customHeight="false" outlineLevel="0" collapsed="false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customFormat="false" ht="13.8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customFormat="false" ht="13.8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customFormat="false" ht="13.8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customFormat="false" ht="13.8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customFormat="false" ht="13.8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customFormat="false" ht="13.8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customFormat="false" ht="13.8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customFormat="false" ht="13.8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customFormat="false" ht="13.8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customFormat="false" ht="13.8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customFormat="false" ht="13.8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customFormat="false" ht="13.8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customFormat="false" ht="13.8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customFormat="false" ht="13.8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customFormat="false" ht="13.8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customFormat="false" ht="13.8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customFormat="false" ht="13.8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customFormat="false" ht="13.8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customFormat="false" ht="13.8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customFormat="false" ht="13.8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customFormat="false" ht="13.8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customFormat="false" ht="13.8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customFormat="false" ht="13.8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customFormat="false" ht="13.8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customFormat="false" ht="13.8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customFormat="false" ht="13.8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customFormat="false" ht="13.8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customFormat="false" ht="13.8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customFormat="false" ht="13.8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customFormat="false" ht="13.8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13884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2020-08-26T16:18:13Z</dcterms:created>
  <dc:creator/>
  <dc:description/>
  <dc:language>it-IT</dc:language>
  <cp:lastModifiedBy/>
  <dcterms:modified xsi:type="dcterms:W3CDTF">2022-12-06T13:07:26Z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