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filterPrivacy="1"/>
  <xr:revisionPtr revIDLastSave="0" documentId="13_ncr:1_{5769A2C3-EF24-5549-8240-5DC33C0690D4}" xr6:coauthVersionLast="47" xr6:coauthVersionMax="47" xr10:uidLastSave="{00000000-0000-0000-0000-000000000000}"/>
  <bookViews>
    <workbookView xWindow="28860" yWindow="540" windowWidth="38280" windowHeight="21000" activeTab="1" xr2:uid="{00000000-000D-0000-FFFF-FFFF00000000}"/>
  </bookViews>
  <sheets>
    <sheet name="Checkliste" sheetId="2" r:id="rId1"/>
    <sheet name="Vorlage" sheetId="2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F448" i="20"/>
  <c r="F447" i="20"/>
  <c r="F441" i="20"/>
  <c r="F443" i="20"/>
  <c r="F444" i="20"/>
  <c r="F445" i="20"/>
  <c r="F446" i="20"/>
  <c r="F442" i="20"/>
  <c r="F428" i="20"/>
  <c r="F440" i="20" s="1"/>
  <c r="F430" i="20"/>
  <c r="F431" i="20"/>
  <c r="F432" i="20"/>
  <c r="F433" i="20"/>
  <c r="F434" i="20"/>
  <c r="F435" i="20"/>
  <c r="F436" i="20"/>
  <c r="F437" i="20"/>
  <c r="F438" i="20"/>
  <c r="F439" i="20"/>
  <c r="F429" i="20"/>
  <c r="F420" i="20"/>
  <c r="F427" i="20" s="1"/>
  <c r="F422" i="20"/>
  <c r="F423" i="20"/>
  <c r="F424" i="20"/>
  <c r="F425" i="20"/>
  <c r="F426" i="20"/>
  <c r="F421" i="20"/>
  <c r="F412" i="20"/>
  <c r="F419" i="20" s="1"/>
  <c r="F414" i="20"/>
  <c r="F415" i="20"/>
  <c r="F416" i="20"/>
  <c r="F417" i="20"/>
  <c r="F418" i="20"/>
  <c r="F413" i="20"/>
  <c r="F404" i="20"/>
  <c r="F411" i="20" s="1"/>
  <c r="F406" i="20"/>
  <c r="F407" i="20"/>
  <c r="F408" i="20"/>
  <c r="F409" i="20"/>
  <c r="F410" i="20"/>
  <c r="F405" i="20"/>
  <c r="F396" i="20"/>
  <c r="F403" i="20" s="1"/>
  <c r="F398" i="20"/>
  <c r="F399" i="20"/>
  <c r="F400" i="20"/>
  <c r="F401" i="20"/>
  <c r="F402" i="20"/>
  <c r="F397" i="20"/>
  <c r="F384" i="20"/>
  <c r="F395" i="20" s="1"/>
  <c r="F389" i="20"/>
  <c r="F390" i="20"/>
  <c r="F391" i="20"/>
  <c r="F392" i="20"/>
  <c r="F393" i="20"/>
  <c r="F394" i="20"/>
  <c r="F388" i="20"/>
  <c r="F387" i="20"/>
  <c r="F386" i="20"/>
  <c r="F385" i="20"/>
  <c r="F383" i="20"/>
  <c r="F377" i="20"/>
  <c r="F379" i="20"/>
  <c r="F380" i="20"/>
  <c r="F381" i="20"/>
  <c r="F382" i="20"/>
  <c r="F378" i="20"/>
  <c r="F376" i="20"/>
  <c r="F366" i="20"/>
  <c r="F368" i="20"/>
  <c r="F369" i="20"/>
  <c r="F370" i="20"/>
  <c r="F371" i="20"/>
  <c r="F372" i="20"/>
  <c r="F373" i="20"/>
  <c r="F374" i="20"/>
  <c r="F375" i="20"/>
  <c r="F367" i="20"/>
  <c r="F365" i="20"/>
  <c r="F359" i="20"/>
  <c r="F361" i="20"/>
  <c r="F362" i="20"/>
  <c r="F363" i="20"/>
  <c r="F364" i="20"/>
  <c r="F360" i="20"/>
  <c r="F358" i="20"/>
  <c r="F357" i="20"/>
  <c r="F356" i="20"/>
  <c r="F355" i="20"/>
  <c r="F354" i="20"/>
  <c r="F353" i="20"/>
  <c r="F352" i="20"/>
  <c r="F351" i="20"/>
  <c r="F346" i="20"/>
  <c r="F347" i="20"/>
  <c r="F348" i="20"/>
  <c r="F349" i="20"/>
  <c r="F350" i="20"/>
  <c r="F345" i="20"/>
  <c r="F343" i="20"/>
  <c r="F336" i="20"/>
  <c r="F338" i="20"/>
  <c r="F339" i="20"/>
  <c r="F340" i="20"/>
  <c r="F341" i="20"/>
  <c r="F342" i="20"/>
  <c r="F337" i="20"/>
  <c r="F335" i="20"/>
  <c r="F329" i="20"/>
  <c r="F331" i="20"/>
  <c r="F332" i="20"/>
  <c r="F333" i="20"/>
  <c r="F334" i="20"/>
  <c r="F330" i="20"/>
  <c r="F322" i="20"/>
  <c r="F328" i="20"/>
  <c r="F324" i="20"/>
  <c r="F325" i="20"/>
  <c r="F326" i="20"/>
  <c r="F327" i="20"/>
  <c r="F323" i="20"/>
  <c r="F314" i="20"/>
  <c r="F315" i="20"/>
  <c r="F316" i="20"/>
  <c r="F317" i="20"/>
  <c r="F318" i="20"/>
  <c r="F319" i="20"/>
  <c r="F320" i="20"/>
  <c r="F313" i="20"/>
  <c r="F321" i="20"/>
  <c r="F312" i="20"/>
  <c r="F305" i="20"/>
  <c r="F311" i="20"/>
  <c r="F307" i="20"/>
  <c r="F308" i="20"/>
  <c r="F309" i="20"/>
  <c r="F310" i="20"/>
  <c r="F306" i="20"/>
  <c r="F304" i="20"/>
  <c r="F297" i="20"/>
  <c r="F299" i="20"/>
  <c r="F300" i="20"/>
  <c r="F301" i="20"/>
  <c r="F302" i="20"/>
  <c r="F303" i="20"/>
  <c r="F298" i="20"/>
  <c r="E303" i="20"/>
  <c r="E6" i="20"/>
  <c r="E7" i="20"/>
  <c r="E8" i="20"/>
  <c r="E9" i="20"/>
  <c r="E10" i="20"/>
  <c r="E11" i="20"/>
  <c r="E12" i="20"/>
  <c r="E13" i="20"/>
  <c r="E14" i="20"/>
  <c r="E24" i="20"/>
  <c r="E25" i="20"/>
  <c r="E26" i="20"/>
  <c r="E27" i="20"/>
  <c r="E28" i="20"/>
  <c r="E29" i="20"/>
  <c r="E30" i="20"/>
  <c r="E31" i="20"/>
  <c r="E32" i="20"/>
  <c r="E35" i="20"/>
  <c r="E36" i="20"/>
  <c r="E37" i="20"/>
  <c r="E38" i="20"/>
  <c r="E41" i="20"/>
  <c r="E42" i="20"/>
  <c r="E43" i="20"/>
  <c r="E44" i="20"/>
  <c r="E45" i="20"/>
  <c r="E46" i="20"/>
  <c r="E49" i="20"/>
  <c r="E50" i="20"/>
  <c r="E51" i="20"/>
  <c r="E52" i="20"/>
  <c r="E55" i="20"/>
  <c r="E56" i="20"/>
  <c r="E57" i="20"/>
  <c r="E58" i="20"/>
  <c r="E61" i="20"/>
  <c r="E62" i="20"/>
  <c r="E63" i="20"/>
  <c r="E64" i="20"/>
  <c r="E65" i="20"/>
  <c r="E66" i="20"/>
  <c r="E67" i="20"/>
  <c r="E68" i="20"/>
  <c r="E69" i="20"/>
  <c r="E70" i="20"/>
  <c r="E71" i="20"/>
  <c r="E74" i="20"/>
  <c r="E75" i="20"/>
  <c r="E76" i="20"/>
  <c r="E77" i="20"/>
  <c r="E78" i="20"/>
  <c r="E79" i="20"/>
  <c r="E82" i="20"/>
  <c r="E83" i="20"/>
  <c r="E84" i="20"/>
  <c r="E85" i="20"/>
  <c r="E86" i="20"/>
  <c r="E89" i="20"/>
  <c r="E90" i="20"/>
  <c r="E91" i="20"/>
  <c r="E92" i="20"/>
  <c r="E93" i="20"/>
  <c r="E94" i="20"/>
  <c r="E95" i="20"/>
  <c r="E96" i="20"/>
  <c r="E99" i="20"/>
  <c r="E100" i="20"/>
  <c r="E101" i="20"/>
  <c r="E102" i="20"/>
  <c r="E103" i="20"/>
  <c r="E106" i="20"/>
  <c r="E107" i="20"/>
  <c r="E108" i="20"/>
  <c r="E109" i="20"/>
  <c r="E110" i="20"/>
  <c r="E113" i="20"/>
  <c r="E114" i="20"/>
  <c r="E115" i="20"/>
  <c r="E116" i="20"/>
  <c r="E117" i="20"/>
  <c r="E118" i="20"/>
  <c r="E121" i="20"/>
  <c r="E122" i="20"/>
  <c r="E123" i="20"/>
  <c r="E124" i="20"/>
  <c r="E125" i="20"/>
  <c r="E126" i="20"/>
  <c r="E136" i="20"/>
  <c r="E137" i="20"/>
  <c r="E138" i="20"/>
  <c r="E139" i="20"/>
  <c r="E140" i="20"/>
  <c r="E141" i="20"/>
  <c r="E142" i="20"/>
  <c r="E143" i="20"/>
  <c r="E144" i="20"/>
  <c r="E147" i="20"/>
  <c r="E148" i="20"/>
  <c r="E149" i="20"/>
  <c r="E150" i="20"/>
  <c r="E153" i="20"/>
  <c r="E154" i="20"/>
  <c r="E155" i="20"/>
  <c r="E156" i="20"/>
  <c r="E157" i="20"/>
  <c r="E158" i="20"/>
  <c r="E161" i="20"/>
  <c r="E162" i="20"/>
  <c r="E163" i="20"/>
  <c r="E164" i="20"/>
  <c r="E167" i="20"/>
  <c r="E168" i="20"/>
  <c r="E169" i="20"/>
  <c r="E170" i="20"/>
  <c r="E173" i="20"/>
  <c r="E174" i="20"/>
  <c r="E175" i="20"/>
  <c r="E176" i="20"/>
  <c r="E177" i="20"/>
  <c r="E178" i="20"/>
  <c r="E179" i="20"/>
  <c r="E180" i="20"/>
  <c r="E181" i="20"/>
  <c r="E182" i="20"/>
  <c r="E183" i="20"/>
  <c r="E186" i="20"/>
  <c r="E187" i="20"/>
  <c r="E188" i="20"/>
  <c r="E189" i="20"/>
  <c r="E190" i="20"/>
  <c r="E191" i="20"/>
  <c r="E194" i="20"/>
  <c r="E195" i="20"/>
  <c r="E196" i="20"/>
  <c r="E197" i="20"/>
  <c r="E198" i="20"/>
  <c r="E201" i="20"/>
  <c r="E202" i="20"/>
  <c r="E203" i="20"/>
  <c r="E204" i="20"/>
  <c r="E205" i="20"/>
  <c r="E206" i="20"/>
  <c r="E207" i="20"/>
  <c r="E208" i="20"/>
  <c r="E211" i="20"/>
  <c r="E212" i="20"/>
  <c r="E213" i="20"/>
  <c r="E214" i="20"/>
  <c r="E215" i="20"/>
  <c r="E218" i="20"/>
  <c r="E219" i="20"/>
  <c r="E220" i="20"/>
  <c r="E221" i="20"/>
  <c r="E222" i="20"/>
  <c r="E225" i="20"/>
  <c r="E226" i="20"/>
  <c r="E227" i="20"/>
  <c r="E228" i="20"/>
  <c r="E229" i="20"/>
  <c r="E230" i="20"/>
  <c r="E233" i="20"/>
  <c r="E234" i="20"/>
  <c r="E235" i="20"/>
  <c r="E236" i="20"/>
  <c r="E237" i="20"/>
  <c r="E238" i="20"/>
  <c r="E248" i="20"/>
  <c r="E249" i="20"/>
  <c r="E250" i="20"/>
  <c r="E251" i="20"/>
  <c r="E252" i="20"/>
  <c r="E253" i="20"/>
  <c r="E254" i="20"/>
  <c r="E255" i="20"/>
  <c r="E256" i="20"/>
  <c r="E259" i="20"/>
  <c r="E260" i="20"/>
  <c r="E261" i="20"/>
  <c r="E262" i="20"/>
  <c r="E265" i="20"/>
  <c r="E266" i="20"/>
  <c r="E267" i="20"/>
  <c r="E268" i="20"/>
  <c r="E269" i="20"/>
  <c r="E270" i="20"/>
  <c r="E273" i="20"/>
  <c r="E274" i="20"/>
  <c r="E275" i="20"/>
  <c r="E276" i="20"/>
  <c r="E279" i="20"/>
  <c r="E280" i="20"/>
  <c r="E281" i="20"/>
  <c r="E282" i="20"/>
  <c r="E285" i="20"/>
  <c r="E286" i="20"/>
  <c r="E287" i="20"/>
  <c r="E288" i="20"/>
  <c r="E289" i="20"/>
  <c r="E290" i="20"/>
  <c r="E291" i="20"/>
  <c r="E292" i="20"/>
  <c r="E293" i="20"/>
  <c r="E294" i="20"/>
  <c r="E295" i="20"/>
  <c r="E298" i="20"/>
  <c r="E299" i="20"/>
  <c r="E300" i="20"/>
  <c r="E301" i="20"/>
  <c r="E302" i="20"/>
  <c r="E306" i="20"/>
  <c r="E307" i="20"/>
  <c r="E308" i="20"/>
  <c r="E309" i="20"/>
  <c r="E310" i="20"/>
  <c r="E313" i="20"/>
  <c r="E314" i="20"/>
  <c r="E315" i="20"/>
  <c r="E316" i="20"/>
  <c r="E317" i="20"/>
  <c r="E318" i="20"/>
  <c r="E319" i="20"/>
  <c r="E320" i="20"/>
  <c r="E323" i="20"/>
  <c r="E324" i="20"/>
  <c r="E325" i="20"/>
  <c r="E326" i="20"/>
  <c r="E327" i="20"/>
  <c r="E330" i="20"/>
  <c r="E331" i="20"/>
  <c r="E332" i="20"/>
  <c r="E333" i="20"/>
  <c r="E334" i="20"/>
  <c r="E337" i="20"/>
  <c r="E338" i="20"/>
  <c r="E339" i="20"/>
  <c r="E340" i="20"/>
  <c r="E341" i="20"/>
  <c r="E342" i="20"/>
  <c r="E345" i="20"/>
  <c r="E346" i="20"/>
  <c r="E347" i="20"/>
  <c r="E348" i="20"/>
  <c r="E349" i="20"/>
  <c r="E350" i="20"/>
  <c r="E360" i="20"/>
  <c r="E361" i="20"/>
  <c r="E362" i="20"/>
  <c r="E363" i="20"/>
  <c r="E364" i="20"/>
  <c r="E367" i="20"/>
  <c r="E368" i="20"/>
  <c r="E369" i="20"/>
  <c r="E370" i="20"/>
  <c r="E371" i="20"/>
  <c r="E372" i="20"/>
  <c r="E373" i="20"/>
  <c r="E374" i="20"/>
  <c r="E375" i="20"/>
  <c r="E378" i="20"/>
  <c r="E379" i="20"/>
  <c r="E380" i="20"/>
  <c r="E381" i="20"/>
  <c r="E382" i="20"/>
  <c r="E385" i="20"/>
  <c r="E386" i="20"/>
  <c r="E387" i="20"/>
  <c r="E388" i="20"/>
  <c r="E389" i="20"/>
  <c r="E390" i="20"/>
  <c r="E391" i="20"/>
  <c r="E392" i="20"/>
  <c r="E393" i="20"/>
  <c r="E394" i="20"/>
  <c r="E397" i="20"/>
  <c r="E398" i="20"/>
  <c r="E399" i="20"/>
  <c r="E400" i="20"/>
  <c r="E401" i="20"/>
  <c r="E402" i="20"/>
  <c r="E405" i="20"/>
  <c r="E406" i="20"/>
  <c r="E407" i="20"/>
  <c r="E408" i="20"/>
  <c r="E409" i="20"/>
  <c r="E410" i="20"/>
  <c r="E413" i="20"/>
  <c r="E414" i="20"/>
  <c r="E415" i="20"/>
  <c r="E416" i="20"/>
  <c r="E417" i="20"/>
  <c r="E418" i="20"/>
  <c r="E421" i="20"/>
  <c r="E422" i="20"/>
  <c r="E423" i="20"/>
  <c r="E424" i="20"/>
  <c r="E425" i="20"/>
  <c r="E426" i="20"/>
  <c r="E429" i="20"/>
  <c r="E430" i="20"/>
  <c r="E431" i="20"/>
  <c r="E432" i="20"/>
  <c r="E433" i="20"/>
  <c r="E434" i="20"/>
  <c r="E435" i="20"/>
  <c r="E436" i="20"/>
  <c r="E437" i="20"/>
  <c r="E438" i="20"/>
  <c r="E439" i="20"/>
  <c r="E442" i="20"/>
  <c r="E443" i="20"/>
  <c r="E444" i="20"/>
  <c r="E445" i="20"/>
  <c r="E446" i="20"/>
  <c r="F296" i="20"/>
  <c r="F284" i="20"/>
  <c r="F286" i="20"/>
  <c r="F287" i="20"/>
  <c r="F288" i="20"/>
  <c r="F289" i="20"/>
  <c r="F290" i="20"/>
  <c r="F291" i="20"/>
  <c r="F292" i="20"/>
  <c r="F293" i="20"/>
  <c r="F294" i="20"/>
  <c r="F295" i="20"/>
  <c r="F285" i="20"/>
  <c r="F278" i="20"/>
  <c r="F283" i="20"/>
  <c r="F280" i="20"/>
  <c r="F281" i="20"/>
  <c r="F282" i="20"/>
  <c r="F279" i="20"/>
  <c r="F272" i="20"/>
  <c r="F277" i="20"/>
  <c r="F274" i="20"/>
  <c r="F275" i="20"/>
  <c r="F276" i="20"/>
  <c r="F273" i="20"/>
  <c r="F271" i="20"/>
  <c r="F264" i="20"/>
  <c r="F266" i="20"/>
  <c r="F267" i="20"/>
  <c r="F268" i="20"/>
  <c r="F269" i="20"/>
  <c r="F270" i="20"/>
  <c r="F265" i="20"/>
  <c r="F260" i="20"/>
  <c r="F261" i="20"/>
  <c r="F262" i="20"/>
  <c r="F259" i="20"/>
  <c r="F263" i="20"/>
  <c r="F258" i="20"/>
  <c r="F257" i="20"/>
  <c r="F247" i="20"/>
  <c r="F251" i="20"/>
  <c r="F252" i="20"/>
  <c r="F253" i="20"/>
  <c r="F254" i="20"/>
  <c r="F255" i="20"/>
  <c r="F256" i="20"/>
  <c r="F249" i="20"/>
  <c r="F250" i="20"/>
  <c r="F248" i="20"/>
  <c r="F246" i="20"/>
  <c r="F245" i="20"/>
  <c r="F244" i="20"/>
  <c r="F243" i="20"/>
  <c r="F242" i="20"/>
  <c r="F241" i="20"/>
  <c r="F240" i="20"/>
  <c r="F134" i="20"/>
  <c r="F133" i="20"/>
  <c r="F132" i="20"/>
  <c r="F131" i="20"/>
  <c r="F130" i="20"/>
  <c r="F129" i="20"/>
  <c r="F128" i="20"/>
  <c r="F22" i="20"/>
  <c r="F21" i="20"/>
  <c r="F20" i="20"/>
  <c r="F7" i="20"/>
  <c r="F8" i="20"/>
  <c r="F9" i="20"/>
  <c r="F10" i="20"/>
  <c r="F11" i="20"/>
  <c r="F12" i="20"/>
  <c r="F13" i="20"/>
  <c r="F14" i="20"/>
  <c r="F6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19" i="20"/>
  <c r="F18" i="20"/>
  <c r="F17" i="20"/>
  <c r="F16" i="20"/>
  <c r="F3" i="20"/>
  <c r="F2" i="20"/>
  <c r="E352" i="20" l="1"/>
  <c r="E240" i="20"/>
  <c r="E448" i="20"/>
  <c r="E128" i="20"/>
  <c r="E16" i="20"/>
</calcChain>
</file>

<file path=xl/sharedStrings.xml><?xml version="1.0" encoding="utf-8"?>
<sst xmlns="http://schemas.openxmlformats.org/spreadsheetml/2006/main" count="720" uniqueCount="289">
  <si>
    <t xml:space="preserve">   Fliesen/Tapeten/Putz entfernen</t>
  </si>
  <si>
    <t xml:space="preserve">   Entsorgung</t>
  </si>
  <si>
    <t xml:space="preserve">   Abrissarbeiten Wände und Durchbrüche</t>
  </si>
  <si>
    <t xml:space="preserve">   Montage Schalter</t>
  </si>
  <si>
    <t xml:space="preserve">   Dach neu decken</t>
  </si>
  <si>
    <t xml:space="preserve">   Dachstuhl erneuern/sanieren</t>
  </si>
  <si>
    <t xml:space="preserve">   Außenwanddurchbrüche/Fenstern vergrößern</t>
  </si>
  <si>
    <t xml:space="preserve">   Durchbrüche/Fenster verschließen</t>
  </si>
  <si>
    <t xml:space="preserve">   Schornstein</t>
  </si>
  <si>
    <t xml:space="preserve">   Sanierung von Pflastersteinen außen</t>
  </si>
  <si>
    <t xml:space="preserve">   Sanierung von Holzflächen außen</t>
  </si>
  <si>
    <t xml:space="preserve">   Gartentor, Einfriedung</t>
  </si>
  <si>
    <t xml:space="preserve">   Carport, Gartenhütte, Müllraum</t>
  </si>
  <si>
    <t xml:space="preserve">   Erdarbeiten, Winkelstützmauer…</t>
  </si>
  <si>
    <t xml:space="preserve">   Bepflanzung</t>
  </si>
  <si>
    <t xml:space="preserve">   Sanierung von Betonflächen außen</t>
  </si>
  <si>
    <t xml:space="preserve">   Wege, Zufahrt, Treppen</t>
  </si>
  <si>
    <t xml:space="preserve">   Heizkörper erneuern</t>
  </si>
  <si>
    <t xml:space="preserve">   Demontage von Küche, Bad, WC</t>
  </si>
  <si>
    <t xml:space="preserve">   Decken entfernen</t>
  </si>
  <si>
    <t xml:space="preserve">   Böden entfernen</t>
  </si>
  <si>
    <t xml:space="preserve">   Lüftungsanlage einbauen</t>
  </si>
  <si>
    <t xml:space="preserve">   Smart-Home</t>
  </si>
  <si>
    <t xml:space="preserve">   Estrich + Trittschalldämmung</t>
  </si>
  <si>
    <t xml:space="preserve">   Trockenestrich + Trittschalldämmung </t>
  </si>
  <si>
    <t xml:space="preserve">   Haustüre erneuern</t>
  </si>
  <si>
    <t xml:space="preserve">   Trennwände</t>
  </si>
  <si>
    <t xml:space="preserve">   abgehängte Decken</t>
  </si>
  <si>
    <t>40€/m²</t>
  </si>
  <si>
    <t>15.000€ zusätzlich</t>
  </si>
  <si>
    <t xml:space="preserve">   Fußbodenheizung </t>
  </si>
  <si>
    <t xml:space="preserve">   Mauerwerk innen, nichttragend + Putz</t>
  </si>
  <si>
    <t>50€/m²</t>
  </si>
  <si>
    <t xml:space="preserve">   Massiver Parkett oder Dielenboden</t>
  </si>
  <si>
    <t>80-150€/m²</t>
  </si>
  <si>
    <t xml:space="preserve">   Fertigparkett</t>
  </si>
  <si>
    <t xml:space="preserve">   Natursteinboden</t>
  </si>
  <si>
    <t xml:space="preserve">   Laminat, Vinyl, PVC, Kunstfaserteppich</t>
  </si>
  <si>
    <t xml:space="preserve">   Kork, Linoleum</t>
  </si>
  <si>
    <t>30-50€/m²</t>
  </si>
  <si>
    <t>65€/m²</t>
  </si>
  <si>
    <t>65-120€/m²</t>
  </si>
  <si>
    <t xml:space="preserve">   Innentreppen</t>
  </si>
  <si>
    <t xml:space="preserve">   Lampen, Vorhänge, Rollos, Einrichtung</t>
  </si>
  <si>
    <t xml:space="preserve">   Unebenen Boden ausgleichen (5mm Ausgleich)</t>
  </si>
  <si>
    <t>30€/m²</t>
  </si>
  <si>
    <t xml:space="preserve">   Innenputz - Oberputz erneuern</t>
  </si>
  <si>
    <t xml:space="preserve">   Innenputz - Unter- und Oberputz</t>
  </si>
  <si>
    <t>100€/m²</t>
  </si>
  <si>
    <t>50€/lfm</t>
  </si>
  <si>
    <t xml:space="preserve">   Dachrinne erneuern</t>
  </si>
  <si>
    <t>50-150€/m²</t>
  </si>
  <si>
    <t xml:space="preserve">   Fassade neu streichen</t>
  </si>
  <si>
    <t xml:space="preserve">   Fassade neu verputzen inkl. Farbe</t>
  </si>
  <si>
    <t xml:space="preserve">   Vollwärmeschutz an Fassade (inkl. Putz und Farbe)</t>
  </si>
  <si>
    <t>150€/m²</t>
  </si>
  <si>
    <t>300€/Fenster</t>
  </si>
  <si>
    <t>2.000-5.000€/Türe</t>
  </si>
  <si>
    <t xml:space="preserve">   Fenster geringfügig ausbessern (alle 5 Jahre)</t>
  </si>
  <si>
    <t>50€/Fenster</t>
  </si>
  <si>
    <t xml:space="preserve">   Holzfenster sanieren (abschl., ausbessern, Farbe)</t>
  </si>
  <si>
    <t xml:space="preserve">   Kastenfenster sanieren (abschl., ausbessern, sFarbe)</t>
  </si>
  <si>
    <t xml:space="preserve">   Anbau-Balkon (2x3m)</t>
  </si>
  <si>
    <t>6000 €/Stk.</t>
  </si>
  <si>
    <t xml:space="preserve">   Feuchten Keller von außen abdichten</t>
  </si>
  <si>
    <t xml:space="preserve">   Feuchten Keller von innen trockenlegen</t>
  </si>
  <si>
    <t xml:space="preserve">   Kellerdecke dämmen</t>
  </si>
  <si>
    <t xml:space="preserve">   Wärmedämmung Dach</t>
  </si>
  <si>
    <t xml:space="preserve">   Kellerausbau</t>
  </si>
  <si>
    <t xml:space="preserve">   Dachausbau</t>
  </si>
  <si>
    <t>GP</t>
  </si>
  <si>
    <t>145€/mtl.</t>
  </si>
  <si>
    <t xml:space="preserve">   Insektenschutz anbringen</t>
  </si>
  <si>
    <t xml:space="preserve">   Garagentor Ausbau und Entsorgung</t>
  </si>
  <si>
    <t xml:space="preserve">   Garagentor Neu inkl. Einbau</t>
  </si>
  <si>
    <t xml:space="preserve">   Ausbesserungen an Putzflächen</t>
  </si>
  <si>
    <t>6.000-30.000€</t>
  </si>
  <si>
    <t>Menge</t>
  </si>
  <si>
    <t xml:space="preserve">   Anstricharbeiten </t>
  </si>
  <si>
    <t>Einmaliges Einrichten der Baustelle</t>
  </si>
  <si>
    <t>ab 250 €</t>
  </si>
  <si>
    <t>Baustellentoilette / Vorhaltung/ Nutzungsdauer</t>
  </si>
  <si>
    <t>Baustellenkran / Kraneneinsatz</t>
  </si>
  <si>
    <t>ab 1800 €/Stck.</t>
  </si>
  <si>
    <t>Mobilkran / Materiallogistik</t>
  </si>
  <si>
    <t>ab 450 €/ Stck.</t>
  </si>
  <si>
    <t>Bauzaun einrichten</t>
  </si>
  <si>
    <t>Abdeck.-und Schutzmaßnahmen</t>
  </si>
  <si>
    <t>5.- /8.-€/qm</t>
  </si>
  <si>
    <t>Staubschutzmaßnahmen/Filter</t>
  </si>
  <si>
    <t>ab 275 €</t>
  </si>
  <si>
    <t>Behördliche Genehmigungen/Gebühren</t>
  </si>
  <si>
    <t>ETAGE:</t>
  </si>
  <si>
    <t xml:space="preserve">   Entrümpeln/ Räumungsarbeiten</t>
  </si>
  <si>
    <t>40-60€/Std.</t>
  </si>
  <si>
    <t>500€-1000€/Container</t>
  </si>
  <si>
    <t>130€/m²</t>
  </si>
  <si>
    <t xml:space="preserve">   Ausführung Rohbau/ Zählerschrank</t>
  </si>
  <si>
    <t>150 €-180€/qm Wohnfl.</t>
  </si>
  <si>
    <t xml:space="preserve">   Installation Kabel / Verteilerschrank</t>
  </si>
  <si>
    <t>120€- 180€/m²Wohnfl.</t>
  </si>
  <si>
    <t>50-70€/Std.</t>
  </si>
  <si>
    <t xml:space="preserve">   Heizkörper lackieren/Standardgröße</t>
  </si>
  <si>
    <t>80 €-90€/Stck.</t>
  </si>
  <si>
    <t>80€-100€/m²</t>
  </si>
  <si>
    <t>8.000-40.000€</t>
  </si>
  <si>
    <t xml:space="preserve">   Heizungsanlage erneuern/ je nach Heizungsart</t>
  </si>
  <si>
    <t>1500€-2000€/kw</t>
  </si>
  <si>
    <t>8000€-10.000 €</t>
  </si>
  <si>
    <t>1500€-2000€</t>
  </si>
  <si>
    <t>7000€-9000€</t>
  </si>
  <si>
    <t xml:space="preserve">   Malerarbeiten innen</t>
  </si>
  <si>
    <t xml:space="preserve">   Tapezieren innen/Rauhfaser/Farbe</t>
  </si>
  <si>
    <t>30-45€/m²</t>
  </si>
  <si>
    <t xml:space="preserve">   Sockelleisten Holz, anbringen</t>
  </si>
  <si>
    <t>120€/m²</t>
  </si>
  <si>
    <t xml:space="preserve">   Vor.-und Abdichtungsarbeiten Nassbereich</t>
  </si>
  <si>
    <t>350€-550€/Stck.</t>
  </si>
  <si>
    <t xml:space="preserve">   kleines Gästebad /WC-Dusche-WT</t>
  </si>
  <si>
    <t xml:space="preserve">   Innentüren CPL</t>
  </si>
  <si>
    <t>550€/Türe</t>
  </si>
  <si>
    <t>Bedarf</t>
  </si>
  <si>
    <t>8€-10€/m²</t>
  </si>
  <si>
    <t xml:space="preserve">   Fassadengerüst</t>
  </si>
  <si>
    <t xml:space="preserve">   Konsolengerüst</t>
  </si>
  <si>
    <t>15€/m²</t>
  </si>
  <si>
    <t xml:space="preserve">   Dachfanggerüst</t>
  </si>
  <si>
    <t>18€-20€/m²</t>
  </si>
  <si>
    <t>Bedarf/Anfrage</t>
  </si>
  <si>
    <t>1500€-1800€/m²</t>
  </si>
  <si>
    <t xml:space="preserve">   Dachfenster Einbau Iso-Glas</t>
  </si>
  <si>
    <t>1000€-1300€/Stck</t>
  </si>
  <si>
    <t>25€-35€/m²</t>
  </si>
  <si>
    <t>70€-80€/m²</t>
  </si>
  <si>
    <t>150€-180€/m²</t>
  </si>
  <si>
    <t xml:space="preserve">   Fenster erneuern/ Kunststoff ISO-Glas</t>
  </si>
  <si>
    <t>ab 700€/Fenster</t>
  </si>
  <si>
    <t xml:space="preserve">   Fensterbänke erneuern/ALU/Naturstein</t>
  </si>
  <si>
    <t>50€-70€/lfm</t>
  </si>
  <si>
    <t>200€/Fenster</t>
  </si>
  <si>
    <t xml:space="preserve">   Sonnenschutz erneuern (Rollläden)</t>
  </si>
  <si>
    <t>400€/Fenster</t>
  </si>
  <si>
    <t>200€/Stck</t>
  </si>
  <si>
    <t>ab 350 €/m²</t>
  </si>
  <si>
    <t>ab 550 €/m²</t>
  </si>
  <si>
    <t>50€-80€/m²</t>
  </si>
  <si>
    <t>1000€-1600€/m²</t>
  </si>
  <si>
    <t>2500 €/m² Wohnfl.</t>
  </si>
  <si>
    <t xml:space="preserve">   Zubauten- Anbau-Erweiterung</t>
  </si>
  <si>
    <t xml:space="preserve">   Balkongeländer Metall/ Neu</t>
  </si>
  <si>
    <t>350€-500€/lfm</t>
  </si>
  <si>
    <t xml:space="preserve">   Balkon/Terrassenbelag Fliesen</t>
  </si>
  <si>
    <t>150€-200€/Stck</t>
  </si>
  <si>
    <t>1800€-2500€/Stck</t>
  </si>
  <si>
    <t>Badarf/ab 70€</t>
  </si>
  <si>
    <t>100€-150€/m²</t>
  </si>
  <si>
    <t>50€-60€/m²</t>
  </si>
  <si>
    <t>ab 150€-200€/m²</t>
  </si>
  <si>
    <t>Anfrage</t>
  </si>
  <si>
    <t xml:space="preserve">   Abwasserführung/Neu</t>
  </si>
  <si>
    <t xml:space="preserve">   PV-Anlage anbringen 10 kw</t>
  </si>
  <si>
    <t xml:space="preserve">   Energiespeicher 8-10 kw</t>
  </si>
  <si>
    <t xml:space="preserve">   Tankanlage Öl ausbauen/entsorgen</t>
  </si>
  <si>
    <t xml:space="preserve">   Tankanlage austauschen/erneuern</t>
  </si>
  <si>
    <t>Zwischensumme € Baustelleneinrichtung / Logistik</t>
  </si>
  <si>
    <t xml:space="preserve"> GP</t>
  </si>
  <si>
    <t>Wohnung entrümpeln und vorbereiten</t>
  </si>
  <si>
    <t>Rohbauarbeiten</t>
  </si>
  <si>
    <t>Elektroarbeiten</t>
  </si>
  <si>
    <t>Trockenbauarbeiten</t>
  </si>
  <si>
    <t>Rohre erneuern/adaptieren</t>
  </si>
  <si>
    <t>Heizung erneuern / Lüftung einbauen</t>
  </si>
  <si>
    <t>Wandoberflächen</t>
  </si>
  <si>
    <t>Fußboden-Unterkonstruktion/-Aufbau</t>
  </si>
  <si>
    <t>Fußbodenbelag</t>
  </si>
  <si>
    <t>Fliesen an Böden und Wänden</t>
  </si>
  <si>
    <t>Badezimmer und WC (inkl. Fliesen)</t>
  </si>
  <si>
    <t>Innentreppen/Innentüren/Ausstattung</t>
  </si>
  <si>
    <t>Gesamtsummen:</t>
  </si>
  <si>
    <t>Zwischensumme € Sanierungsarbeiten Aussen</t>
  </si>
  <si>
    <t>Zwischensumme € Ausbauarbeiten Wohnung ETAGE:</t>
  </si>
  <si>
    <t>Gesamtinvestitionssumme</t>
  </si>
  <si>
    <t>Arbeiten an den Außenanlagen</t>
  </si>
  <si>
    <t>Garage</t>
  </si>
  <si>
    <t>Weitere Rohbauarbeiten</t>
  </si>
  <si>
    <t>Erweiterungen und Zubauten</t>
  </si>
  <si>
    <t>Keller</t>
  </si>
  <si>
    <t>Fenster und Außentüren</t>
  </si>
  <si>
    <t>Fassade</t>
  </si>
  <si>
    <t>Dach</t>
  </si>
  <si>
    <t>Gerüst</t>
  </si>
  <si>
    <t>Pos.</t>
  </si>
  <si>
    <t>Weitere Informationen:</t>
  </si>
  <si>
    <t>Erstellung der Außenanlagenplanung</t>
  </si>
  <si>
    <t>Vermessungskosten</t>
  </si>
  <si>
    <t>Statische Prüfung und dazugehörige Geehmigungs.-und Abnahmegebühren</t>
  </si>
  <si>
    <t>Schließanlagen</t>
  </si>
  <si>
    <t>Anschlüssen von Versorgungsunternehmen</t>
  </si>
  <si>
    <t>Blitzschutzsysteme und -Anlagen</t>
  </si>
  <si>
    <t>Erd-und Entwässerungsarbeiten</t>
  </si>
  <si>
    <t>Grundleitungen und Standrohre</t>
  </si>
  <si>
    <t>Flächen:</t>
  </si>
  <si>
    <t xml:space="preserve">Kellergeschoss </t>
  </si>
  <si>
    <t>Erdgeschoss</t>
  </si>
  <si>
    <t>Umbauter Raum  (DIN 277)</t>
  </si>
  <si>
    <t>Anfrage bzw. Bearbeitungsunterlagen:</t>
  </si>
  <si>
    <t>Kosten für Sachverständigengutachten,-Gebühren und -Abnahmen 
(z.B.:RWA-Anlagen, Elektroanlagen, Folienabdichtngen nach WHG)</t>
  </si>
  <si>
    <t>Wohnflache EG</t>
  </si>
  <si>
    <t>Wohnfläche DG</t>
  </si>
  <si>
    <t>Wohnfläche UG</t>
  </si>
  <si>
    <t xml:space="preserve">Grundriss Planunterlagen </t>
  </si>
  <si>
    <t>Ansichten u. Schnitt 1:100</t>
  </si>
  <si>
    <t xml:space="preserve">Umbauter Raum und Wohnflächenaufstellung </t>
  </si>
  <si>
    <r>
      <t>Folgende Leistungen sind in der Kostenschätzung/Leistungsumfang nicht enthalten:</t>
    </r>
    <r>
      <rPr>
        <sz val="10"/>
        <color rgb="FFFF0000"/>
        <rFont val="Arial"/>
        <family val="2"/>
      </rPr>
      <t xml:space="preserve"> (Bitte ankreuzen)</t>
    </r>
  </si>
  <si>
    <r>
      <t xml:space="preserve">Zur Kostenermittlung lagen als Grundlage vor: </t>
    </r>
    <r>
      <rPr>
        <sz val="10"/>
        <color rgb="FFFF0000"/>
        <rFont val="Arial"/>
        <family val="2"/>
      </rPr>
      <t>(bitte ankreuzen)</t>
    </r>
  </si>
  <si>
    <t>(nicht zutreffendes bitte streichen)</t>
  </si>
  <si>
    <t>Pos.1                Baustelleneinrichtung/Logistik</t>
  </si>
  <si>
    <t>Pos.2.1             Ausbauarbeiten Innen UG</t>
  </si>
  <si>
    <t>Pos.2.2             Ausbauarbeiten Innen EG</t>
  </si>
  <si>
    <t>Pos.2.3             Ausbauarbeiten Innen DG</t>
  </si>
  <si>
    <t>Pos.3                Sanierungsarbeiten Aussen</t>
  </si>
  <si>
    <t>Zusammenfassung:</t>
  </si>
  <si>
    <t>(Pos. 2.1 UG/  Pos. 2.2 EG/  Pos.2.3. OG) bitte angeben!</t>
  </si>
  <si>
    <t>Pos. 2 Ausbauarbeiten Innen</t>
  </si>
  <si>
    <t xml:space="preserve">Pos. 2 Ausbauarbeiten Innen </t>
  </si>
  <si>
    <t>Pos. 3 Sanierungsarbeiten Aussen</t>
  </si>
  <si>
    <t>Sonstiges Ausbauarbeiten Innen</t>
  </si>
  <si>
    <t>Sonstiges Sanierungsarbeiten Aussen</t>
  </si>
  <si>
    <t>zuzüglich 19 % gesetzliche Umsatzsteuer</t>
  </si>
  <si>
    <t>Gesamtbaukosten Nettobetrag</t>
  </si>
  <si>
    <t>(8% aus Gesamtbaukosten Nettobetrag)</t>
  </si>
  <si>
    <t>Pos. 1 Baustelleneinrichtung/ Logistik</t>
  </si>
  <si>
    <t>80€/m² Wand</t>
  </si>
  <si>
    <t>40€/m² Decke</t>
  </si>
  <si>
    <t xml:space="preserve">   Rohre umlegen/adaptieren</t>
  </si>
  <si>
    <t xml:space="preserve">   Wasser-, Abwasser-, Heizungsrohre erneuern</t>
  </si>
  <si>
    <t xml:space="preserve">   Trennwände entfernen</t>
  </si>
  <si>
    <t>100€/m² Wohnfl.</t>
  </si>
  <si>
    <t>800€/m² Heizkörper</t>
  </si>
  <si>
    <t>15€-20€/m² Wand</t>
  </si>
  <si>
    <t>35€-40€/m² Wand</t>
  </si>
  <si>
    <t>10€/m² Wand</t>
  </si>
  <si>
    <t>10€-15€/lfm</t>
  </si>
  <si>
    <t xml:space="preserve">   Bad Standard (WC-Dusche-WT-Heizkörper)</t>
  </si>
  <si>
    <t xml:space="preserve">   Bad gehobene Ausst. (WC-Dusche-WT-HK)</t>
  </si>
  <si>
    <t>ab 40.000 €</t>
  </si>
  <si>
    <t>ab 10.000 €</t>
  </si>
  <si>
    <t>ab 25.000 €</t>
  </si>
  <si>
    <r>
      <t xml:space="preserve">20% aus Pos. 4 </t>
    </r>
    <r>
      <rPr>
        <sz val="8"/>
        <rFont val="Open Sans"/>
      </rPr>
      <t xml:space="preserve">
</t>
    </r>
    <r>
      <rPr>
        <sz val="9"/>
        <rFont val="Open Sans"/>
      </rPr>
      <t xml:space="preserve">
€
</t>
    </r>
  </si>
  <si>
    <t xml:space="preserve">80% aus Pos. 4 
€
</t>
  </si>
  <si>
    <t xml:space="preserve">                                       (5% aus Gesamtbaukosten/ Nettobetrag)
€</t>
  </si>
  <si>
    <r>
      <rPr>
        <sz val="11"/>
        <color rgb="FFFF0000"/>
        <rFont val="Open Sans"/>
      </rPr>
      <t>Empfohlen:</t>
    </r>
    <r>
      <rPr>
        <sz val="11"/>
        <rFont val="Open Sans"/>
        <family val="2"/>
      </rPr>
      <t xml:space="preserve">
Rückstellung/Puffer für Risiken, Unwägbarkeiten, Unvorhergesehenes
</t>
    </r>
  </si>
  <si>
    <t>Gesamtinvestitionssumme Nettobetrag</t>
  </si>
  <si>
    <t xml:space="preserve">Grundlagen: </t>
  </si>
  <si>
    <t>Foto Objekt</t>
  </si>
  <si>
    <t xml:space="preserve">   Küchenmoblierung</t>
  </si>
  <si>
    <t>Pos. 4.   Gesamtplanungskosten 
              *Leistungsphase 1-5</t>
  </si>
  <si>
    <r>
      <rPr>
        <i/>
        <sz val="11"/>
        <rFont val="Open Sans"/>
      </rPr>
      <t xml:space="preserve">Alternativ </t>
    </r>
    <r>
      <rPr>
        <sz val="11"/>
        <rFont val="Open Sans"/>
      </rPr>
      <t xml:space="preserve">
Pos. 4.1 Planungskosten           
              *Leistungsphase 1-2
</t>
    </r>
    <r>
      <rPr>
        <i/>
        <sz val="9"/>
        <rFont val="Open Sans"/>
      </rPr>
      <t xml:space="preserve">(Planung, Baugesuch, Werkplanung)
</t>
    </r>
  </si>
  <si>
    <r>
      <rPr>
        <i/>
        <sz val="11"/>
        <rFont val="Open Sans"/>
      </rPr>
      <t xml:space="preserve">Alternativ
</t>
    </r>
    <r>
      <rPr>
        <sz val="11"/>
        <rFont val="Open Sans"/>
      </rPr>
      <t xml:space="preserve">Pos. 4.2 Projektbetreuung         
             *Leistungsphase 3-5  
</t>
    </r>
    <r>
      <rPr>
        <i/>
        <sz val="9"/>
        <rFont val="Open Sans"/>
      </rPr>
      <t xml:space="preserve">(Vorbereitung Ablaufplanung, Bauüberwachung,  Objektbetreuung)      </t>
    </r>
  </si>
  <si>
    <t xml:space="preserve">Anmerkung: </t>
  </si>
  <si>
    <t xml:space="preserve">Die förderfähigen Maßnahmen, Kosten und staatliche Förderung sind durch einen zertifizierten </t>
  </si>
  <si>
    <t>Energieberater zu prüfen. Wir beraten Sie gerne. Die hierbei anfallenden Kosten sind ebenfalls förderfähig.</t>
  </si>
  <si>
    <t>* Weitere Informationen zu Leistungsphase 1-5 siehe Informationsblatt</t>
  </si>
  <si>
    <t xml:space="preserve">   Wandfliesen anbringen                       (Fliese Budget 40€)</t>
  </si>
  <si>
    <t xml:space="preserve">   Bodenfliesen inkl. Sockelfliesen anbringen     (Fliese Budget 40€)</t>
  </si>
  <si>
    <t>Art der Leistung</t>
  </si>
  <si>
    <t>Preis</t>
  </si>
  <si>
    <t>Abdeckmaßnahmen</t>
  </si>
  <si>
    <t>Schutzmaßnahmen</t>
  </si>
  <si>
    <t>Gesamtpreis</t>
  </si>
  <si>
    <t>Config</t>
  </si>
  <si>
    <t>Sonstiges Ausbauarbeiten Innen EG</t>
  </si>
  <si>
    <t>Ab hier, notiz</t>
  </si>
  <si>
    <t>Einheit</t>
  </si>
  <si>
    <t xml:space="preserve">   Sonstiges </t>
  </si>
  <si>
    <t xml:space="preserve">   Sonstiges</t>
  </si>
  <si>
    <t>Zwischensumme € Ausbauarbeiten EG:</t>
  </si>
  <si>
    <t>Pos. 2.3 Ausbauarbeiten Innen (OG)</t>
  </si>
  <si>
    <t>Zwischensumme € Ausbauarbeiten OG:</t>
  </si>
  <si>
    <t>Zwischensumme € Ausbauarbeiten UG:</t>
  </si>
  <si>
    <t xml:space="preserve">   </t>
  </si>
  <si>
    <t>Pos. 2.2 Ausbauarbeiten Innen EG</t>
  </si>
  <si>
    <t>Pos. 2.1 Ausbauarbeiten Innen UG</t>
  </si>
  <si>
    <t>Pos 1.</t>
  </si>
  <si>
    <t>Sonstiges Ausbauarbeiten Innen UG</t>
  </si>
  <si>
    <t>Pos 2.2 (EG)</t>
  </si>
  <si>
    <t>Pos 2.1 (UG)</t>
  </si>
  <si>
    <t>Pos 2.3 (OG)</t>
  </si>
  <si>
    <t>Pos 3(Außen)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</si>
</sst>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[$€-1];[Red]\-#,##0\ [$€-1]"/>
    <numFmt numFmtId="165" formatCode="_-* #,##0.00\ [$€-407]_-;\-* #,##0.00\ [$€-407]_-;_-* &quot;-&quot;??\ [$€-407]_-;_-@_-"/>
    <numFmt numFmtId="166" formatCode="#,##0.00\ &quot;€&quot;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name val="Open Sans"/>
      <family val="2"/>
    </font>
    <font>
      <b/>
      <sz val="11"/>
      <name val="Open Sans"/>
      <family val="2"/>
    </font>
    <font>
      <b/>
      <sz val="14"/>
      <name val="Open Sans"/>
      <family val="2"/>
    </font>
    <font>
      <sz val="11"/>
      <name val="Open Sans"/>
    </font>
    <font>
      <b/>
      <sz val="14"/>
      <name val="Open Sans"/>
    </font>
    <font>
      <sz val="9"/>
      <name val="Open Sans"/>
      <family val="2"/>
    </font>
    <font>
      <b/>
      <sz val="9"/>
      <name val="Open Sans"/>
      <family val="2"/>
    </font>
    <font>
      <sz val="9"/>
      <color theme="1"/>
      <name val="Open Sans"/>
      <family val="2"/>
    </font>
    <font>
      <sz val="8"/>
      <name val="Open Sans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.5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Open Sans"/>
    </font>
    <font>
      <i/>
      <sz val="11"/>
      <name val="Open Sans"/>
    </font>
    <font>
      <b/>
      <sz val="11"/>
      <name val="Open Sans"/>
    </font>
    <font>
      <i/>
      <sz val="9"/>
      <name val="Open Sans"/>
    </font>
    <font>
      <sz val="9"/>
      <name val="Open Sans"/>
    </font>
    <font>
      <sz val="11"/>
      <color theme="1"/>
      <name val="Open Sans"/>
    </font>
    <font>
      <b/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4"/>
      <name val="Calibri (Body)"/>
    </font>
    <font>
      <b/>
      <sz val="14"/>
      <color theme="4" tint="-0.249977111117893"/>
      <name val="Calibri (Body)"/>
    </font>
    <font>
      <b/>
      <sz val="14"/>
      <color theme="7"/>
      <name val="Calibri (Body)"/>
    </font>
    <font>
      <b/>
      <u/>
      <sz val="14"/>
      <color theme="1"/>
      <name val="Calibri"/>
      <family val="2"/>
      <scheme val="minor"/>
    </font>
    <font>
      <b/>
      <sz val="14"/>
      <color rgb="FFFF0000"/>
      <name val="Calibri (Body)"/>
    </font>
    <font>
      <b/>
      <sz val="16"/>
      <color theme="6"/>
      <name val="Calibri (Body)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25" fillId="5" borderId="3" applyNumberForma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/>
    <xf numFmtId="0" fontId="1" fillId="0" borderId="0" xfId="0" applyFont="1" applyBorder="1"/>
    <xf numFmtId="0" fontId="3" fillId="0" borderId="0" xfId="0" applyFont="1" applyFill="1" applyBorder="1" applyAlignment="1"/>
    <xf numFmtId="0" fontId="4" fillId="0" borderId="0" xfId="0" applyFont="1" applyFill="1" applyBorder="1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/>
    <xf numFmtId="165" fontId="1" fillId="0" borderId="0" xfId="0" applyNumberFormat="1" applyFont="1" applyAlignment="1">
      <alignment horizontal="right"/>
    </xf>
    <xf numFmtId="0" fontId="1" fillId="0" borderId="0" xfId="0" applyFont="1" applyFill="1"/>
    <xf numFmtId="165" fontId="1" fillId="0" borderId="0" xfId="0" applyNumberFormat="1" applyFont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2" fillId="0" borderId="0" xfId="0" applyFont="1" applyFill="1"/>
    <xf numFmtId="0" fontId="18" fillId="0" borderId="0" xfId="0" applyFont="1" applyFill="1" applyBorder="1"/>
    <xf numFmtId="165" fontId="1" fillId="3" borderId="0" xfId="0" applyNumberFormat="1" applyFont="1" applyFill="1" applyBorder="1" applyAlignment="1">
      <alignment horizontal="right"/>
    </xf>
    <xf numFmtId="9" fontId="1" fillId="0" borderId="0" xfId="0" applyNumberFormat="1" applyFont="1" applyBorder="1"/>
    <xf numFmtId="0" fontId="2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top" wrapText="1"/>
    </xf>
    <xf numFmtId="0" fontId="20" fillId="0" borderId="0" xfId="0" applyFont="1" applyBorder="1"/>
    <xf numFmtId="9" fontId="7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0" borderId="0" xfId="0" applyFont="1" applyFill="1" applyBorder="1"/>
    <xf numFmtId="0" fontId="24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 wrapText="1"/>
    </xf>
    <xf numFmtId="9" fontId="7" fillId="0" borderId="1" xfId="0" applyNumberFormat="1" applyFont="1" applyFill="1" applyBorder="1" applyAlignment="1">
      <alignment horizontal="left" wrapText="1"/>
    </xf>
    <xf numFmtId="0" fontId="1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16" fillId="0" borderId="1" xfId="0" applyFont="1" applyBorder="1" applyAlignment="1">
      <alignment vertical="center"/>
    </xf>
    <xf numFmtId="0" fontId="19" fillId="0" borderId="0" xfId="0" applyFont="1" applyBorder="1"/>
    <xf numFmtId="0" fontId="25" fillId="5" borderId="3" xfId="1"/>
    <xf numFmtId="165" fontId="25" fillId="5" borderId="3" xfId="1" applyNumberFormat="1"/>
    <xf numFmtId="0" fontId="25" fillId="5" borderId="3" xfId="1" applyProtection="1">
      <protection locked="0"/>
    </xf>
    <xf numFmtId="164" fontId="25" fillId="5" borderId="3" xfId="1" applyNumberFormat="1"/>
    <xf numFmtId="49" fontId="27" fillId="5" borderId="4" xfId="1" applyNumberFormat="1" applyFont="1" applyFill="1" applyBorder="1" applyAlignment="1"/>
    <xf numFmtId="49" fontId="27" fillId="5" borderId="7" xfId="1" applyNumberFormat="1" applyFont="1" applyFill="1" applyBorder="1" applyAlignment="1"/>
    <xf numFmtId="1" fontId="25" fillId="5" borderId="9" xfId="1" applyNumberFormat="1" applyFont="1" applyFill="1" applyBorder="1" applyAlignment="1"/>
    <xf numFmtId="166" fontId="25" fillId="5" borderId="3" xfId="1" applyNumberFormat="1" applyFont="1" applyFill="1" applyBorder="1" applyAlignment="1"/>
    <xf numFmtId="166" fontId="29" fillId="5" borderId="3" xfId="1" applyNumberFormat="1" applyFont="1" applyFill="1" applyBorder="1" applyAlignment="1"/>
    <xf numFmtId="166" fontId="25" fillId="6" borderId="3" xfId="1" applyNumberFormat="1" applyFont="1" applyFill="1" applyBorder="1" applyAlignment="1"/>
    <xf numFmtId="49" fontId="28" fillId="6" borderId="4" xfId="1" applyNumberFormat="1" applyFont="1" applyFill="1" applyBorder="1" applyAlignment="1"/>
    <xf numFmtId="1" fontId="25" fillId="6" borderId="9" xfId="1" applyNumberFormat="1" applyFont="1" applyFill="1" applyBorder="1" applyAlignment="1"/>
    <xf numFmtId="49" fontId="30" fillId="6" borderId="4" xfId="1" applyNumberFormat="1" applyFont="1" applyFill="1" applyBorder="1" applyAlignment="1"/>
    <xf numFmtId="49" fontId="25" fillId="6" borderId="3" xfId="1" applyNumberFormat="1" applyFont="1" applyFill="1" applyBorder="1" applyAlignment="1"/>
    <xf numFmtId="0" fontId="25" fillId="6" borderId="3" xfId="1" applyNumberFormat="1" applyFont="1" applyFill="1" applyBorder="1" applyAlignment="1"/>
    <xf numFmtId="49" fontId="31" fillId="5" borderId="3" xfId="1" applyNumberFormat="1" applyFont="1" applyFill="1" applyBorder="1" applyAlignment="1"/>
    <xf numFmtId="49" fontId="25" fillId="5" borderId="3" xfId="1" applyNumberFormat="1" applyFont="1" applyFill="1" applyBorder="1" applyAlignment="1"/>
    <xf numFmtId="1" fontId="25" fillId="6" borderId="3" xfId="1" applyNumberFormat="1" applyFont="1" applyFill="1" applyBorder="1" applyAlignment="1"/>
    <xf numFmtId="49" fontId="32" fillId="7" borderId="3" xfId="0" applyNumberFormat="1" applyFont="1" applyFill="1" applyBorder="1"/>
    <xf numFmtId="166" fontId="32" fillId="7" borderId="8" xfId="0" applyNumberFormat="1" applyFont="1" applyFill="1" applyBorder="1"/>
    <xf numFmtId="1" fontId="32" fillId="7" borderId="11" xfId="0" applyNumberFormat="1" applyFont="1" applyFill="1" applyBorder="1"/>
    <xf numFmtId="1" fontId="32" fillId="7" borderId="9" xfId="0" applyNumberFormat="1" applyFont="1" applyFill="1" applyBorder="1"/>
    <xf numFmtId="166" fontId="32" fillId="7" borderId="3" xfId="0" applyNumberFormat="1" applyFont="1" applyFill="1" applyBorder="1"/>
    <xf numFmtId="0" fontId="32" fillId="7" borderId="8" xfId="0" applyFont="1" applyFill="1" applyBorder="1"/>
    <xf numFmtId="49" fontId="32" fillId="7" borderId="4" xfId="0" applyNumberFormat="1" applyFont="1" applyFill="1" applyBorder="1"/>
    <xf numFmtId="166" fontId="32" fillId="7" borderId="6" xfId="0" applyNumberFormat="1" applyFont="1" applyFill="1" applyBorder="1"/>
    <xf numFmtId="1" fontId="32" fillId="7" borderId="12" xfId="0" applyNumberFormat="1" applyFont="1" applyFill="1" applyBorder="1"/>
    <xf numFmtId="1" fontId="32" fillId="7" borderId="7" xfId="0" applyNumberFormat="1" applyFont="1" applyFill="1" applyBorder="1"/>
    <xf numFmtId="166" fontId="32" fillId="7" borderId="4" xfId="0" applyNumberFormat="1" applyFont="1" applyFill="1" applyBorder="1"/>
    <xf numFmtId="0" fontId="32" fillId="7" borderId="6" xfId="0" applyFont="1" applyFill="1" applyBorder="1"/>
    <xf numFmtId="1" fontId="32" fillId="7" borderId="6" xfId="0" applyNumberFormat="1" applyFont="1" applyFill="1" applyBorder="1"/>
    <xf numFmtId="1" fontId="32" fillId="7" borderId="3" xfId="0" applyNumberFormat="1" applyFont="1" applyFill="1" applyBorder="1"/>
    <xf numFmtId="49" fontId="26" fillId="5" borderId="4" xfId="1" applyNumberFormat="1" applyFont="1" applyFill="1" applyBorder="1" applyAlignment="1"/>
    <xf numFmtId="49" fontId="32" fillId="7" borderId="5" xfId="0" applyNumberFormat="1" applyFont="1" applyFill="1" applyBorder="1"/>
    <xf numFmtId="166" fontId="32" fillId="7" borderId="5" xfId="0" applyNumberFormat="1" applyFont="1" applyFill="1" applyBorder="1"/>
    <xf numFmtId="1" fontId="32" fillId="7" borderId="10" xfId="0" applyNumberFormat="1" applyFont="1" applyFill="1" applyBorder="1"/>
    <xf numFmtId="1" fontId="32" fillId="7" borderId="5" xfId="0" applyNumberFormat="1" applyFont="1" applyFill="1" applyBorder="1"/>
    <xf numFmtId="166" fontId="25" fillId="5" borderId="3" xfId="1" applyNumberFormat="1"/>
    <xf numFmtId="49" fontId="25" fillId="5" borderId="3" xfId="1" applyNumberFormat="1"/>
    <xf numFmtId="1" fontId="25" fillId="5" borderId="3" xfId="1" applyNumberFormat="1"/>
    <xf numFmtId="1" fontId="33" fillId="7" borderId="6" xfId="0" applyNumberFormat="1" applyFont="1" applyFill="1" applyBorder="1"/>
    <xf numFmtId="49" fontId="32" fillId="7" borderId="3" xfId="1" applyNumberFormat="1" applyFont="1" applyFill="1" applyBorder="1" applyAlignment="1"/>
    <xf numFmtId="166" fontId="32" fillId="7" borderId="3" xfId="1" applyNumberFormat="1" applyFont="1" applyFill="1" applyBorder="1" applyAlignment="1"/>
    <xf numFmtId="1" fontId="32" fillId="7" borderId="9" xfId="1" applyNumberFormat="1" applyFont="1" applyFill="1" applyBorder="1" applyAlignment="1"/>
    <xf numFmtId="1" fontId="32" fillId="7" borderId="3" xfId="1" applyNumberFormat="1" applyFont="1" applyFill="1" applyBorder="1" applyAlignment="1"/>
  </cellXfs>
  <cellStyles count="2">
    <cellStyle name="Calculation" xfId="1" builtinId="22" customBuiltin="1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" formatCode="0"/>
      <fill>
        <patternFill patternType="solid">
          <fgColor rgb="FF000000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#,##0.00\ &quot;€&quot;"/>
      <fill>
        <patternFill patternType="solid">
          <fgColor rgb="FF000000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" formatCode="0"/>
      <fill>
        <patternFill patternType="solid">
          <fgColor rgb="FF000000"/>
          <bgColor rgb="FFF2F2F2"/>
        </patternFill>
      </fill>
      <border diagonalUp="0" diagonalDown="0" outline="0">
        <left style="thin">
          <color rgb="FF7F7F7F"/>
        </left>
        <right/>
        <top style="thin">
          <color rgb="FF7F7F7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" formatCode="0"/>
      <fill>
        <patternFill patternType="solid">
          <fgColor rgb="FF000000"/>
          <bgColor rgb="FFF2F2F2"/>
        </patternFill>
      </fill>
      <border diagonalUp="0" diagonalDown="0" outline="0">
        <left style="thin">
          <color rgb="FF7F7F7F"/>
        </left>
        <right/>
        <top style="thin">
          <color rgb="FF7F7F7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#,##0.00\ &quot;€&quot;"/>
      <fill>
        <patternFill patternType="solid">
          <fgColor rgb="FF000000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fill>
        <patternFill patternType="solid">
          <fgColor rgb="FF000000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#,##0.00\ &quot;€&quot;"/>
      <fill>
        <patternFill patternType="solid">
          <fgColor rgb="FF000000"/>
          <bgColor rgb="FFF2F2F2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 (Body)"/>
        <scheme val="none"/>
      </font>
      <numFmt numFmtId="30" formatCode="@"/>
      <fill>
        <patternFill patternType="solid">
          <fgColor indexed="64"/>
          <bgColor rgb="FFF2F2F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" formatCode="0"/>
      <fill>
        <patternFill patternType="solid">
          <fgColor rgb="FF000000"/>
          <bgColor rgb="FFF2F2F2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" formatCode="0"/>
      <fill>
        <patternFill patternType="solid">
          <fgColor rgb="FF000000"/>
          <bgColor rgb="FFF2F2F2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" formatCode="0"/>
      <fill>
        <patternFill patternType="solid">
          <fgColor rgb="FF000000"/>
          <bgColor rgb="FFF2F2F2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#,##0.00\ &quot;€&quot;"/>
      <fill>
        <patternFill patternType="solid">
          <fgColor rgb="FF000000"/>
          <bgColor rgb="FFF2F2F2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fill>
        <patternFill patternType="solid">
          <fgColor rgb="FF000000"/>
          <bgColor rgb="FFF2F2F2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rgb="FF7F7F7F"/>
        </bottom>
      </border>
    </dxf>
    <dxf>
      <border outline="0">
        <top style="thin">
          <color rgb="FF7F7F7F"/>
        </top>
        <bottom style="thin">
          <color rgb="FF7F7F7F"/>
        </bottom>
      </border>
    </dxf>
  </dxfs>
  <tableStyles count="1" defaultTableStyle="TableStyleMedium2" defaultPivotStyle="PivotStyleLight16">
    <tableStyle name="Table Style 1" pivot="0" count="0" xr9:uid="{85A7B9CB-9F04-8D4D-B536-0BDA68C396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50F0B5-0C05-1749-B146-D02F822B649E}" name="Table3" displayName="Table3" ref="A1:F448" totalsRowShown="0" headerRowDxfId="7" dataDxfId="8" headerRowBorderDxfId="14" tableBorderDxfId="15" headerRowCellStyle="Calculation">
  <autoFilter ref="A1:F448" xr:uid="{7650F0B5-0C05-1749-B146-D02F822B649E}"/>
  <tableColumns count="6">
    <tableColumn id="1" xr3:uid="{21B2234F-2A15-844F-95B0-786A370655DE}" name="Art der Leistung" dataDxfId="13" totalsRowDxfId="5"/>
    <tableColumn id="2" xr3:uid="{6CD954E5-DBC1-EB42-86C6-6452203D1EBB}" name="Preis" dataDxfId="12" totalsRowDxfId="4"/>
    <tableColumn id="3" xr3:uid="{F7DC1F50-3A43-3F48-BE6F-8E3745A93E7C}" name="Menge" dataDxfId="11" totalsRowDxfId="3"/>
    <tableColumn id="4" xr3:uid="{F8548182-1F76-BC48-90FF-9BCC67130C4C}" name="Einheit" dataDxfId="10" totalsRowDxfId="2"/>
    <tableColumn id="5" xr3:uid="{889DCA23-E56E-874D-A0D3-66F447334D47}" name="Gesamtpreis" dataDxfId="6" totalsRowDxfId="1">
      <calculatedColumnFormula>C2*B2</calculatedColumnFormula>
    </tableColumn>
    <tableColumn id="6" xr3:uid="{1C803C73-B2E0-4C46-8D46-C2B4EC4E2571}" name="Config" dataDxfId="9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houseoage">
      <a:dk1>
        <a:sysClr val="windowText" lastClr="000000"/>
      </a:dk1>
      <a:lt1>
        <a:srgbClr val="FFFFFF"/>
      </a:lt1>
      <a:dk2>
        <a:srgbClr val="294377"/>
      </a:dk2>
      <a:lt2>
        <a:srgbClr val="DFE3EB"/>
      </a:lt2>
      <a:accent1>
        <a:srgbClr val="E0344C"/>
      </a:accent1>
      <a:accent2>
        <a:srgbClr val="EDC536"/>
      </a:accent2>
      <a:accent3>
        <a:srgbClr val="294377"/>
      </a:accent3>
      <a:accent4>
        <a:srgbClr val="EF7431"/>
      </a:accent4>
      <a:accent5>
        <a:srgbClr val="1C9AD4"/>
      </a:accent5>
      <a:accent6>
        <a:srgbClr val="657AB7"/>
      </a:accent6>
      <a:hlink>
        <a:srgbClr val="657AB7"/>
      </a:hlink>
      <a:folHlink>
        <a:srgbClr val="FFFFF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4BE7BD1-B37A-914F-B72D-4A052567C6CB}">
  <we:reference id="35abe399-3adf-4243-87d2-35dba320d8a2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0"/>
  <sheetViews>
    <sheetView view="pageLayout" topLeftCell="A357" zoomScaleNormal="80" zoomScaleSheetLayoutView="90" workbookViewId="0">
      <selection activeCell="C8" sqref="C8"/>
    </sheetView>
  </sheetViews>
  <sheetFormatPr baseColWidth="10" defaultColWidth="11.5" defaultRowHeight="15" outlineLevelRow="1" x14ac:dyDescent="0.2"/>
  <cols>
    <col min="1" max="1" width="46.6640625" style="2" customWidth="1"/>
    <col min="2" max="2" width="16.1640625" style="16" customWidth="1"/>
    <col min="3" max="3" width="11.5" style="1"/>
    <col min="4" max="4" width="17" style="10" customWidth="1"/>
    <col min="5" max="16384" width="11.5" style="1"/>
  </cols>
  <sheetData>
    <row r="1" spans="1:4" x14ac:dyDescent="0.2">
      <c r="A1" s="4"/>
      <c r="B1" s="18"/>
      <c r="C1" s="3"/>
      <c r="D1" s="12"/>
    </row>
    <row r="2" spans="1:4" ht="19" x14ac:dyDescent="0.25">
      <c r="A2" s="53" t="s">
        <v>231</v>
      </c>
      <c r="B2" s="53"/>
      <c r="C2" s="53" t="s">
        <v>77</v>
      </c>
      <c r="D2" s="54" t="s">
        <v>70</v>
      </c>
    </row>
    <row r="3" spans="1:4" ht="19" x14ac:dyDescent="0.25">
      <c r="A3" s="53"/>
      <c r="B3" s="53"/>
      <c r="C3" s="53"/>
      <c r="D3" s="54"/>
    </row>
    <row r="4" spans="1:4" ht="19" x14ac:dyDescent="0.25">
      <c r="A4" s="53" t="s">
        <v>79</v>
      </c>
      <c r="B4" s="53" t="s">
        <v>80</v>
      </c>
      <c r="C4" s="53">
        <v>1</v>
      </c>
      <c r="D4" s="54"/>
    </row>
    <row r="5" spans="1:4" ht="19" x14ac:dyDescent="0.25">
      <c r="A5" s="53" t="s">
        <v>81</v>
      </c>
      <c r="B5" s="53" t="s">
        <v>71</v>
      </c>
      <c r="C5" s="53"/>
      <c r="D5" s="54"/>
    </row>
    <row r="6" spans="1:4" ht="19" x14ac:dyDescent="0.25">
      <c r="A6" s="53" t="s">
        <v>82</v>
      </c>
      <c r="B6" s="53" t="s">
        <v>83</v>
      </c>
      <c r="C6" s="53"/>
      <c r="D6" s="54"/>
    </row>
    <row r="7" spans="1:4" ht="19" x14ac:dyDescent="0.25">
      <c r="A7" s="53" t="s">
        <v>84</v>
      </c>
      <c r="B7" s="53" t="s">
        <v>85</v>
      </c>
      <c r="C7" s="53"/>
      <c r="D7" s="54"/>
    </row>
    <row r="8" spans="1:4" ht="19" x14ac:dyDescent="0.25">
      <c r="A8" s="53" t="s">
        <v>86</v>
      </c>
      <c r="B8" s="53"/>
      <c r="C8" s="53"/>
      <c r="D8" s="54"/>
    </row>
    <row r="9" spans="1:4" ht="19" x14ac:dyDescent="0.25">
      <c r="A9" s="53" t="s">
        <v>87</v>
      </c>
      <c r="B9" s="53" t="s">
        <v>88</v>
      </c>
      <c r="C9" s="53"/>
      <c r="D9" s="54"/>
    </row>
    <row r="10" spans="1:4" ht="19" x14ac:dyDescent="0.25">
      <c r="A10" s="53" t="s">
        <v>89</v>
      </c>
      <c r="B10" s="53" t="s">
        <v>90</v>
      </c>
      <c r="C10" s="53"/>
      <c r="D10" s="54"/>
    </row>
    <row r="11" spans="1:4" ht="19" x14ac:dyDescent="0.25">
      <c r="A11" s="53" t="s">
        <v>91</v>
      </c>
      <c r="B11" s="53"/>
      <c r="C11" s="53"/>
      <c r="D11" s="54"/>
    </row>
    <row r="12" spans="1:4" ht="19" x14ac:dyDescent="0.25">
      <c r="A12" s="53"/>
      <c r="B12" s="53"/>
      <c r="C12" s="53"/>
      <c r="D12" s="54"/>
    </row>
    <row r="13" spans="1:4" ht="19" x14ac:dyDescent="0.25">
      <c r="A13" s="53"/>
      <c r="B13" s="53"/>
      <c r="C13" s="53"/>
      <c r="D13" s="54"/>
    </row>
    <row r="14" spans="1:4" ht="19" x14ac:dyDescent="0.25">
      <c r="A14" s="53"/>
      <c r="B14" s="53"/>
      <c r="C14" s="53"/>
      <c r="D14" s="54"/>
    </row>
    <row r="15" spans="1:4" ht="19" x14ac:dyDescent="0.25">
      <c r="A15" s="53" t="s">
        <v>164</v>
      </c>
      <c r="B15" s="53"/>
      <c r="C15" s="53"/>
      <c r="D15" s="54"/>
    </row>
    <row r="16" spans="1:4" ht="16" x14ac:dyDescent="0.2">
      <c r="A16" s="6"/>
      <c r="B16" s="46"/>
      <c r="C16" s="3"/>
      <c r="D16" s="13"/>
    </row>
    <row r="17" spans="1:4" ht="16" x14ac:dyDescent="0.2">
      <c r="A17" s="6"/>
      <c r="B17" s="46"/>
      <c r="C17" s="3"/>
      <c r="D17" s="13"/>
    </row>
    <row r="18" spans="1:4" ht="16" x14ac:dyDescent="0.2">
      <c r="A18" s="6"/>
      <c r="B18" s="46"/>
      <c r="C18" s="3"/>
      <c r="D18" s="13"/>
    </row>
    <row r="19" spans="1:4" ht="16" x14ac:dyDescent="0.2">
      <c r="A19" s="6"/>
      <c r="B19" s="46"/>
      <c r="C19" s="3"/>
      <c r="D19" s="13"/>
    </row>
    <row r="20" spans="1:4" ht="16" x14ac:dyDescent="0.2">
      <c r="A20" s="6"/>
      <c r="B20" s="46"/>
      <c r="C20" s="3"/>
      <c r="D20" s="13"/>
    </row>
    <row r="21" spans="1:4" ht="16" x14ac:dyDescent="0.2">
      <c r="A21" s="6"/>
      <c r="B21" s="46"/>
      <c r="C21" s="3"/>
      <c r="D21" s="13"/>
    </row>
    <row r="22" spans="1:4" ht="16" x14ac:dyDescent="0.2">
      <c r="A22" s="6"/>
      <c r="B22" s="46"/>
      <c r="C22" s="3"/>
      <c r="D22" s="13"/>
    </row>
    <row r="23" spans="1:4" ht="16" x14ac:dyDescent="0.2">
      <c r="A23" s="6"/>
      <c r="B23" s="46"/>
      <c r="C23" s="3"/>
      <c r="D23" s="13"/>
    </row>
    <row r="24" spans="1:4" ht="16" x14ac:dyDescent="0.2">
      <c r="A24" s="6"/>
      <c r="B24" s="46"/>
      <c r="C24" s="3"/>
      <c r="D24" s="13"/>
    </row>
    <row r="25" spans="1:4" ht="16" x14ac:dyDescent="0.2">
      <c r="A25" s="6"/>
      <c r="B25" s="46"/>
      <c r="C25" s="3"/>
      <c r="D25" s="13"/>
    </row>
    <row r="26" spans="1:4" ht="16" x14ac:dyDescent="0.2">
      <c r="A26" s="6"/>
      <c r="B26" s="46"/>
      <c r="C26" s="3"/>
      <c r="D26" s="13"/>
    </row>
    <row r="27" spans="1:4" ht="16" x14ac:dyDescent="0.2">
      <c r="A27" s="6"/>
      <c r="B27" s="46"/>
      <c r="C27" s="3"/>
      <c r="D27" s="13"/>
    </row>
    <row r="28" spans="1:4" ht="16" x14ac:dyDescent="0.2">
      <c r="A28" s="6"/>
      <c r="C28" s="3"/>
      <c r="D28" s="13"/>
    </row>
    <row r="29" spans="1:4" ht="16" x14ac:dyDescent="0.2">
      <c r="A29" s="6"/>
      <c r="B29" s="46"/>
      <c r="C29" s="3"/>
      <c r="D29" s="13"/>
    </row>
    <row r="30" spans="1:4" ht="16" x14ac:dyDescent="0.2">
      <c r="A30" s="6"/>
      <c r="B30" s="46"/>
      <c r="C30" s="3"/>
      <c r="D30" s="13"/>
    </row>
    <row r="31" spans="1:4" ht="16" x14ac:dyDescent="0.2">
      <c r="A31" s="6"/>
      <c r="B31" s="46"/>
      <c r="C31" s="3"/>
      <c r="D31" s="13"/>
    </row>
    <row r="32" spans="1:4" ht="16" x14ac:dyDescent="0.2">
      <c r="A32" s="6"/>
      <c r="B32" s="46"/>
      <c r="C32" s="3"/>
      <c r="D32" s="13"/>
    </row>
    <row r="33" spans="1:4" ht="16" x14ac:dyDescent="0.2">
      <c r="A33" s="6"/>
      <c r="B33" s="46"/>
      <c r="C33" s="3"/>
      <c r="D33" s="13"/>
    </row>
    <row r="34" spans="1:4" ht="16" x14ac:dyDescent="0.2">
      <c r="A34" s="6"/>
      <c r="B34" s="46"/>
      <c r="C34" s="3"/>
      <c r="D34" s="13"/>
    </row>
    <row r="35" spans="1:4" ht="16" x14ac:dyDescent="0.2">
      <c r="A35" s="6"/>
      <c r="B35" s="46"/>
      <c r="C35" s="3"/>
      <c r="D35" s="13"/>
    </row>
    <row r="36" spans="1:4" x14ac:dyDescent="0.2">
      <c r="A36" s="4"/>
      <c r="B36" s="17"/>
      <c r="C36" s="3"/>
    </row>
    <row r="37" spans="1:4" x14ac:dyDescent="0.2">
      <c r="A37" s="4"/>
      <c r="B37" s="17"/>
      <c r="C37" s="3"/>
    </row>
    <row r="38" spans="1:4" x14ac:dyDescent="0.2">
      <c r="A38" s="4"/>
      <c r="B38" s="17"/>
      <c r="C38" s="3"/>
    </row>
    <row r="39" spans="1:4" x14ac:dyDescent="0.2">
      <c r="A39" s="4"/>
      <c r="B39" s="17"/>
      <c r="C39" s="3"/>
    </row>
    <row r="40" spans="1:4" x14ac:dyDescent="0.2">
      <c r="A40" s="4"/>
      <c r="B40" s="17"/>
      <c r="C40" s="3"/>
    </row>
    <row r="41" spans="1:4" x14ac:dyDescent="0.2">
      <c r="A41" s="4"/>
      <c r="B41" s="17"/>
      <c r="C41" s="3"/>
    </row>
    <row r="42" spans="1:4" ht="19" x14ac:dyDescent="0.25">
      <c r="A42" s="53" t="s">
        <v>223</v>
      </c>
      <c r="B42" s="53"/>
      <c r="C42" s="53" t="s">
        <v>191</v>
      </c>
      <c r="D42" s="54" t="s">
        <v>92</v>
      </c>
    </row>
    <row r="43" spans="1:4" ht="19" x14ac:dyDescent="0.25">
      <c r="A43" s="53" t="s">
        <v>222</v>
      </c>
      <c r="B43" s="53"/>
      <c r="C43" s="53"/>
      <c r="D43" s="54"/>
    </row>
    <row r="44" spans="1:4" s="11" customFormat="1" ht="19" x14ac:dyDescent="0.25">
      <c r="A44" s="53"/>
      <c r="B44" s="53"/>
      <c r="C44" s="53"/>
      <c r="D44" s="54"/>
    </row>
    <row r="45" spans="1:4" ht="19" x14ac:dyDescent="0.25">
      <c r="A45" s="53"/>
      <c r="B45" s="53"/>
      <c r="C45" s="53"/>
      <c r="D45" s="54"/>
    </row>
    <row r="46" spans="1:4" ht="19" x14ac:dyDescent="0.25">
      <c r="A46" s="53" t="s">
        <v>166</v>
      </c>
      <c r="B46" s="53"/>
      <c r="C46" s="53" t="s">
        <v>77</v>
      </c>
      <c r="D46" s="54" t="s">
        <v>70</v>
      </c>
    </row>
    <row r="47" spans="1:4" ht="19" outlineLevel="1" x14ac:dyDescent="0.25">
      <c r="A47" s="53" t="s">
        <v>93</v>
      </c>
      <c r="B47" s="53" t="s">
        <v>94</v>
      </c>
      <c r="C47" s="53"/>
      <c r="D47" s="54"/>
    </row>
    <row r="48" spans="1:4" ht="19" outlineLevel="1" x14ac:dyDescent="0.25">
      <c r="A48" s="53" t="s">
        <v>18</v>
      </c>
      <c r="B48" s="53" t="s">
        <v>94</v>
      </c>
      <c r="C48" s="53"/>
      <c r="D48" s="54"/>
    </row>
    <row r="49" spans="1:4" ht="19" outlineLevel="1" x14ac:dyDescent="0.25">
      <c r="A49" s="53" t="s">
        <v>0</v>
      </c>
      <c r="B49" s="53" t="s">
        <v>94</v>
      </c>
      <c r="C49" s="53"/>
      <c r="D49" s="54"/>
    </row>
    <row r="50" spans="1:4" ht="19" outlineLevel="1" x14ac:dyDescent="0.25">
      <c r="A50" s="53" t="s">
        <v>19</v>
      </c>
      <c r="B50" s="53" t="s">
        <v>94</v>
      </c>
      <c r="C50" s="53"/>
      <c r="D50" s="54"/>
    </row>
    <row r="51" spans="1:4" ht="19" outlineLevel="1" x14ac:dyDescent="0.25">
      <c r="A51" s="53" t="s">
        <v>20</v>
      </c>
      <c r="B51" s="53" t="s">
        <v>94</v>
      </c>
      <c r="C51" s="53"/>
      <c r="D51" s="54"/>
    </row>
    <row r="52" spans="1:4" ht="19" outlineLevel="1" x14ac:dyDescent="0.25">
      <c r="A52" s="53" t="s">
        <v>236</v>
      </c>
      <c r="B52" s="53" t="s">
        <v>94</v>
      </c>
      <c r="C52" s="53"/>
      <c r="D52" s="54"/>
    </row>
    <row r="53" spans="1:4" ht="19" outlineLevel="1" x14ac:dyDescent="0.25">
      <c r="A53" s="53" t="s">
        <v>1</v>
      </c>
      <c r="B53" s="53" t="s">
        <v>95</v>
      </c>
      <c r="C53" s="53"/>
      <c r="D53" s="54"/>
    </row>
    <row r="54" spans="1:4" ht="19" x14ac:dyDescent="0.25">
      <c r="A54" s="53"/>
      <c r="B54" s="53"/>
      <c r="C54" s="53"/>
      <c r="D54" s="54"/>
    </row>
    <row r="55" spans="1:4" ht="19" x14ac:dyDescent="0.25">
      <c r="A55" s="53" t="s">
        <v>167</v>
      </c>
      <c r="B55" s="53"/>
      <c r="C55" s="53" t="s">
        <v>77</v>
      </c>
      <c r="D55" s="54" t="s">
        <v>70</v>
      </c>
    </row>
    <row r="56" spans="1:4" ht="19" outlineLevel="1" x14ac:dyDescent="0.25">
      <c r="A56" s="53" t="s">
        <v>2</v>
      </c>
      <c r="B56" s="53" t="s">
        <v>94</v>
      </c>
      <c r="C56" s="53"/>
      <c r="D56" s="54"/>
    </row>
    <row r="57" spans="1:4" ht="19" outlineLevel="1" x14ac:dyDescent="0.25">
      <c r="A57" s="53" t="s">
        <v>31</v>
      </c>
      <c r="B57" s="53" t="s">
        <v>96</v>
      </c>
      <c r="C57" s="53"/>
      <c r="D57" s="54"/>
    </row>
    <row r="58" spans="1:4" ht="19" x14ac:dyDescent="0.25">
      <c r="A58" s="53"/>
      <c r="B58" s="53"/>
      <c r="C58" s="53"/>
      <c r="D58" s="54"/>
    </row>
    <row r="59" spans="1:4" ht="19" x14ac:dyDescent="0.25">
      <c r="A59" s="53" t="s">
        <v>168</v>
      </c>
      <c r="B59" s="53"/>
      <c r="C59" s="53" t="s">
        <v>77</v>
      </c>
      <c r="D59" s="54" t="s">
        <v>70</v>
      </c>
    </row>
    <row r="60" spans="1:4" ht="19" outlineLevel="1" x14ac:dyDescent="0.25">
      <c r="A60" s="53" t="s">
        <v>97</v>
      </c>
      <c r="B60" s="53" t="s">
        <v>98</v>
      </c>
      <c r="C60" s="53"/>
      <c r="D60" s="54"/>
    </row>
    <row r="61" spans="1:4" ht="19" outlineLevel="1" x14ac:dyDescent="0.25">
      <c r="A61" s="53" t="s">
        <v>99</v>
      </c>
      <c r="B61" s="53"/>
      <c r="C61" s="53"/>
      <c r="D61" s="54"/>
    </row>
    <row r="62" spans="1:4" ht="19" outlineLevel="1" x14ac:dyDescent="0.25">
      <c r="A62" s="53" t="s">
        <v>3</v>
      </c>
      <c r="B62" s="53"/>
      <c r="C62" s="53"/>
      <c r="D62" s="54"/>
    </row>
    <row r="63" spans="1:4" ht="19" outlineLevel="1" x14ac:dyDescent="0.25">
      <c r="A63" s="55" t="s">
        <v>22</v>
      </c>
      <c r="B63" s="55" t="s">
        <v>29</v>
      </c>
      <c r="C63" s="53"/>
      <c r="D63" s="54"/>
    </row>
    <row r="64" spans="1:4" ht="19" x14ac:dyDescent="0.25">
      <c r="A64" s="55"/>
      <c r="B64" s="55"/>
      <c r="C64" s="53"/>
      <c r="D64" s="54"/>
    </row>
    <row r="65" spans="1:4" ht="19" x14ac:dyDescent="0.25">
      <c r="A65" s="53" t="s">
        <v>169</v>
      </c>
      <c r="B65" s="53"/>
      <c r="C65" s="53" t="s">
        <v>77</v>
      </c>
      <c r="D65" s="54" t="s">
        <v>70</v>
      </c>
    </row>
    <row r="66" spans="1:4" ht="19" outlineLevel="1" x14ac:dyDescent="0.25">
      <c r="A66" s="53" t="s">
        <v>26</v>
      </c>
      <c r="B66" s="53" t="s">
        <v>232</v>
      </c>
      <c r="C66" s="53"/>
      <c r="D66" s="54"/>
    </row>
    <row r="67" spans="1:4" ht="19" outlineLevel="1" x14ac:dyDescent="0.25">
      <c r="A67" s="53" t="s">
        <v>27</v>
      </c>
      <c r="B67" s="53" t="s">
        <v>233</v>
      </c>
      <c r="C67" s="53"/>
      <c r="D67" s="54"/>
    </row>
    <row r="68" spans="1:4" ht="19" x14ac:dyDescent="0.25">
      <c r="A68" s="53"/>
      <c r="B68" s="53"/>
      <c r="C68" s="53"/>
      <c r="D68" s="54"/>
    </row>
    <row r="69" spans="1:4" ht="19" x14ac:dyDescent="0.25">
      <c r="A69" s="53" t="s">
        <v>170</v>
      </c>
      <c r="B69" s="53"/>
      <c r="C69" s="53" t="s">
        <v>77</v>
      </c>
      <c r="D69" s="54" t="s">
        <v>70</v>
      </c>
    </row>
    <row r="70" spans="1:4" ht="19" outlineLevel="1" x14ac:dyDescent="0.25">
      <c r="A70" s="53" t="s">
        <v>235</v>
      </c>
      <c r="B70" s="53" t="s">
        <v>100</v>
      </c>
      <c r="C70" s="53"/>
      <c r="D70" s="54"/>
    </row>
    <row r="71" spans="1:4" ht="19" outlineLevel="1" x14ac:dyDescent="0.25">
      <c r="A71" s="53" t="s">
        <v>234</v>
      </c>
      <c r="B71" s="53" t="s">
        <v>101</v>
      </c>
      <c r="C71" s="53"/>
      <c r="D71" s="54"/>
    </row>
    <row r="72" spans="1:4" ht="19" outlineLevel="1" x14ac:dyDescent="0.25">
      <c r="A72" s="53"/>
      <c r="B72" s="53"/>
      <c r="C72" s="53"/>
      <c r="D72" s="54"/>
    </row>
    <row r="73" spans="1:4" ht="19" outlineLevel="1" x14ac:dyDescent="0.25">
      <c r="A73" s="53"/>
      <c r="B73" s="53"/>
      <c r="C73" s="53"/>
      <c r="D73" s="54"/>
    </row>
    <row r="74" spans="1:4" ht="19" outlineLevel="1" x14ac:dyDescent="0.25">
      <c r="A74" s="53"/>
      <c r="B74" s="53"/>
      <c r="C74" s="53"/>
      <c r="D74" s="54"/>
    </row>
    <row r="75" spans="1:4" ht="19" outlineLevel="1" x14ac:dyDescent="0.25">
      <c r="A75" s="53"/>
      <c r="B75" s="53"/>
      <c r="C75" s="53"/>
      <c r="D75" s="54"/>
    </row>
    <row r="76" spans="1:4" ht="19" outlineLevel="1" x14ac:dyDescent="0.25">
      <c r="A76" s="53"/>
      <c r="B76" s="53"/>
      <c r="C76" s="53"/>
      <c r="D76" s="54"/>
    </row>
    <row r="77" spans="1:4" ht="19" outlineLevel="1" x14ac:dyDescent="0.25">
      <c r="A77" s="53"/>
      <c r="B77" s="53"/>
      <c r="C77" s="53"/>
      <c r="D77" s="54"/>
    </row>
    <row r="78" spans="1:4" ht="19" outlineLevel="1" x14ac:dyDescent="0.25">
      <c r="A78" s="53"/>
      <c r="B78" s="53"/>
      <c r="C78" s="53"/>
      <c r="D78" s="54"/>
    </row>
    <row r="79" spans="1:4" ht="19" outlineLevel="1" x14ac:dyDescent="0.25">
      <c r="A79" s="53"/>
      <c r="B79" s="53"/>
      <c r="C79" s="53"/>
      <c r="D79" s="54"/>
    </row>
    <row r="80" spans="1:4" ht="19" outlineLevel="1" x14ac:dyDescent="0.25">
      <c r="A80" s="53"/>
      <c r="B80" s="53"/>
      <c r="C80" s="53"/>
      <c r="D80" s="54"/>
    </row>
    <row r="81" spans="1:4" ht="19" outlineLevel="1" x14ac:dyDescent="0.25">
      <c r="A81" s="53"/>
      <c r="B81" s="53"/>
      <c r="C81" s="53"/>
      <c r="D81" s="54"/>
    </row>
    <row r="82" spans="1:4" ht="19" outlineLevel="1" x14ac:dyDescent="0.25">
      <c r="A82" s="53"/>
      <c r="B82" s="53"/>
      <c r="C82" s="53"/>
      <c r="D82" s="54"/>
    </row>
    <row r="83" spans="1:4" ht="19" outlineLevel="1" x14ac:dyDescent="0.25">
      <c r="A83" s="53"/>
      <c r="B83" s="53"/>
      <c r="C83" s="53"/>
      <c r="D83" s="54"/>
    </row>
    <row r="84" spans="1:4" ht="19" outlineLevel="1" x14ac:dyDescent="0.25">
      <c r="A84" s="53" t="s">
        <v>223</v>
      </c>
      <c r="B84" s="53"/>
      <c r="C84" s="53" t="s">
        <v>191</v>
      </c>
      <c r="D84" s="54" t="s">
        <v>92</v>
      </c>
    </row>
    <row r="85" spans="1:4" ht="19" outlineLevel="1" x14ac:dyDescent="0.25">
      <c r="A85" s="53" t="s">
        <v>222</v>
      </c>
      <c r="B85" s="53"/>
      <c r="C85" s="53"/>
      <c r="D85" s="54"/>
    </row>
    <row r="86" spans="1:4" s="11" customFormat="1" ht="19" outlineLevel="1" x14ac:dyDescent="0.25">
      <c r="A86" s="53"/>
      <c r="B86" s="53"/>
      <c r="C86" s="53"/>
      <c r="D86" s="54"/>
    </row>
    <row r="87" spans="1:4" ht="19" x14ac:dyDescent="0.25">
      <c r="A87" s="53" t="s">
        <v>171</v>
      </c>
      <c r="B87" s="53"/>
      <c r="C87" s="53" t="s">
        <v>77</v>
      </c>
      <c r="D87" s="54" t="s">
        <v>70</v>
      </c>
    </row>
    <row r="88" spans="1:4" ht="19" outlineLevel="1" x14ac:dyDescent="0.25">
      <c r="A88" s="53" t="s">
        <v>21</v>
      </c>
      <c r="B88" s="53" t="s">
        <v>237</v>
      </c>
      <c r="C88" s="53"/>
      <c r="D88" s="54"/>
    </row>
    <row r="89" spans="1:4" ht="19" outlineLevel="1" x14ac:dyDescent="0.25">
      <c r="A89" s="53" t="s">
        <v>17</v>
      </c>
      <c r="B89" s="53" t="s">
        <v>238</v>
      </c>
      <c r="C89" s="53"/>
      <c r="D89" s="54"/>
    </row>
    <row r="90" spans="1:4" ht="19" outlineLevel="1" x14ac:dyDescent="0.25">
      <c r="A90" s="53" t="s">
        <v>102</v>
      </c>
      <c r="B90" s="53" t="s">
        <v>103</v>
      </c>
      <c r="C90" s="53"/>
      <c r="D90" s="54"/>
    </row>
    <row r="91" spans="1:4" ht="19" outlineLevel="1" x14ac:dyDescent="0.25">
      <c r="A91" s="53" t="s">
        <v>30</v>
      </c>
      <c r="B91" s="53" t="s">
        <v>104</v>
      </c>
      <c r="C91" s="53"/>
      <c r="D91" s="54"/>
    </row>
    <row r="92" spans="1:4" ht="19" outlineLevel="1" x14ac:dyDescent="0.25">
      <c r="A92" s="53" t="s">
        <v>106</v>
      </c>
      <c r="B92" s="53" t="s">
        <v>105</v>
      </c>
      <c r="C92" s="53"/>
      <c r="D92" s="54"/>
    </row>
    <row r="93" spans="1:4" ht="19" x14ac:dyDescent="0.25">
      <c r="A93" s="53" t="s">
        <v>160</v>
      </c>
      <c r="B93" s="53" t="s">
        <v>107</v>
      </c>
      <c r="C93" s="53"/>
      <c r="D93" s="54"/>
    </row>
    <row r="94" spans="1:4" ht="19" x14ac:dyDescent="0.25">
      <c r="A94" s="53" t="s">
        <v>161</v>
      </c>
      <c r="B94" s="53" t="s">
        <v>108</v>
      </c>
      <c r="C94" s="53"/>
      <c r="D94" s="54"/>
    </row>
    <row r="95" spans="1:4" ht="19" x14ac:dyDescent="0.25">
      <c r="A95" s="53" t="s">
        <v>162</v>
      </c>
      <c r="B95" s="53" t="s">
        <v>109</v>
      </c>
      <c r="C95" s="53"/>
      <c r="D95" s="54"/>
    </row>
    <row r="96" spans="1:4" ht="19" x14ac:dyDescent="0.25">
      <c r="A96" s="53" t="s">
        <v>163</v>
      </c>
      <c r="B96" s="53" t="s">
        <v>110</v>
      </c>
      <c r="C96" s="53"/>
      <c r="D96" s="54"/>
    </row>
    <row r="97" spans="1:4" ht="19" x14ac:dyDescent="0.25">
      <c r="A97" s="53"/>
      <c r="B97" s="53"/>
      <c r="C97" s="53"/>
      <c r="D97" s="54"/>
    </row>
    <row r="98" spans="1:4" ht="19" x14ac:dyDescent="0.25">
      <c r="A98" s="53"/>
      <c r="B98" s="53"/>
      <c r="C98" s="53"/>
      <c r="D98" s="54"/>
    </row>
    <row r="99" spans="1:4" s="5" customFormat="1" ht="19" x14ac:dyDescent="0.25">
      <c r="A99" s="53"/>
      <c r="B99" s="53"/>
      <c r="C99" s="53"/>
      <c r="D99" s="54"/>
    </row>
    <row r="100" spans="1:4" s="5" customFormat="1" ht="19" x14ac:dyDescent="0.25">
      <c r="A100" s="53" t="s">
        <v>172</v>
      </c>
      <c r="B100" s="53"/>
      <c r="C100" s="53" t="s">
        <v>77</v>
      </c>
      <c r="D100" s="54" t="s">
        <v>70</v>
      </c>
    </row>
    <row r="101" spans="1:4" ht="19" outlineLevel="1" x14ac:dyDescent="0.25">
      <c r="A101" s="53" t="s">
        <v>46</v>
      </c>
      <c r="B101" s="53" t="s">
        <v>239</v>
      </c>
      <c r="C101" s="53"/>
      <c r="D101" s="54"/>
    </row>
    <row r="102" spans="1:4" ht="19" outlineLevel="1" x14ac:dyDescent="0.25">
      <c r="A102" s="53" t="s">
        <v>47</v>
      </c>
      <c r="B102" s="53" t="s">
        <v>240</v>
      </c>
      <c r="C102" s="53"/>
      <c r="D102" s="54"/>
    </row>
    <row r="103" spans="1:4" ht="19" outlineLevel="1" x14ac:dyDescent="0.25">
      <c r="A103" s="53" t="s">
        <v>111</v>
      </c>
      <c r="B103" s="53" t="s">
        <v>241</v>
      </c>
      <c r="C103" s="53"/>
      <c r="D103" s="54"/>
    </row>
    <row r="104" spans="1:4" ht="19" outlineLevel="1" x14ac:dyDescent="0.25">
      <c r="A104" s="53" t="s">
        <v>112</v>
      </c>
      <c r="B104" s="53" t="s">
        <v>239</v>
      </c>
      <c r="C104" s="53"/>
      <c r="D104" s="54"/>
    </row>
    <row r="105" spans="1:4" ht="19" outlineLevel="1" x14ac:dyDescent="0.25">
      <c r="A105" s="53"/>
      <c r="B105" s="53"/>
      <c r="C105" s="53"/>
      <c r="D105" s="54"/>
    </row>
    <row r="106" spans="1:4" ht="19" outlineLevel="1" x14ac:dyDescent="0.25">
      <c r="A106" s="53"/>
      <c r="B106" s="53"/>
      <c r="C106" s="53"/>
      <c r="D106" s="54"/>
    </row>
    <row r="107" spans="1:4" ht="19" x14ac:dyDescent="0.25">
      <c r="A107" s="53"/>
      <c r="B107" s="53"/>
      <c r="C107" s="53"/>
      <c r="D107" s="54"/>
    </row>
    <row r="108" spans="1:4" ht="19" x14ac:dyDescent="0.25">
      <c r="A108" s="53" t="s">
        <v>173</v>
      </c>
      <c r="B108" s="53"/>
      <c r="C108" s="53" t="s">
        <v>77</v>
      </c>
      <c r="D108" s="54" t="s">
        <v>70</v>
      </c>
    </row>
    <row r="109" spans="1:4" ht="19" outlineLevel="1" x14ac:dyDescent="0.25">
      <c r="A109" s="53" t="s">
        <v>23</v>
      </c>
      <c r="B109" s="53" t="s">
        <v>28</v>
      </c>
      <c r="C109" s="53"/>
      <c r="D109" s="54"/>
    </row>
    <row r="110" spans="1:4" ht="19" outlineLevel="1" x14ac:dyDescent="0.25">
      <c r="A110" s="53" t="s">
        <v>24</v>
      </c>
      <c r="B110" s="53" t="s">
        <v>32</v>
      </c>
      <c r="C110" s="53"/>
      <c r="D110" s="54"/>
    </row>
    <row r="111" spans="1:4" ht="19" outlineLevel="1" x14ac:dyDescent="0.25">
      <c r="A111" s="53" t="s">
        <v>44</v>
      </c>
      <c r="B111" s="53" t="s">
        <v>45</v>
      </c>
      <c r="C111" s="53"/>
      <c r="D111" s="54"/>
    </row>
    <row r="112" spans="1:4" ht="19" outlineLevel="1" x14ac:dyDescent="0.25">
      <c r="A112" s="53"/>
      <c r="B112" s="53"/>
      <c r="C112" s="53"/>
      <c r="D112" s="54"/>
    </row>
    <row r="113" spans="1:4" ht="19" x14ac:dyDescent="0.25">
      <c r="A113" s="53"/>
      <c r="B113" s="53"/>
      <c r="C113" s="53"/>
      <c r="D113" s="54"/>
    </row>
    <row r="114" spans="1:4" ht="19" x14ac:dyDescent="0.25">
      <c r="A114" s="53" t="s">
        <v>174</v>
      </c>
      <c r="B114" s="53"/>
      <c r="C114" s="53" t="s">
        <v>77</v>
      </c>
      <c r="D114" s="54" t="s">
        <v>70</v>
      </c>
    </row>
    <row r="115" spans="1:4" ht="19" outlineLevel="1" x14ac:dyDescent="0.25">
      <c r="A115" s="53" t="s">
        <v>33</v>
      </c>
      <c r="B115" s="53" t="s">
        <v>34</v>
      </c>
      <c r="C115" s="53"/>
      <c r="D115" s="54"/>
    </row>
    <row r="116" spans="1:4" ht="19" outlineLevel="1" x14ac:dyDescent="0.25">
      <c r="A116" s="53" t="s">
        <v>35</v>
      </c>
      <c r="B116" s="53" t="s">
        <v>40</v>
      </c>
      <c r="C116" s="53"/>
      <c r="D116" s="54"/>
    </row>
    <row r="117" spans="1:4" ht="19" outlineLevel="1" x14ac:dyDescent="0.25">
      <c r="A117" s="53" t="s">
        <v>36</v>
      </c>
      <c r="B117" s="53" t="s">
        <v>41</v>
      </c>
      <c r="C117" s="53"/>
      <c r="D117" s="54"/>
    </row>
    <row r="118" spans="1:4" ht="19" outlineLevel="1" x14ac:dyDescent="0.25">
      <c r="A118" s="53" t="s">
        <v>38</v>
      </c>
      <c r="B118" s="53" t="s">
        <v>39</v>
      </c>
      <c r="C118" s="53"/>
      <c r="D118" s="54"/>
    </row>
    <row r="119" spans="1:4" ht="19" outlineLevel="1" x14ac:dyDescent="0.25">
      <c r="A119" s="53" t="s">
        <v>37</v>
      </c>
      <c r="B119" s="53" t="s">
        <v>113</v>
      </c>
      <c r="C119" s="53"/>
      <c r="D119" s="54"/>
    </row>
    <row r="120" spans="1:4" ht="19" outlineLevel="1" x14ac:dyDescent="0.25">
      <c r="A120" s="53" t="s">
        <v>114</v>
      </c>
      <c r="B120" s="53" t="s">
        <v>242</v>
      </c>
      <c r="C120" s="53"/>
      <c r="D120" s="54"/>
    </row>
    <row r="121" spans="1:4" ht="19" outlineLevel="1" x14ac:dyDescent="0.25">
      <c r="A121" s="53"/>
      <c r="B121" s="53"/>
      <c r="C121" s="53"/>
      <c r="D121" s="54"/>
    </row>
    <row r="122" spans="1:4" ht="19" outlineLevel="1" x14ac:dyDescent="0.25">
      <c r="A122" s="53"/>
      <c r="B122" s="53"/>
      <c r="C122" s="53"/>
      <c r="D122" s="54"/>
    </row>
    <row r="123" spans="1:4" ht="19" outlineLevel="1" x14ac:dyDescent="0.25">
      <c r="A123" s="53"/>
      <c r="B123" s="53"/>
      <c r="C123" s="53"/>
      <c r="D123" s="54"/>
    </row>
    <row r="124" spans="1:4" ht="19" outlineLevel="1" x14ac:dyDescent="0.25">
      <c r="A124" s="53"/>
      <c r="B124" s="53"/>
      <c r="C124" s="53"/>
      <c r="D124" s="54"/>
    </row>
    <row r="125" spans="1:4" ht="19" outlineLevel="1" x14ac:dyDescent="0.25">
      <c r="A125" s="53"/>
      <c r="B125" s="53"/>
      <c r="C125" s="53"/>
      <c r="D125" s="54"/>
    </row>
    <row r="126" spans="1:4" ht="19" outlineLevel="1" x14ac:dyDescent="0.25">
      <c r="A126" s="53"/>
      <c r="B126" s="53"/>
      <c r="C126" s="53"/>
      <c r="D126" s="54"/>
    </row>
    <row r="127" spans="1:4" ht="19" outlineLevel="1" x14ac:dyDescent="0.25">
      <c r="A127" s="53"/>
      <c r="B127" s="53"/>
      <c r="C127" s="53"/>
      <c r="D127" s="54"/>
    </row>
    <row r="128" spans="1:4" ht="19" outlineLevel="1" x14ac:dyDescent="0.25">
      <c r="A128" s="53" t="s">
        <v>224</v>
      </c>
      <c r="B128" s="53"/>
      <c r="C128" s="53" t="s">
        <v>191</v>
      </c>
      <c r="D128" s="54" t="s">
        <v>92</v>
      </c>
    </row>
    <row r="129" spans="1:4" ht="19" x14ac:dyDescent="0.25">
      <c r="A129" s="53" t="s">
        <v>222</v>
      </c>
      <c r="B129" s="53"/>
      <c r="C129" s="53"/>
      <c r="D129" s="54"/>
    </row>
    <row r="130" spans="1:4" s="11" customFormat="1" ht="19" x14ac:dyDescent="0.25">
      <c r="A130" s="53"/>
      <c r="B130" s="53"/>
      <c r="C130" s="53"/>
      <c r="D130" s="54"/>
    </row>
    <row r="131" spans="1:4" ht="19" x14ac:dyDescent="0.25">
      <c r="A131" s="53" t="s">
        <v>175</v>
      </c>
      <c r="B131" s="53"/>
      <c r="C131" s="53" t="s">
        <v>77</v>
      </c>
      <c r="D131" s="54" t="s">
        <v>70</v>
      </c>
    </row>
    <row r="132" spans="1:4" ht="19" outlineLevel="1" x14ac:dyDescent="0.25">
      <c r="A132" s="53" t="s">
        <v>263</v>
      </c>
      <c r="B132" s="53" t="s">
        <v>55</v>
      </c>
      <c r="C132" s="53"/>
      <c r="D132" s="54"/>
    </row>
    <row r="133" spans="1:4" ht="19" outlineLevel="1" x14ac:dyDescent="0.25">
      <c r="A133" s="53" t="s">
        <v>264</v>
      </c>
      <c r="B133" s="53" t="s">
        <v>115</v>
      </c>
      <c r="C133" s="53"/>
      <c r="D133" s="54"/>
    </row>
    <row r="134" spans="1:4" ht="19" outlineLevel="1" x14ac:dyDescent="0.25">
      <c r="A134" s="53" t="s">
        <v>116</v>
      </c>
      <c r="B134" s="53" t="s">
        <v>117</v>
      </c>
      <c r="C134" s="53"/>
      <c r="D134" s="54"/>
    </row>
    <row r="135" spans="1:4" ht="19" outlineLevel="1" x14ac:dyDescent="0.25">
      <c r="A135" s="53"/>
      <c r="B135" s="53"/>
      <c r="C135" s="53"/>
      <c r="D135" s="54"/>
    </row>
    <row r="136" spans="1:4" ht="19" outlineLevel="1" x14ac:dyDescent="0.25">
      <c r="A136" s="53"/>
      <c r="B136" s="53"/>
      <c r="C136" s="53"/>
      <c r="D136" s="54"/>
    </row>
    <row r="137" spans="1:4" ht="19" outlineLevel="1" x14ac:dyDescent="0.25">
      <c r="A137" s="53"/>
      <c r="B137" s="53"/>
      <c r="C137" s="53"/>
      <c r="D137" s="54"/>
    </row>
    <row r="138" spans="1:4" s="5" customFormat="1" ht="19" x14ac:dyDescent="0.25">
      <c r="A138" s="53"/>
      <c r="B138" s="53"/>
      <c r="C138" s="53"/>
      <c r="D138" s="54"/>
    </row>
    <row r="139" spans="1:4" ht="19" x14ac:dyDescent="0.25">
      <c r="A139" s="53" t="s">
        <v>176</v>
      </c>
      <c r="B139" s="53"/>
      <c r="C139" s="53" t="s">
        <v>77</v>
      </c>
      <c r="D139" s="54" t="s">
        <v>70</v>
      </c>
    </row>
    <row r="140" spans="1:4" ht="19" outlineLevel="1" x14ac:dyDescent="0.25">
      <c r="A140" s="53" t="s">
        <v>118</v>
      </c>
      <c r="B140" s="56" t="s">
        <v>246</v>
      </c>
      <c r="C140" s="53"/>
      <c r="D140" s="54"/>
    </row>
    <row r="141" spans="1:4" ht="19" outlineLevel="1" x14ac:dyDescent="0.25">
      <c r="A141" s="53" t="s">
        <v>243</v>
      </c>
      <c r="B141" s="56" t="s">
        <v>247</v>
      </c>
      <c r="C141" s="53"/>
      <c r="D141" s="54"/>
    </row>
    <row r="142" spans="1:4" ht="19" outlineLevel="1" x14ac:dyDescent="0.25">
      <c r="A142" s="53" t="s">
        <v>244</v>
      </c>
      <c r="B142" s="56" t="s">
        <v>245</v>
      </c>
      <c r="C142" s="53"/>
      <c r="D142" s="54"/>
    </row>
    <row r="143" spans="1:4" ht="19" outlineLevel="1" x14ac:dyDescent="0.25">
      <c r="A143" s="53"/>
      <c r="B143" s="56"/>
      <c r="C143" s="53"/>
      <c r="D143" s="54"/>
    </row>
    <row r="144" spans="1:4" ht="19" outlineLevel="1" x14ac:dyDescent="0.25">
      <c r="A144" s="53"/>
      <c r="B144" s="56"/>
      <c r="C144" s="53"/>
      <c r="D144" s="54"/>
    </row>
    <row r="145" spans="1:5" ht="19" outlineLevel="1" x14ac:dyDescent="0.25">
      <c r="A145" s="53"/>
      <c r="B145" s="56"/>
      <c r="C145" s="53"/>
      <c r="D145" s="54"/>
    </row>
    <row r="146" spans="1:5" ht="19" x14ac:dyDescent="0.25">
      <c r="A146" s="53"/>
      <c r="B146" s="56"/>
      <c r="C146" s="53"/>
      <c r="D146" s="54"/>
    </row>
    <row r="147" spans="1:5" ht="19" x14ac:dyDescent="0.25">
      <c r="A147" s="53" t="s">
        <v>177</v>
      </c>
      <c r="B147" s="53"/>
      <c r="C147" s="53" t="s">
        <v>77</v>
      </c>
      <c r="D147" s="54" t="s">
        <v>165</v>
      </c>
    </row>
    <row r="148" spans="1:5" ht="19" outlineLevel="1" x14ac:dyDescent="0.25">
      <c r="A148" s="53" t="s">
        <v>42</v>
      </c>
      <c r="B148" s="56">
        <v>10000</v>
      </c>
      <c r="C148" s="53"/>
      <c r="D148" s="54"/>
    </row>
    <row r="149" spans="1:5" ht="19" outlineLevel="1" x14ac:dyDescent="0.25">
      <c r="A149" s="53" t="s">
        <v>119</v>
      </c>
      <c r="B149" s="53" t="s">
        <v>120</v>
      </c>
      <c r="C149" s="53"/>
      <c r="D149" s="54"/>
    </row>
    <row r="150" spans="1:5" ht="19" outlineLevel="1" x14ac:dyDescent="0.25">
      <c r="A150" s="53" t="s">
        <v>255</v>
      </c>
      <c r="B150" s="53" t="s">
        <v>76</v>
      </c>
      <c r="C150" s="53"/>
      <c r="D150" s="54"/>
    </row>
    <row r="151" spans="1:5" ht="19" outlineLevel="1" x14ac:dyDescent="0.25">
      <c r="A151" s="53" t="s">
        <v>43</v>
      </c>
      <c r="B151" s="53" t="s">
        <v>121</v>
      </c>
      <c r="C151" s="53"/>
      <c r="D151" s="54"/>
    </row>
    <row r="152" spans="1:5" ht="19" outlineLevel="1" x14ac:dyDescent="0.25">
      <c r="A152" s="53"/>
      <c r="B152" s="53"/>
      <c r="C152" s="53"/>
      <c r="D152" s="54"/>
    </row>
    <row r="153" spans="1:5" ht="19" outlineLevel="1" x14ac:dyDescent="0.25">
      <c r="A153" s="53"/>
      <c r="B153" s="53"/>
      <c r="C153" s="53"/>
      <c r="D153" s="54"/>
    </row>
    <row r="154" spans="1:5" ht="19" outlineLevel="1" x14ac:dyDescent="0.25">
      <c r="A154" s="53"/>
      <c r="B154" s="53"/>
      <c r="C154" s="53"/>
      <c r="D154" s="54"/>
    </row>
    <row r="155" spans="1:5" ht="19" outlineLevel="1" x14ac:dyDescent="0.25">
      <c r="A155" s="53" t="s">
        <v>226</v>
      </c>
      <c r="B155" s="53"/>
      <c r="C155" s="53" t="s">
        <v>77</v>
      </c>
      <c r="D155" s="54" t="s">
        <v>70</v>
      </c>
      <c r="E155" s="5"/>
    </row>
    <row r="156" spans="1:5" ht="19" outlineLevel="1" x14ac:dyDescent="0.25">
      <c r="A156" s="53"/>
      <c r="B156" s="53"/>
      <c r="C156" s="53"/>
      <c r="D156" s="54"/>
    </row>
    <row r="157" spans="1:5" ht="19" outlineLevel="1" x14ac:dyDescent="0.25">
      <c r="A157" s="53"/>
      <c r="B157" s="53"/>
      <c r="C157" s="53"/>
      <c r="D157" s="54"/>
    </row>
    <row r="158" spans="1:5" ht="19" outlineLevel="1" x14ac:dyDescent="0.25">
      <c r="A158" s="53"/>
      <c r="B158" s="53"/>
      <c r="C158" s="53"/>
      <c r="D158" s="54"/>
    </row>
    <row r="159" spans="1:5" ht="19" outlineLevel="1" x14ac:dyDescent="0.25">
      <c r="A159" s="53"/>
      <c r="B159" s="53"/>
      <c r="C159" s="53"/>
      <c r="D159" s="54"/>
    </row>
    <row r="160" spans="1:5" ht="19" outlineLevel="1" x14ac:dyDescent="0.25">
      <c r="A160" s="53"/>
      <c r="B160" s="53"/>
      <c r="C160" s="53"/>
      <c r="D160" s="54"/>
    </row>
    <row r="161" spans="1:4" ht="19" outlineLevel="1" x14ac:dyDescent="0.25">
      <c r="A161" s="53"/>
      <c r="B161" s="53"/>
      <c r="C161" s="53"/>
      <c r="D161" s="54"/>
    </row>
    <row r="162" spans="1:4" ht="19" outlineLevel="1" x14ac:dyDescent="0.25">
      <c r="A162" s="53"/>
      <c r="B162" s="53"/>
      <c r="C162" s="53"/>
      <c r="D162" s="54"/>
    </row>
    <row r="163" spans="1:4" ht="19" outlineLevel="1" x14ac:dyDescent="0.25">
      <c r="A163" s="53"/>
      <c r="B163" s="53"/>
      <c r="C163" s="53"/>
      <c r="D163" s="54"/>
    </row>
    <row r="164" spans="1:4" ht="19" x14ac:dyDescent="0.25">
      <c r="A164" s="53" t="s">
        <v>180</v>
      </c>
      <c r="B164" s="53"/>
      <c r="C164" s="53"/>
      <c r="D164" s="54"/>
    </row>
    <row r="165" spans="1:4" s="11" customFormat="1" x14ac:dyDescent="0.2">
      <c r="A165" s="23"/>
      <c r="B165" s="19"/>
      <c r="C165" s="3"/>
      <c r="D165" s="15"/>
    </row>
    <row r="166" spans="1:4" ht="19" x14ac:dyDescent="0.25">
      <c r="A166" s="53" t="s">
        <v>225</v>
      </c>
      <c r="B166" s="53"/>
      <c r="C166" s="53"/>
      <c r="D166" s="54"/>
    </row>
    <row r="167" spans="1:4" ht="19" x14ac:dyDescent="0.25">
      <c r="A167" s="53"/>
      <c r="B167" s="53"/>
      <c r="C167" s="53" t="s">
        <v>77</v>
      </c>
      <c r="D167" s="54" t="s">
        <v>70</v>
      </c>
    </row>
    <row r="168" spans="1:4" ht="19" x14ac:dyDescent="0.25">
      <c r="A168" s="53" t="s">
        <v>190</v>
      </c>
      <c r="B168" s="53"/>
      <c r="C168" s="53"/>
      <c r="D168" s="54"/>
    </row>
    <row r="169" spans="1:4" ht="19" x14ac:dyDescent="0.25">
      <c r="A169" s="53" t="s">
        <v>123</v>
      </c>
      <c r="B169" s="53" t="s">
        <v>122</v>
      </c>
      <c r="C169" s="53"/>
      <c r="D169" s="54"/>
    </row>
    <row r="170" spans="1:4" ht="19" x14ac:dyDescent="0.25">
      <c r="A170" s="53" t="s">
        <v>124</v>
      </c>
      <c r="B170" s="53" t="s">
        <v>125</v>
      </c>
      <c r="C170" s="53"/>
      <c r="D170" s="54"/>
    </row>
    <row r="171" spans="1:4" ht="19" x14ac:dyDescent="0.25">
      <c r="A171" s="53" t="s">
        <v>126</v>
      </c>
      <c r="B171" s="53" t="s">
        <v>127</v>
      </c>
      <c r="C171" s="53"/>
      <c r="D171" s="54"/>
    </row>
    <row r="172" spans="1:4" ht="19" x14ac:dyDescent="0.25">
      <c r="A172" s="53"/>
      <c r="B172" s="53"/>
      <c r="C172" s="53"/>
      <c r="D172" s="54"/>
    </row>
    <row r="173" spans="1:4" ht="19" x14ac:dyDescent="0.25">
      <c r="A173" s="53"/>
      <c r="B173" s="53"/>
      <c r="C173" s="53"/>
      <c r="D173" s="54"/>
    </row>
    <row r="174" spans="1:4" ht="19" x14ac:dyDescent="0.25">
      <c r="A174" s="53" t="s">
        <v>189</v>
      </c>
      <c r="B174" s="53"/>
      <c r="C174" s="53" t="s">
        <v>77</v>
      </c>
      <c r="D174" s="54" t="s">
        <v>70</v>
      </c>
    </row>
    <row r="175" spans="1:4" ht="19" outlineLevel="1" x14ac:dyDescent="0.25">
      <c r="A175" s="53" t="s">
        <v>4</v>
      </c>
      <c r="B175" s="53" t="s">
        <v>48</v>
      </c>
      <c r="C175" s="53"/>
      <c r="D175" s="54"/>
    </row>
    <row r="176" spans="1:4" ht="19" outlineLevel="1" x14ac:dyDescent="0.25">
      <c r="A176" s="53" t="s">
        <v>67</v>
      </c>
      <c r="B176" s="53" t="s">
        <v>51</v>
      </c>
      <c r="C176" s="53"/>
      <c r="D176" s="54"/>
    </row>
    <row r="177" spans="1:4" ht="19" outlineLevel="1" x14ac:dyDescent="0.25">
      <c r="A177" s="53" t="s">
        <v>5</v>
      </c>
      <c r="B177" s="53" t="s">
        <v>128</v>
      </c>
      <c r="C177" s="53"/>
      <c r="D177" s="54"/>
    </row>
    <row r="178" spans="1:4" ht="19" outlineLevel="1" x14ac:dyDescent="0.25">
      <c r="A178" s="53" t="s">
        <v>50</v>
      </c>
      <c r="B178" s="53" t="s">
        <v>49</v>
      </c>
      <c r="C178" s="53"/>
      <c r="D178" s="54"/>
    </row>
    <row r="179" spans="1:4" ht="19" outlineLevel="1" x14ac:dyDescent="0.25">
      <c r="A179" s="53" t="s">
        <v>8</v>
      </c>
      <c r="B179" s="56">
        <v>6000</v>
      </c>
      <c r="C179" s="53"/>
      <c r="D179" s="54"/>
    </row>
    <row r="180" spans="1:4" ht="19" outlineLevel="1" x14ac:dyDescent="0.25">
      <c r="A180" s="53" t="s">
        <v>69</v>
      </c>
      <c r="B180" s="53" t="s">
        <v>129</v>
      </c>
      <c r="C180" s="53"/>
      <c r="D180" s="54"/>
    </row>
    <row r="181" spans="1:4" ht="19" outlineLevel="1" x14ac:dyDescent="0.25">
      <c r="A181" s="53" t="s">
        <v>130</v>
      </c>
      <c r="B181" s="53" t="s">
        <v>131</v>
      </c>
      <c r="C181" s="53"/>
      <c r="D181" s="54"/>
    </row>
    <row r="182" spans="1:4" ht="19" outlineLevel="1" x14ac:dyDescent="0.25">
      <c r="A182" s="53"/>
      <c r="B182" s="53"/>
      <c r="C182" s="53"/>
      <c r="D182" s="54"/>
    </row>
    <row r="183" spans="1:4" ht="19" outlineLevel="1" x14ac:dyDescent="0.25">
      <c r="A183" s="53"/>
      <c r="B183" s="53"/>
      <c r="C183" s="53"/>
      <c r="D183" s="54"/>
    </row>
    <row r="184" spans="1:4" ht="19" x14ac:dyDescent="0.25">
      <c r="A184" s="53" t="s">
        <v>188</v>
      </c>
      <c r="B184" s="53"/>
      <c r="C184" s="53" t="s">
        <v>77</v>
      </c>
      <c r="D184" s="54" t="s">
        <v>70</v>
      </c>
    </row>
    <row r="185" spans="1:4" ht="19" outlineLevel="1" x14ac:dyDescent="0.25">
      <c r="A185" s="53" t="s">
        <v>52</v>
      </c>
      <c r="B185" s="53" t="s">
        <v>132</v>
      </c>
      <c r="C185" s="53"/>
      <c r="D185" s="54"/>
    </row>
    <row r="186" spans="1:4" ht="19" outlineLevel="1" x14ac:dyDescent="0.25">
      <c r="A186" s="53" t="s">
        <v>53</v>
      </c>
      <c r="B186" s="53" t="s">
        <v>133</v>
      </c>
      <c r="C186" s="53"/>
      <c r="D186" s="54"/>
    </row>
    <row r="187" spans="1:4" ht="19" outlineLevel="1" x14ac:dyDescent="0.25">
      <c r="A187" s="53" t="s">
        <v>54</v>
      </c>
      <c r="B187" s="53" t="s">
        <v>134</v>
      </c>
      <c r="C187" s="53"/>
      <c r="D187" s="54"/>
    </row>
    <row r="188" spans="1:4" ht="19" outlineLevel="1" x14ac:dyDescent="0.25">
      <c r="A188" s="53"/>
      <c r="B188" s="53"/>
      <c r="C188" s="53"/>
      <c r="D188" s="54"/>
    </row>
    <row r="189" spans="1:4" ht="19" outlineLevel="1" x14ac:dyDescent="0.25">
      <c r="A189" s="53"/>
      <c r="B189" s="53"/>
      <c r="C189" s="53"/>
      <c r="D189" s="54"/>
    </row>
    <row r="190" spans="1:4" ht="19" x14ac:dyDescent="0.25">
      <c r="A190" s="53" t="s">
        <v>187</v>
      </c>
      <c r="B190" s="53"/>
      <c r="C190" s="53" t="s">
        <v>77</v>
      </c>
      <c r="D190" s="54" t="s">
        <v>70</v>
      </c>
    </row>
    <row r="191" spans="1:4" ht="19" outlineLevel="1" x14ac:dyDescent="0.25">
      <c r="A191" s="53" t="s">
        <v>135</v>
      </c>
      <c r="B191" s="53" t="s">
        <v>136</v>
      </c>
      <c r="C191" s="53"/>
      <c r="D191" s="54"/>
    </row>
    <row r="192" spans="1:4" ht="19" outlineLevel="1" x14ac:dyDescent="0.25">
      <c r="A192" s="53" t="s">
        <v>137</v>
      </c>
      <c r="B192" s="53" t="s">
        <v>138</v>
      </c>
      <c r="C192" s="53"/>
      <c r="D192" s="54"/>
    </row>
    <row r="193" spans="1:4" ht="19" outlineLevel="1" x14ac:dyDescent="0.25">
      <c r="A193" s="53" t="s">
        <v>58</v>
      </c>
      <c r="B193" s="53" t="s">
        <v>59</v>
      </c>
      <c r="C193" s="53"/>
      <c r="D193" s="54"/>
    </row>
    <row r="194" spans="1:4" ht="19" outlineLevel="1" x14ac:dyDescent="0.25">
      <c r="A194" s="53" t="s">
        <v>60</v>
      </c>
      <c r="B194" s="53" t="s">
        <v>139</v>
      </c>
      <c r="C194" s="53"/>
      <c r="D194" s="54"/>
    </row>
    <row r="195" spans="1:4" ht="19" outlineLevel="1" x14ac:dyDescent="0.25">
      <c r="A195" s="53" t="s">
        <v>61</v>
      </c>
      <c r="B195" s="53" t="s">
        <v>56</v>
      </c>
      <c r="C195" s="53"/>
      <c r="D195" s="54"/>
    </row>
    <row r="196" spans="1:4" ht="19" outlineLevel="1" x14ac:dyDescent="0.25">
      <c r="A196" s="53" t="s">
        <v>140</v>
      </c>
      <c r="B196" s="53" t="s">
        <v>141</v>
      </c>
      <c r="C196" s="53"/>
      <c r="D196" s="54"/>
    </row>
    <row r="197" spans="1:4" ht="19" outlineLevel="1" x14ac:dyDescent="0.25">
      <c r="A197" s="53" t="s">
        <v>72</v>
      </c>
      <c r="B197" s="53" t="s">
        <v>142</v>
      </c>
      <c r="C197" s="53"/>
      <c r="D197" s="54"/>
    </row>
    <row r="198" spans="1:4" ht="19" outlineLevel="1" x14ac:dyDescent="0.25">
      <c r="A198" s="53" t="s">
        <v>25</v>
      </c>
      <c r="B198" s="53" t="s">
        <v>57</v>
      </c>
      <c r="C198" s="53"/>
      <c r="D198" s="54"/>
    </row>
    <row r="199" spans="1:4" ht="19" outlineLevel="1" x14ac:dyDescent="0.25">
      <c r="A199" s="53"/>
      <c r="B199" s="53"/>
      <c r="C199" s="53"/>
      <c r="D199" s="54"/>
    </row>
    <row r="200" spans="1:4" ht="19" outlineLevel="1" x14ac:dyDescent="0.25">
      <c r="A200" s="53"/>
      <c r="B200" s="53"/>
      <c r="C200" s="53"/>
      <c r="D200" s="54"/>
    </row>
    <row r="201" spans="1:4" ht="19" x14ac:dyDescent="0.25">
      <c r="A201" s="53" t="s">
        <v>186</v>
      </c>
      <c r="B201" s="53"/>
      <c r="C201" s="53" t="s">
        <v>77</v>
      </c>
      <c r="D201" s="54" t="s">
        <v>70</v>
      </c>
    </row>
    <row r="202" spans="1:4" ht="19" outlineLevel="1" x14ac:dyDescent="0.25">
      <c r="A202" s="53" t="s">
        <v>65</v>
      </c>
      <c r="B202" s="53" t="s">
        <v>143</v>
      </c>
      <c r="C202" s="53"/>
      <c r="D202" s="54"/>
    </row>
    <row r="203" spans="1:4" ht="19" outlineLevel="1" x14ac:dyDescent="0.25">
      <c r="A203" s="53" t="s">
        <v>64</v>
      </c>
      <c r="B203" s="53" t="s">
        <v>144</v>
      </c>
      <c r="C203" s="53"/>
      <c r="D203" s="54"/>
    </row>
    <row r="204" spans="1:4" ht="19" outlineLevel="1" x14ac:dyDescent="0.25">
      <c r="A204" s="53" t="s">
        <v>66</v>
      </c>
      <c r="B204" s="53" t="s">
        <v>145</v>
      </c>
      <c r="C204" s="53"/>
      <c r="D204" s="54"/>
    </row>
    <row r="205" spans="1:4" ht="19" outlineLevel="1" x14ac:dyDescent="0.25">
      <c r="A205" s="53" t="s">
        <v>68</v>
      </c>
      <c r="B205" s="53" t="s">
        <v>146</v>
      </c>
      <c r="C205" s="53"/>
      <c r="D205" s="54"/>
    </row>
    <row r="206" spans="1:4" ht="19" outlineLevel="1" x14ac:dyDescent="0.25">
      <c r="A206" s="53"/>
      <c r="B206" s="53"/>
      <c r="C206" s="53"/>
      <c r="D206" s="54"/>
    </row>
    <row r="207" spans="1:4" ht="19" outlineLevel="1" x14ac:dyDescent="0.25">
      <c r="A207" s="53"/>
      <c r="B207" s="53"/>
      <c r="C207" s="53"/>
      <c r="D207" s="54"/>
    </row>
    <row r="208" spans="1:4" ht="19" outlineLevel="1" x14ac:dyDescent="0.25">
      <c r="A208" s="53" t="s">
        <v>225</v>
      </c>
      <c r="B208" s="53"/>
      <c r="C208" s="53"/>
      <c r="D208" s="54"/>
    </row>
    <row r="209" spans="1:4" ht="19" outlineLevel="1" x14ac:dyDescent="0.25">
      <c r="A209" s="53"/>
      <c r="B209" s="53"/>
      <c r="C209" s="53"/>
      <c r="D209" s="54"/>
    </row>
    <row r="210" spans="1:4" ht="19" outlineLevel="1" x14ac:dyDescent="0.25">
      <c r="A210" s="53"/>
      <c r="B210" s="53"/>
      <c r="C210" s="53"/>
      <c r="D210" s="54"/>
    </row>
    <row r="211" spans="1:4" ht="19" x14ac:dyDescent="0.25">
      <c r="A211" s="53"/>
      <c r="B211" s="53"/>
      <c r="C211" s="53"/>
      <c r="D211" s="54"/>
    </row>
    <row r="212" spans="1:4" ht="19" x14ac:dyDescent="0.25">
      <c r="A212" s="53" t="s">
        <v>185</v>
      </c>
      <c r="B212" s="53"/>
      <c r="C212" s="53" t="s">
        <v>77</v>
      </c>
      <c r="D212" s="54" t="s">
        <v>70</v>
      </c>
    </row>
    <row r="213" spans="1:4" ht="19" outlineLevel="1" x14ac:dyDescent="0.25">
      <c r="A213" s="53" t="s">
        <v>148</v>
      </c>
      <c r="B213" s="53" t="s">
        <v>147</v>
      </c>
      <c r="C213" s="53"/>
      <c r="D213" s="54"/>
    </row>
    <row r="214" spans="1:4" ht="19" outlineLevel="1" x14ac:dyDescent="0.25">
      <c r="A214" s="53" t="s">
        <v>62</v>
      </c>
      <c r="B214" s="53" t="s">
        <v>63</v>
      </c>
      <c r="C214" s="53"/>
      <c r="D214" s="54"/>
    </row>
    <row r="215" spans="1:4" ht="19" x14ac:dyDescent="0.25">
      <c r="A215" s="53" t="s">
        <v>149</v>
      </c>
      <c r="B215" s="53" t="s">
        <v>150</v>
      </c>
      <c r="C215" s="53"/>
      <c r="D215" s="54"/>
    </row>
    <row r="216" spans="1:4" ht="19" x14ac:dyDescent="0.25">
      <c r="A216" s="53" t="s">
        <v>151</v>
      </c>
      <c r="B216" s="53"/>
      <c r="C216" s="53"/>
      <c r="D216" s="54"/>
    </row>
    <row r="217" spans="1:4" ht="19" x14ac:dyDescent="0.25">
      <c r="A217" s="53"/>
      <c r="B217" s="53"/>
      <c r="C217" s="53"/>
      <c r="D217" s="54"/>
    </row>
    <row r="218" spans="1:4" ht="19" x14ac:dyDescent="0.25">
      <c r="A218" s="53"/>
      <c r="B218" s="53"/>
      <c r="C218" s="53"/>
      <c r="D218" s="54"/>
    </row>
    <row r="219" spans="1:4" ht="19" x14ac:dyDescent="0.25">
      <c r="A219" s="53"/>
      <c r="B219" s="53"/>
      <c r="C219" s="53"/>
      <c r="D219" s="54"/>
    </row>
    <row r="220" spans="1:4" ht="19" x14ac:dyDescent="0.25">
      <c r="A220" s="53"/>
      <c r="B220" s="53"/>
      <c r="C220" s="53"/>
      <c r="D220" s="54"/>
    </row>
    <row r="221" spans="1:4" ht="19" x14ac:dyDescent="0.25">
      <c r="A221" s="53"/>
      <c r="B221" s="53"/>
      <c r="C221" s="53"/>
      <c r="D221" s="54"/>
    </row>
    <row r="222" spans="1:4" ht="19" x14ac:dyDescent="0.25">
      <c r="A222" s="53"/>
      <c r="B222" s="53"/>
      <c r="C222" s="53"/>
      <c r="D222" s="54"/>
    </row>
    <row r="223" spans="1:4" ht="19" x14ac:dyDescent="0.25">
      <c r="A223" s="53" t="s">
        <v>184</v>
      </c>
      <c r="B223" s="53"/>
      <c r="C223" s="53" t="s">
        <v>77</v>
      </c>
      <c r="D223" s="54" t="s">
        <v>70</v>
      </c>
    </row>
    <row r="224" spans="1:4" ht="19" outlineLevel="1" x14ac:dyDescent="0.25">
      <c r="A224" s="53" t="s">
        <v>6</v>
      </c>
      <c r="B224" s="53"/>
      <c r="C224" s="53"/>
      <c r="D224" s="54"/>
    </row>
    <row r="225" spans="1:4" ht="19" outlineLevel="1" x14ac:dyDescent="0.25">
      <c r="A225" s="53" t="s">
        <v>7</v>
      </c>
      <c r="B225" s="53"/>
      <c r="C225" s="53"/>
      <c r="D225" s="54"/>
    </row>
    <row r="226" spans="1:4" ht="19" outlineLevel="1" x14ac:dyDescent="0.25">
      <c r="A226" s="53"/>
      <c r="B226" s="53"/>
      <c r="C226" s="53"/>
      <c r="D226" s="54"/>
    </row>
    <row r="227" spans="1:4" ht="19" outlineLevel="1" x14ac:dyDescent="0.25">
      <c r="A227" s="53"/>
      <c r="B227" s="53"/>
      <c r="C227" s="53"/>
      <c r="D227" s="54"/>
    </row>
    <row r="228" spans="1:4" ht="19" outlineLevel="1" x14ac:dyDescent="0.25">
      <c r="A228" s="53"/>
      <c r="B228" s="53"/>
      <c r="C228" s="53"/>
      <c r="D228" s="54"/>
    </row>
    <row r="229" spans="1:4" ht="19" outlineLevel="1" x14ac:dyDescent="0.25">
      <c r="A229" s="53"/>
      <c r="B229" s="53"/>
      <c r="C229" s="53"/>
      <c r="D229" s="54"/>
    </row>
    <row r="230" spans="1:4" ht="19" outlineLevel="1" x14ac:dyDescent="0.25">
      <c r="A230" s="53"/>
      <c r="B230" s="53"/>
      <c r="C230" s="53"/>
      <c r="D230" s="54"/>
    </row>
    <row r="231" spans="1:4" ht="19" outlineLevel="1" x14ac:dyDescent="0.25">
      <c r="A231" s="53"/>
      <c r="B231" s="53"/>
      <c r="C231" s="53"/>
      <c r="D231" s="54"/>
    </row>
    <row r="232" spans="1:4" ht="19" outlineLevel="1" x14ac:dyDescent="0.25">
      <c r="A232" s="53"/>
      <c r="B232" s="53"/>
      <c r="C232" s="53"/>
      <c r="D232" s="54"/>
    </row>
    <row r="233" spans="1:4" ht="19" outlineLevel="1" x14ac:dyDescent="0.25">
      <c r="A233" s="53"/>
      <c r="B233" s="53"/>
      <c r="C233" s="53"/>
      <c r="D233" s="54"/>
    </row>
    <row r="234" spans="1:4" ht="19" outlineLevel="1" x14ac:dyDescent="0.25">
      <c r="A234" s="53"/>
      <c r="B234" s="53"/>
      <c r="C234" s="53"/>
      <c r="D234" s="54"/>
    </row>
    <row r="235" spans="1:4" ht="19" outlineLevel="1" x14ac:dyDescent="0.25">
      <c r="A235" s="53"/>
      <c r="B235" s="53"/>
      <c r="C235" s="53"/>
      <c r="D235" s="54"/>
    </row>
    <row r="236" spans="1:4" ht="19" outlineLevel="1" x14ac:dyDescent="0.25">
      <c r="A236" s="53"/>
      <c r="B236" s="53"/>
      <c r="C236" s="53"/>
      <c r="D236" s="54"/>
    </row>
    <row r="237" spans="1:4" ht="19" outlineLevel="1" x14ac:dyDescent="0.25">
      <c r="A237" s="53"/>
      <c r="B237" s="53"/>
      <c r="C237" s="53"/>
      <c r="D237" s="54"/>
    </row>
    <row r="238" spans="1:4" ht="19" outlineLevel="1" x14ac:dyDescent="0.25">
      <c r="A238" s="53" t="s">
        <v>183</v>
      </c>
      <c r="B238" s="53"/>
      <c r="C238" s="53" t="s">
        <v>77</v>
      </c>
      <c r="D238" s="54" t="s">
        <v>70</v>
      </c>
    </row>
    <row r="239" spans="1:4" ht="19" outlineLevel="1" x14ac:dyDescent="0.25">
      <c r="A239" s="53" t="s">
        <v>73</v>
      </c>
      <c r="B239" s="53" t="s">
        <v>152</v>
      </c>
      <c r="C239" s="53"/>
      <c r="D239" s="54"/>
    </row>
    <row r="240" spans="1:4" ht="19" outlineLevel="1" x14ac:dyDescent="0.25">
      <c r="A240" s="53" t="s">
        <v>74</v>
      </c>
      <c r="B240" s="53" t="s">
        <v>153</v>
      </c>
      <c r="C240" s="53"/>
      <c r="D240" s="54"/>
    </row>
    <row r="241" spans="1:5" ht="19" outlineLevel="1" x14ac:dyDescent="0.25">
      <c r="A241" s="53" t="s">
        <v>75</v>
      </c>
      <c r="B241" s="53" t="s">
        <v>154</v>
      </c>
      <c r="C241" s="53"/>
      <c r="D241" s="54"/>
    </row>
    <row r="242" spans="1:5" ht="19" outlineLevel="1" x14ac:dyDescent="0.25">
      <c r="A242" s="53" t="s">
        <v>78</v>
      </c>
      <c r="B242" s="53" t="s">
        <v>125</v>
      </c>
      <c r="C242" s="53"/>
      <c r="D242" s="54"/>
    </row>
    <row r="243" spans="1:5" ht="19" outlineLevel="1" x14ac:dyDescent="0.25">
      <c r="A243" s="53"/>
      <c r="B243" s="53"/>
      <c r="C243" s="53"/>
      <c r="D243" s="54"/>
    </row>
    <row r="244" spans="1:5" ht="19" outlineLevel="1" x14ac:dyDescent="0.25">
      <c r="A244" s="53"/>
      <c r="B244" s="53"/>
      <c r="C244" s="53"/>
      <c r="D244" s="54"/>
    </row>
    <row r="245" spans="1:5" ht="19" outlineLevel="1" x14ac:dyDescent="0.25">
      <c r="A245" s="53"/>
      <c r="B245" s="53"/>
      <c r="C245" s="53"/>
      <c r="D245" s="54"/>
    </row>
    <row r="246" spans="1:5" ht="19" outlineLevel="1" x14ac:dyDescent="0.25">
      <c r="A246" s="53"/>
      <c r="B246" s="53"/>
      <c r="C246" s="53"/>
      <c r="D246" s="54"/>
    </row>
    <row r="247" spans="1:5" ht="19" outlineLevel="1" x14ac:dyDescent="0.25">
      <c r="A247" s="53"/>
      <c r="B247" s="53"/>
      <c r="C247" s="53"/>
      <c r="D247" s="54"/>
    </row>
    <row r="248" spans="1:5" ht="19" outlineLevel="1" x14ac:dyDescent="0.25">
      <c r="A248" s="53"/>
      <c r="B248" s="53"/>
      <c r="C248" s="53"/>
      <c r="D248" s="54"/>
    </row>
    <row r="249" spans="1:5" ht="19" outlineLevel="1" x14ac:dyDescent="0.25">
      <c r="A249" s="53"/>
      <c r="B249" s="53"/>
      <c r="C249" s="53"/>
      <c r="D249" s="54"/>
    </row>
    <row r="250" spans="1:5" ht="19" outlineLevel="1" x14ac:dyDescent="0.25">
      <c r="A250" s="53"/>
      <c r="B250" s="53"/>
      <c r="C250" s="53"/>
      <c r="D250" s="54"/>
    </row>
    <row r="251" spans="1:5" ht="19" x14ac:dyDescent="0.25">
      <c r="A251" s="53"/>
      <c r="B251" s="53"/>
      <c r="C251" s="53"/>
      <c r="D251" s="54"/>
      <c r="E251" s="5"/>
    </row>
    <row r="252" spans="1:5" ht="19" x14ac:dyDescent="0.25">
      <c r="A252" s="53" t="s">
        <v>225</v>
      </c>
      <c r="B252" s="53"/>
      <c r="C252" s="53"/>
      <c r="D252" s="54"/>
      <c r="E252" s="5"/>
    </row>
    <row r="253" spans="1:5" ht="19" x14ac:dyDescent="0.25">
      <c r="A253" s="53"/>
      <c r="B253" s="53"/>
      <c r="C253" s="53"/>
      <c r="D253" s="54"/>
      <c r="E253" s="5"/>
    </row>
    <row r="254" spans="1:5" ht="19" x14ac:dyDescent="0.25">
      <c r="A254" s="53" t="s">
        <v>182</v>
      </c>
      <c r="B254" s="53"/>
      <c r="C254" s="53" t="s">
        <v>77</v>
      </c>
      <c r="D254" s="54" t="s">
        <v>70</v>
      </c>
    </row>
    <row r="255" spans="1:5" ht="19" hidden="1" outlineLevel="1" x14ac:dyDescent="0.25">
      <c r="A255" s="53" t="s">
        <v>15</v>
      </c>
      <c r="B255" s="53" t="s">
        <v>155</v>
      </c>
      <c r="C255" s="53"/>
      <c r="D255" s="54"/>
    </row>
    <row r="256" spans="1:5" ht="19" hidden="1" outlineLevel="1" x14ac:dyDescent="0.25">
      <c r="A256" s="53" t="s">
        <v>10</v>
      </c>
      <c r="B256" s="53" t="s">
        <v>156</v>
      </c>
      <c r="C256" s="53"/>
      <c r="D256" s="54"/>
    </row>
    <row r="257" spans="1:5" ht="19" hidden="1" outlineLevel="1" x14ac:dyDescent="0.25">
      <c r="A257" s="53" t="s">
        <v>9</v>
      </c>
      <c r="B257" s="53" t="s">
        <v>157</v>
      </c>
      <c r="C257" s="53"/>
      <c r="D257" s="54"/>
    </row>
    <row r="258" spans="1:5" ht="19" hidden="1" outlineLevel="1" x14ac:dyDescent="0.25">
      <c r="A258" s="53" t="s">
        <v>13</v>
      </c>
      <c r="B258" s="53" t="s">
        <v>158</v>
      </c>
      <c r="C258" s="53"/>
      <c r="D258" s="54"/>
    </row>
    <row r="259" spans="1:5" ht="19" hidden="1" outlineLevel="1" x14ac:dyDescent="0.25">
      <c r="A259" s="53" t="s">
        <v>16</v>
      </c>
      <c r="B259" s="53" t="s">
        <v>158</v>
      </c>
      <c r="C259" s="53"/>
      <c r="D259" s="54"/>
    </row>
    <row r="260" spans="1:5" ht="19" hidden="1" outlineLevel="1" x14ac:dyDescent="0.25">
      <c r="A260" s="53" t="s">
        <v>11</v>
      </c>
      <c r="B260" s="53" t="s">
        <v>158</v>
      </c>
      <c r="C260" s="53"/>
      <c r="D260" s="54"/>
    </row>
    <row r="261" spans="1:5" ht="19" hidden="1" outlineLevel="1" x14ac:dyDescent="0.25">
      <c r="A261" s="53" t="s">
        <v>12</v>
      </c>
      <c r="B261" s="53" t="s">
        <v>158</v>
      </c>
      <c r="C261" s="53"/>
      <c r="D261" s="54"/>
    </row>
    <row r="262" spans="1:5" ht="19" hidden="1" outlineLevel="1" x14ac:dyDescent="0.25">
      <c r="A262" s="53" t="s">
        <v>14</v>
      </c>
      <c r="B262" s="53" t="s">
        <v>158</v>
      </c>
      <c r="C262" s="53"/>
      <c r="D262" s="54"/>
    </row>
    <row r="263" spans="1:5" ht="19" collapsed="1" x14ac:dyDescent="0.25">
      <c r="A263" s="53" t="s">
        <v>159</v>
      </c>
      <c r="B263" s="53" t="s">
        <v>158</v>
      </c>
      <c r="C263" s="53"/>
      <c r="D263" s="54"/>
    </row>
    <row r="264" spans="1:5" ht="19" x14ac:dyDescent="0.25">
      <c r="A264" s="53"/>
      <c r="B264" s="53"/>
      <c r="C264" s="53"/>
      <c r="D264" s="54"/>
    </row>
    <row r="265" spans="1:5" ht="19" x14ac:dyDescent="0.25">
      <c r="A265" s="53"/>
      <c r="B265" s="53"/>
      <c r="C265" s="53"/>
      <c r="D265" s="54"/>
    </row>
    <row r="266" spans="1:5" ht="19" x14ac:dyDescent="0.25">
      <c r="A266" s="53"/>
      <c r="B266" s="53"/>
      <c r="C266" s="53"/>
      <c r="D266" s="54"/>
    </row>
    <row r="267" spans="1:5" ht="19" x14ac:dyDescent="0.25">
      <c r="A267" s="53"/>
      <c r="B267" s="53"/>
      <c r="C267" s="53"/>
      <c r="D267" s="54"/>
    </row>
    <row r="268" spans="1:5" ht="19" x14ac:dyDescent="0.25">
      <c r="A268" s="53"/>
      <c r="B268" s="53"/>
      <c r="C268" s="53"/>
      <c r="D268" s="54"/>
    </row>
    <row r="269" spans="1:5" ht="19" x14ac:dyDescent="0.25">
      <c r="A269" s="53"/>
      <c r="B269" s="53"/>
      <c r="C269" s="53"/>
      <c r="D269" s="54"/>
    </row>
    <row r="270" spans="1:5" ht="19" x14ac:dyDescent="0.25">
      <c r="A270" s="53"/>
      <c r="B270" s="53"/>
      <c r="C270" s="53"/>
      <c r="D270" s="54"/>
    </row>
    <row r="271" spans="1:5" ht="19" x14ac:dyDescent="0.25">
      <c r="A271" s="53"/>
      <c r="B271" s="53"/>
      <c r="C271" s="53"/>
      <c r="D271" s="54"/>
      <c r="E271" s="5"/>
    </row>
    <row r="272" spans="1:5" ht="19" x14ac:dyDescent="0.25">
      <c r="A272" s="53" t="s">
        <v>227</v>
      </c>
      <c r="B272" s="53"/>
      <c r="C272" s="53" t="s">
        <v>77</v>
      </c>
      <c r="D272" s="54" t="s">
        <v>70</v>
      </c>
      <c r="E272" s="5"/>
    </row>
    <row r="273" spans="1:4" ht="19" x14ac:dyDescent="0.25">
      <c r="A273" s="53"/>
      <c r="B273" s="53"/>
      <c r="C273" s="53"/>
      <c r="D273" s="54"/>
    </row>
    <row r="274" spans="1:4" ht="19" x14ac:dyDescent="0.25">
      <c r="A274" s="53"/>
      <c r="B274" s="53"/>
      <c r="C274" s="53"/>
      <c r="D274" s="54"/>
    </row>
    <row r="275" spans="1:4" ht="19" x14ac:dyDescent="0.25">
      <c r="A275" s="53"/>
      <c r="B275" s="53"/>
      <c r="C275" s="53"/>
      <c r="D275" s="54"/>
    </row>
    <row r="276" spans="1:4" ht="19" x14ac:dyDescent="0.25">
      <c r="A276" s="53"/>
      <c r="B276" s="53"/>
      <c r="C276" s="53"/>
      <c r="D276" s="54"/>
    </row>
    <row r="277" spans="1:4" ht="19" x14ac:dyDescent="0.25">
      <c r="A277" s="53" t="s">
        <v>179</v>
      </c>
      <c r="B277" s="53"/>
      <c r="C277" s="53"/>
      <c r="D277" s="54"/>
    </row>
    <row r="278" spans="1:4" x14ac:dyDescent="0.2">
      <c r="A278" s="3"/>
      <c r="B278" s="19"/>
      <c r="C278" s="5"/>
      <c r="D278" s="12"/>
    </row>
    <row r="279" spans="1:4" x14ac:dyDescent="0.2">
      <c r="A279" s="3"/>
      <c r="B279" s="19"/>
      <c r="C279" s="5"/>
      <c r="D279" s="12"/>
    </row>
    <row r="280" spans="1:4" x14ac:dyDescent="0.2">
      <c r="A280" s="3"/>
      <c r="B280" s="19"/>
      <c r="C280" s="5"/>
      <c r="D280" s="12"/>
    </row>
    <row r="281" spans="1:4" x14ac:dyDescent="0.2">
      <c r="A281" s="3"/>
      <c r="B281" s="19"/>
      <c r="C281" s="5"/>
      <c r="D281" s="12"/>
    </row>
    <row r="282" spans="1:4" x14ac:dyDescent="0.2">
      <c r="A282" s="3"/>
      <c r="B282" s="19"/>
      <c r="C282" s="5"/>
      <c r="D282" s="12"/>
    </row>
    <row r="283" spans="1:4" x14ac:dyDescent="0.2">
      <c r="A283" s="3"/>
      <c r="B283" s="19"/>
      <c r="C283" s="5"/>
      <c r="D283" s="12"/>
    </row>
    <row r="284" spans="1:4" x14ac:dyDescent="0.2">
      <c r="A284" s="3"/>
      <c r="B284" s="19"/>
      <c r="C284" s="5"/>
      <c r="D284" s="12"/>
    </row>
    <row r="285" spans="1:4" x14ac:dyDescent="0.2">
      <c r="A285" s="3"/>
      <c r="B285" s="19"/>
      <c r="C285" s="5"/>
      <c r="D285" s="12"/>
    </row>
    <row r="286" spans="1:4" x14ac:dyDescent="0.2">
      <c r="A286" s="3"/>
      <c r="B286" s="19"/>
      <c r="C286" s="5"/>
      <c r="D286" s="12"/>
    </row>
    <row r="287" spans="1:4" x14ac:dyDescent="0.2">
      <c r="A287" s="3"/>
      <c r="B287" s="19"/>
      <c r="C287" s="5"/>
      <c r="D287" s="12"/>
    </row>
    <row r="288" spans="1:4" x14ac:dyDescent="0.2">
      <c r="A288" s="3"/>
      <c r="B288" s="19"/>
      <c r="C288" s="5"/>
      <c r="D288" s="12"/>
    </row>
    <row r="289" spans="1:4" x14ac:dyDescent="0.2">
      <c r="A289" s="3"/>
      <c r="B289" s="19"/>
      <c r="C289" s="5"/>
      <c r="D289" s="12"/>
    </row>
    <row r="290" spans="1:4" x14ac:dyDescent="0.2">
      <c r="A290" s="3"/>
      <c r="B290" s="19"/>
      <c r="C290" s="5"/>
      <c r="D290" s="12"/>
    </row>
    <row r="291" spans="1:4" x14ac:dyDescent="0.2">
      <c r="A291" s="3"/>
      <c r="B291" s="19"/>
      <c r="C291" s="5"/>
      <c r="D291" s="12"/>
    </row>
    <row r="292" spans="1:4" x14ac:dyDescent="0.2">
      <c r="A292" s="3"/>
      <c r="B292" s="19"/>
      <c r="C292" s="5"/>
      <c r="D292" s="12"/>
    </row>
    <row r="293" spans="1:4" x14ac:dyDescent="0.2">
      <c r="A293" s="3"/>
      <c r="B293" s="19"/>
      <c r="C293" s="5"/>
      <c r="D293" s="12"/>
    </row>
    <row r="294" spans="1:4" x14ac:dyDescent="0.2">
      <c r="A294" s="3"/>
      <c r="B294" s="19"/>
      <c r="C294" s="5"/>
      <c r="D294" s="12"/>
    </row>
    <row r="295" spans="1:4" x14ac:dyDescent="0.2">
      <c r="A295" s="3"/>
      <c r="B295" s="19"/>
      <c r="C295" s="5"/>
      <c r="D295" s="12"/>
    </row>
    <row r="296" spans="1:4" x14ac:dyDescent="0.2">
      <c r="A296" s="3"/>
      <c r="B296" s="19"/>
      <c r="C296" s="5"/>
      <c r="D296" s="12"/>
    </row>
    <row r="297" spans="1:4" x14ac:dyDescent="0.2">
      <c r="A297" s="3"/>
      <c r="B297" s="19"/>
      <c r="C297" s="5"/>
      <c r="D297" s="12"/>
    </row>
    <row r="298" spans="1:4" x14ac:dyDescent="0.2">
      <c r="A298" s="3"/>
      <c r="B298" s="19"/>
      <c r="C298" s="5"/>
      <c r="D298" s="12"/>
    </row>
    <row r="299" spans="1:4" x14ac:dyDescent="0.2">
      <c r="A299" s="3" t="s">
        <v>272</v>
      </c>
      <c r="B299" s="19"/>
      <c r="C299" s="5"/>
      <c r="D299" s="12"/>
    </row>
    <row r="300" spans="1:4" ht="20" x14ac:dyDescent="0.25">
      <c r="A300" s="44" t="s">
        <v>221</v>
      </c>
      <c r="B300" s="19"/>
      <c r="C300" s="5"/>
      <c r="D300" s="12"/>
    </row>
    <row r="301" spans="1:4" x14ac:dyDescent="0.2">
      <c r="A301" s="3"/>
      <c r="B301" s="19"/>
      <c r="C301" s="5"/>
      <c r="D301" s="12"/>
    </row>
    <row r="302" spans="1:4" x14ac:dyDescent="0.2">
      <c r="A302" s="24" t="s">
        <v>215</v>
      </c>
      <c r="B302" s="19"/>
      <c r="C302" s="5"/>
      <c r="D302" s="12"/>
    </row>
    <row r="303" spans="1:4" ht="20" x14ac:dyDescent="0.25">
      <c r="A303" s="7" t="s">
        <v>178</v>
      </c>
      <c r="B303" s="19"/>
      <c r="C303" s="5"/>
      <c r="D303" s="12"/>
    </row>
    <row r="304" spans="1:4" x14ac:dyDescent="0.2">
      <c r="A304" s="3"/>
      <c r="B304" s="19"/>
      <c r="C304" s="5"/>
      <c r="D304" s="13"/>
    </row>
    <row r="305" spans="1:4" x14ac:dyDescent="0.2">
      <c r="A305" s="3" t="s">
        <v>216</v>
      </c>
      <c r="B305" s="19"/>
      <c r="C305" s="5"/>
      <c r="D305" s="14"/>
    </row>
    <row r="306" spans="1:4" x14ac:dyDescent="0.2">
      <c r="A306" s="3" t="s">
        <v>217</v>
      </c>
      <c r="B306" s="19"/>
      <c r="C306" s="5"/>
      <c r="D306" s="14"/>
    </row>
    <row r="307" spans="1:4" x14ac:dyDescent="0.2">
      <c r="A307" s="3" t="s">
        <v>218</v>
      </c>
      <c r="B307" s="19"/>
      <c r="C307" s="5"/>
      <c r="D307" s="14"/>
    </row>
    <row r="308" spans="1:4" x14ac:dyDescent="0.2">
      <c r="A308" s="3" t="s">
        <v>219</v>
      </c>
      <c r="B308" s="19"/>
      <c r="C308" s="5"/>
      <c r="D308" s="14"/>
    </row>
    <row r="309" spans="1:4" x14ac:dyDescent="0.2">
      <c r="A309" s="3" t="s">
        <v>220</v>
      </c>
      <c r="B309" s="19"/>
      <c r="C309" s="5"/>
      <c r="D309" s="14"/>
    </row>
    <row r="310" spans="1:4" x14ac:dyDescent="0.2">
      <c r="A310" s="3"/>
      <c r="B310" s="19"/>
      <c r="C310" s="5"/>
      <c r="D310" s="13"/>
    </row>
    <row r="311" spans="1:4" x14ac:dyDescent="0.2">
      <c r="A311" s="3"/>
      <c r="B311" s="19"/>
      <c r="C311" s="5"/>
      <c r="D311" s="25"/>
    </row>
    <row r="312" spans="1:4" x14ac:dyDescent="0.2">
      <c r="A312" s="3" t="s">
        <v>229</v>
      </c>
      <c r="B312" s="19"/>
      <c r="C312" s="5"/>
      <c r="D312" s="14"/>
    </row>
    <row r="313" spans="1:4" x14ac:dyDescent="0.2">
      <c r="A313" s="3"/>
      <c r="B313" s="19"/>
      <c r="C313" s="5"/>
      <c r="D313" s="13"/>
    </row>
    <row r="314" spans="1:4" ht="32" x14ac:dyDescent="0.2">
      <c r="A314" s="27" t="s">
        <v>256</v>
      </c>
      <c r="B314" s="32" t="s">
        <v>230</v>
      </c>
      <c r="C314" s="26"/>
      <c r="D314" s="14"/>
    </row>
    <row r="315" spans="1:4" ht="64.25" customHeight="1" x14ac:dyDescent="0.2">
      <c r="A315" s="33" t="s">
        <v>257</v>
      </c>
      <c r="B315" s="47" t="s">
        <v>248</v>
      </c>
      <c r="C315" s="5"/>
      <c r="D315" s="12"/>
    </row>
    <row r="316" spans="1:4" ht="16.25" customHeight="1" x14ac:dyDescent="0.2">
      <c r="A316" s="33"/>
      <c r="B316" s="28"/>
      <c r="C316" s="5"/>
      <c r="D316" s="12"/>
    </row>
    <row r="317" spans="1:4" ht="53" customHeight="1" x14ac:dyDescent="0.2">
      <c r="A317" s="33" t="s">
        <v>258</v>
      </c>
      <c r="B317" s="47" t="s">
        <v>249</v>
      </c>
      <c r="C317" s="5"/>
      <c r="D317" s="13"/>
    </row>
    <row r="318" spans="1:4" ht="15" customHeight="1" x14ac:dyDescent="0.2">
      <c r="A318" s="33"/>
      <c r="B318" s="28"/>
      <c r="C318" s="5"/>
      <c r="D318" s="13"/>
    </row>
    <row r="319" spans="1:4" ht="53.5" customHeight="1" x14ac:dyDescent="0.2">
      <c r="A319" s="33" t="s">
        <v>251</v>
      </c>
      <c r="B319" s="48" t="s">
        <v>250</v>
      </c>
      <c r="C319" s="26"/>
      <c r="D319" s="13"/>
    </row>
    <row r="320" spans="1:4" ht="18" customHeight="1" x14ac:dyDescent="0.2">
      <c r="A320" s="33"/>
      <c r="B320" s="31"/>
      <c r="C320" s="26"/>
      <c r="D320" s="13"/>
    </row>
    <row r="321" spans="1:4" ht="16" x14ac:dyDescent="0.2">
      <c r="A321" s="29" t="s">
        <v>252</v>
      </c>
      <c r="B321" s="20"/>
      <c r="C321" s="5"/>
      <c r="D321" s="14"/>
    </row>
    <row r="322" spans="1:4" s="5" customFormat="1" ht="16.5" customHeight="1" x14ac:dyDescent="0.2">
      <c r="A322" s="29" t="s">
        <v>228</v>
      </c>
      <c r="B322" s="21"/>
      <c r="D322" s="14"/>
    </row>
    <row r="323" spans="1:4" s="5" customFormat="1" ht="16" x14ac:dyDescent="0.2">
      <c r="A323" s="30" t="s">
        <v>181</v>
      </c>
      <c r="B323" s="20"/>
      <c r="D323" s="14"/>
    </row>
    <row r="324" spans="1:4" s="5" customFormat="1" ht="16.25" customHeight="1" x14ac:dyDescent="0.2">
      <c r="A324" s="8"/>
      <c r="B324" s="21"/>
      <c r="D324" s="12"/>
    </row>
    <row r="325" spans="1:4" s="5" customFormat="1" x14ac:dyDescent="0.2">
      <c r="A325" s="9" t="s">
        <v>262</v>
      </c>
      <c r="B325" s="20"/>
      <c r="D325" s="12"/>
    </row>
    <row r="326" spans="1:4" s="5" customFormat="1" ht="16" x14ac:dyDescent="0.2">
      <c r="A326" s="30" t="s">
        <v>259</v>
      </c>
      <c r="B326" s="20"/>
      <c r="D326" s="12"/>
    </row>
    <row r="327" spans="1:4" s="5" customFormat="1" x14ac:dyDescent="0.2">
      <c r="A327" s="52" t="s">
        <v>260</v>
      </c>
      <c r="B327" s="20"/>
      <c r="D327" s="12"/>
    </row>
    <row r="328" spans="1:4" s="5" customFormat="1" x14ac:dyDescent="0.2">
      <c r="A328" s="52" t="s">
        <v>261</v>
      </c>
      <c r="B328" s="20"/>
      <c r="D328" s="12"/>
    </row>
    <row r="329" spans="1:4" ht="16.25" customHeight="1" x14ac:dyDescent="0.2">
      <c r="A329" s="45" t="s">
        <v>192</v>
      </c>
    </row>
    <row r="330" spans="1:4" x14ac:dyDescent="0.2">
      <c r="A330" s="35" t="s">
        <v>213</v>
      </c>
    </row>
    <row r="331" spans="1:4" x14ac:dyDescent="0.2">
      <c r="A331" s="34"/>
    </row>
    <row r="332" spans="1:4" x14ac:dyDescent="0.2">
      <c r="A332" s="35" t="s">
        <v>193</v>
      </c>
      <c r="C332" s="49"/>
    </row>
    <row r="333" spans="1:4" x14ac:dyDescent="0.2">
      <c r="A333" s="36" t="s">
        <v>194</v>
      </c>
      <c r="B333" s="22"/>
      <c r="C333" s="49"/>
    </row>
    <row r="334" spans="1:4" x14ac:dyDescent="0.2">
      <c r="A334" s="35" t="s">
        <v>195</v>
      </c>
      <c r="C334" s="49"/>
    </row>
    <row r="335" spans="1:4" ht="56" x14ac:dyDescent="0.2">
      <c r="A335" s="37" t="s">
        <v>206</v>
      </c>
      <c r="C335" s="49"/>
    </row>
    <row r="336" spans="1:4" x14ac:dyDescent="0.2">
      <c r="A336" s="36" t="s">
        <v>196</v>
      </c>
      <c r="C336" s="49"/>
    </row>
    <row r="337" spans="1:3" x14ac:dyDescent="0.2">
      <c r="A337" s="38" t="s">
        <v>197</v>
      </c>
      <c r="C337" s="49"/>
    </row>
    <row r="338" spans="1:3" x14ac:dyDescent="0.2">
      <c r="A338" s="36" t="s">
        <v>198</v>
      </c>
      <c r="C338" s="49"/>
    </row>
    <row r="339" spans="1:3" x14ac:dyDescent="0.2">
      <c r="A339" s="39" t="s">
        <v>199</v>
      </c>
      <c r="C339" s="49"/>
    </row>
    <row r="340" spans="1:3" x14ac:dyDescent="0.2">
      <c r="A340" s="36" t="s">
        <v>200</v>
      </c>
      <c r="C340" s="49"/>
    </row>
    <row r="341" spans="1:3" x14ac:dyDescent="0.2">
      <c r="A341" s="36"/>
    </row>
    <row r="342" spans="1:3" x14ac:dyDescent="0.2">
      <c r="A342" s="41" t="s">
        <v>253</v>
      </c>
    </row>
    <row r="343" spans="1:3" x14ac:dyDescent="0.2">
      <c r="A343" s="41" t="s">
        <v>201</v>
      </c>
    </row>
    <row r="344" spans="1:3" x14ac:dyDescent="0.2">
      <c r="A344" s="36" t="s">
        <v>202</v>
      </c>
      <c r="B344" s="50"/>
    </row>
    <row r="345" spans="1:3" x14ac:dyDescent="0.2">
      <c r="A345" s="36" t="s">
        <v>203</v>
      </c>
      <c r="B345" s="50"/>
    </row>
    <row r="346" spans="1:3" x14ac:dyDescent="0.2">
      <c r="A346" s="36" t="s">
        <v>183</v>
      </c>
      <c r="B346" s="50"/>
    </row>
    <row r="347" spans="1:3" x14ac:dyDescent="0.2">
      <c r="A347" s="36" t="s">
        <v>204</v>
      </c>
      <c r="B347" s="50"/>
    </row>
    <row r="348" spans="1:3" x14ac:dyDescent="0.2">
      <c r="A348" s="36"/>
    </row>
    <row r="349" spans="1:3" x14ac:dyDescent="0.2">
      <c r="A349" s="36" t="s">
        <v>209</v>
      </c>
      <c r="B349" s="50"/>
    </row>
    <row r="350" spans="1:3" x14ac:dyDescent="0.2">
      <c r="A350" s="42" t="s">
        <v>207</v>
      </c>
      <c r="B350" s="50"/>
    </row>
    <row r="351" spans="1:3" x14ac:dyDescent="0.2">
      <c r="A351" s="42" t="s">
        <v>208</v>
      </c>
      <c r="B351" s="50"/>
    </row>
    <row r="352" spans="1:3" x14ac:dyDescent="0.2">
      <c r="A352" s="42"/>
      <c r="B352" s="19"/>
    </row>
    <row r="353" spans="1:2" ht="81" customHeight="1" x14ac:dyDescent="0.2">
      <c r="A353" s="51" t="s">
        <v>254</v>
      </c>
    </row>
    <row r="354" spans="1:2" x14ac:dyDescent="0.2">
      <c r="A354" s="42"/>
    </row>
    <row r="355" spans="1:2" x14ac:dyDescent="0.2">
      <c r="A355" s="41" t="s">
        <v>205</v>
      </c>
    </row>
    <row r="356" spans="1:2" x14ac:dyDescent="0.2">
      <c r="A356" s="36" t="s">
        <v>214</v>
      </c>
    </row>
    <row r="357" spans="1:2" x14ac:dyDescent="0.2">
      <c r="A357" s="40"/>
    </row>
    <row r="358" spans="1:2" x14ac:dyDescent="0.2">
      <c r="A358" s="43" t="s">
        <v>210</v>
      </c>
      <c r="B358" s="50"/>
    </row>
    <row r="359" spans="1:2" x14ac:dyDescent="0.2">
      <c r="A359" s="43" t="s">
        <v>211</v>
      </c>
      <c r="B359" s="50"/>
    </row>
    <row r="360" spans="1:2" x14ac:dyDescent="0.2">
      <c r="A360" s="43" t="s">
        <v>212</v>
      </c>
      <c r="B360" s="50"/>
    </row>
  </sheetData>
  <pageMargins left="0.70866141732283472" right="0.36749999999999999" top="2.0625" bottom="0.78740157480314965" header="0.47244094488188981" footer="0.31496062992125984"/>
  <pageSetup paperSize="9" fitToWidth="0" orientation="portrait" r:id="rId1"/>
  <headerFooter>
    <oddHeader>&amp;L&amp;12Anfrage:
Projekt:
Datum:
&amp;C&amp;18Baukostenschätzung&amp;R&amp;G</oddHeader>
    <oddFooter xml:space="preserve">&amp;C&amp;9Seite: ______________&amp;R </oddFooter>
  </headerFooter>
  <rowBreaks count="2" manualBreakCount="2">
    <brk id="40" max="16383" man="1"/>
    <brk id="164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D682-E830-D948-BF62-0405755AC9DB}">
  <sheetPr>
    <pageSetUpPr fitToPage="1"/>
  </sheetPr>
  <dimension ref="A1:H448"/>
  <sheetViews>
    <sheetView tabSelected="1" view="pageLayout" zoomScaleNormal="100" workbookViewId="0">
      <selection activeCell="K17" sqref="K17"/>
    </sheetView>
  </sheetViews>
  <sheetFormatPr baseColWidth="10" defaultRowHeight="15" x14ac:dyDescent="0.2"/>
  <cols>
    <col min="1" max="1" width="51.33203125" bestFit="1" customWidth="1"/>
    <col min="2" max="2" width="12.33203125" bestFit="1" customWidth="1"/>
    <col min="3" max="4" width="10.33203125" customWidth="1"/>
    <col min="5" max="5" width="15.83203125" customWidth="1"/>
    <col min="6" max="6" width="9.6640625" customWidth="1"/>
  </cols>
  <sheetData>
    <row r="1" spans="1:8" ht="19" x14ac:dyDescent="0.25">
      <c r="A1" s="85" t="s">
        <v>265</v>
      </c>
      <c r="B1" s="57" t="s">
        <v>266</v>
      </c>
      <c r="C1" s="58" t="s">
        <v>77</v>
      </c>
      <c r="D1" s="58" t="s">
        <v>273</v>
      </c>
      <c r="E1" s="63" t="s">
        <v>269</v>
      </c>
      <c r="F1" s="65" t="s">
        <v>270</v>
      </c>
    </row>
    <row r="2" spans="1:8" ht="19" x14ac:dyDescent="0.25">
      <c r="A2" s="66"/>
      <c r="B2" s="62"/>
      <c r="C2" s="64"/>
      <c r="D2" s="64"/>
      <c r="E2" s="62"/>
      <c r="F2" s="67">
        <f>I2</f>
        <v>0</v>
      </c>
      <c r="H2" t="s">
        <v>283</v>
      </c>
    </row>
    <row r="3" spans="1:8" ht="21" x14ac:dyDescent="0.25">
      <c r="A3" s="68" t="s">
        <v>231</v>
      </c>
      <c r="B3" s="60"/>
      <c r="C3" s="59"/>
      <c r="D3" s="59"/>
      <c r="E3" s="62"/>
      <c r="F3" s="67">
        <f>I2</f>
        <v>0</v>
      </c>
      <c r="H3" t="s">
        <v>286</v>
      </c>
    </row>
    <row r="4" spans="1:8" ht="19" x14ac:dyDescent="0.25">
      <c r="A4" s="94"/>
      <c r="B4" s="95"/>
      <c r="C4" s="96"/>
      <c r="D4" s="96"/>
      <c r="E4" s="95">
        <f>C4*B4</f>
        <v>0</v>
      </c>
      <c r="F4" s="97"/>
      <c r="H4" t="s">
        <v>285</v>
      </c>
    </row>
    <row r="5" spans="1:8" ht="19" x14ac:dyDescent="0.25">
      <c r="A5" s="94"/>
      <c r="B5" s="95"/>
      <c r="C5" s="96"/>
      <c r="D5" s="96"/>
      <c r="E5" s="95"/>
      <c r="F5" s="97"/>
      <c r="H5" t="s">
        <v>287</v>
      </c>
    </row>
    <row r="6" spans="1:8" ht="19" x14ac:dyDescent="0.25">
      <c r="A6" s="69" t="s">
        <v>79</v>
      </c>
      <c r="B6" s="60">
        <v>250</v>
      </c>
      <c r="C6" s="59"/>
      <c r="D6" s="59"/>
      <c r="E6" s="62">
        <f t="shared" ref="E6:E67" si="0">C6*B6</f>
        <v>0</v>
      </c>
      <c r="F6" s="70">
        <f>C6</f>
        <v>0</v>
      </c>
      <c r="H6" t="s">
        <v>288</v>
      </c>
    </row>
    <row r="7" spans="1:8" ht="19" x14ac:dyDescent="0.25">
      <c r="A7" s="69" t="s">
        <v>81</v>
      </c>
      <c r="B7" s="60">
        <v>145</v>
      </c>
      <c r="C7" s="59"/>
      <c r="D7" s="59"/>
      <c r="E7" s="62">
        <f t="shared" si="0"/>
        <v>0</v>
      </c>
      <c r="F7" s="70">
        <f t="shared" ref="F7:F14" si="1">C7</f>
        <v>0</v>
      </c>
    </row>
    <row r="8" spans="1:8" ht="19" x14ac:dyDescent="0.25">
      <c r="A8" s="69" t="s">
        <v>82</v>
      </c>
      <c r="B8" s="60">
        <v>1800</v>
      </c>
      <c r="C8" s="59"/>
      <c r="D8" s="59"/>
      <c r="E8" s="62">
        <f t="shared" si="0"/>
        <v>0</v>
      </c>
      <c r="F8" s="70">
        <f t="shared" si="1"/>
        <v>0</v>
      </c>
    </row>
    <row r="9" spans="1:8" ht="19" x14ac:dyDescent="0.25">
      <c r="A9" s="69" t="s">
        <v>84</v>
      </c>
      <c r="B9" s="60">
        <v>450</v>
      </c>
      <c r="C9" s="59"/>
      <c r="D9" s="59"/>
      <c r="E9" s="62">
        <f t="shared" si="0"/>
        <v>0</v>
      </c>
      <c r="F9" s="70">
        <f t="shared" si="1"/>
        <v>0</v>
      </c>
    </row>
    <row r="10" spans="1:8" ht="19" x14ac:dyDescent="0.25">
      <c r="A10" s="69" t="s">
        <v>86</v>
      </c>
      <c r="B10" s="61"/>
      <c r="C10" s="59"/>
      <c r="D10" s="59"/>
      <c r="E10" s="62">
        <f t="shared" si="0"/>
        <v>0</v>
      </c>
      <c r="F10" s="70">
        <f t="shared" si="1"/>
        <v>0</v>
      </c>
    </row>
    <row r="11" spans="1:8" ht="19" x14ac:dyDescent="0.25">
      <c r="A11" s="66" t="s">
        <v>268</v>
      </c>
      <c r="B11" s="62">
        <v>5</v>
      </c>
      <c r="C11" s="64"/>
      <c r="D11" s="64"/>
      <c r="E11" s="62">
        <f t="shared" si="0"/>
        <v>0</v>
      </c>
      <c r="F11" s="70">
        <f t="shared" si="1"/>
        <v>0</v>
      </c>
    </row>
    <row r="12" spans="1:8" ht="19" x14ac:dyDescent="0.25">
      <c r="A12" s="69" t="s">
        <v>267</v>
      </c>
      <c r="B12" s="60">
        <v>8</v>
      </c>
      <c r="C12" s="59"/>
      <c r="D12" s="59"/>
      <c r="E12" s="62">
        <f t="shared" si="0"/>
        <v>0</v>
      </c>
      <c r="F12" s="70">
        <f t="shared" si="1"/>
        <v>0</v>
      </c>
    </row>
    <row r="13" spans="1:8" ht="19" x14ac:dyDescent="0.25">
      <c r="A13" s="69" t="s">
        <v>89</v>
      </c>
      <c r="B13" s="60">
        <v>275</v>
      </c>
      <c r="C13" s="59"/>
      <c r="D13" s="59"/>
      <c r="E13" s="62">
        <f t="shared" si="0"/>
        <v>0</v>
      </c>
      <c r="F13" s="70">
        <f t="shared" si="1"/>
        <v>0</v>
      </c>
    </row>
    <row r="14" spans="1:8" ht="19" x14ac:dyDescent="0.25">
      <c r="A14" s="69" t="s">
        <v>91</v>
      </c>
      <c r="B14" s="60"/>
      <c r="C14" s="59"/>
      <c r="D14" s="59"/>
      <c r="E14" s="62">
        <f t="shared" si="0"/>
        <v>0</v>
      </c>
      <c r="F14" s="70">
        <f t="shared" si="1"/>
        <v>0</v>
      </c>
    </row>
    <row r="15" spans="1:8" ht="19" x14ac:dyDescent="0.25">
      <c r="A15" s="69"/>
      <c r="B15" s="60"/>
      <c r="C15" s="59"/>
      <c r="D15" s="59"/>
      <c r="E15" s="62"/>
      <c r="F15" s="70"/>
    </row>
    <row r="16" spans="1:8" ht="19" x14ac:dyDescent="0.25">
      <c r="A16" s="69" t="s">
        <v>164</v>
      </c>
      <c r="B16" s="60"/>
      <c r="C16" s="59"/>
      <c r="D16" s="59"/>
      <c r="E16" s="62">
        <f>SUM(E6:E14)</f>
        <v>0</v>
      </c>
      <c r="F16" s="67">
        <f>I2</f>
        <v>0</v>
      </c>
    </row>
    <row r="17" spans="1:6" ht="19" x14ac:dyDescent="0.25">
      <c r="A17" s="91"/>
      <c r="B17" s="90"/>
      <c r="C17" s="92"/>
      <c r="D17" s="92"/>
      <c r="E17" s="90"/>
      <c r="F17" s="92">
        <f>I2</f>
        <v>0</v>
      </c>
    </row>
    <row r="18" spans="1:6" ht="19" x14ac:dyDescent="0.25">
      <c r="A18" s="91"/>
      <c r="B18" s="90"/>
      <c r="C18" s="92"/>
      <c r="D18" s="92"/>
      <c r="E18" s="90"/>
      <c r="F18" s="92">
        <f>I2</f>
        <v>0</v>
      </c>
    </row>
    <row r="19" spans="1:6" ht="19" x14ac:dyDescent="0.25">
      <c r="A19" s="91"/>
      <c r="B19" s="90"/>
      <c r="C19" s="92"/>
      <c r="D19" s="92"/>
      <c r="E19" s="90"/>
      <c r="F19" s="92">
        <f>I2</f>
        <v>0</v>
      </c>
    </row>
    <row r="20" spans="1:6" ht="19" x14ac:dyDescent="0.25">
      <c r="A20" s="69" t="s">
        <v>282</v>
      </c>
      <c r="B20" s="60"/>
      <c r="C20" s="59"/>
      <c r="D20" s="59"/>
      <c r="E20" s="62"/>
      <c r="F20" s="67">
        <f>I3</f>
        <v>0</v>
      </c>
    </row>
    <row r="21" spans="1:6" ht="19" x14ac:dyDescent="0.25">
      <c r="A21" s="69"/>
      <c r="B21" s="60"/>
      <c r="C21" s="59"/>
      <c r="D21" s="59"/>
      <c r="E21" s="62"/>
      <c r="F21" s="67">
        <f>I3</f>
        <v>0</v>
      </c>
    </row>
    <row r="22" spans="1:6" ht="19" x14ac:dyDescent="0.25">
      <c r="A22" s="69"/>
      <c r="B22" s="60"/>
      <c r="C22" s="59"/>
      <c r="D22" s="59"/>
      <c r="E22" s="62"/>
      <c r="F22" s="67">
        <f>I3</f>
        <v>0</v>
      </c>
    </row>
    <row r="23" spans="1:6" ht="19" x14ac:dyDescent="0.25">
      <c r="A23" s="69" t="s">
        <v>166</v>
      </c>
      <c r="B23" s="60"/>
      <c r="C23" s="59"/>
      <c r="D23" s="59"/>
      <c r="E23" s="62"/>
      <c r="F23" s="70">
        <f>SUM(C24:C32)</f>
        <v>0</v>
      </c>
    </row>
    <row r="24" spans="1:6" ht="19" x14ac:dyDescent="0.25">
      <c r="A24" s="69" t="s">
        <v>93</v>
      </c>
      <c r="B24" s="60">
        <v>40</v>
      </c>
      <c r="C24" s="59"/>
      <c r="D24" s="59"/>
      <c r="E24" s="62">
        <f t="shared" si="0"/>
        <v>0</v>
      </c>
      <c r="F24" s="70">
        <f>C24</f>
        <v>0</v>
      </c>
    </row>
    <row r="25" spans="1:6" ht="19" x14ac:dyDescent="0.25">
      <c r="A25" s="69" t="s">
        <v>18</v>
      </c>
      <c r="B25" s="60">
        <v>40</v>
      </c>
      <c r="C25" s="59"/>
      <c r="D25" s="59"/>
      <c r="E25" s="62">
        <f t="shared" si="0"/>
        <v>0</v>
      </c>
      <c r="F25" s="70">
        <f t="shared" ref="F25:F32" si="2">C25</f>
        <v>0</v>
      </c>
    </row>
    <row r="26" spans="1:6" ht="19" x14ac:dyDescent="0.25">
      <c r="A26" s="69" t="s">
        <v>0</v>
      </c>
      <c r="B26" s="60">
        <v>40</v>
      </c>
      <c r="C26" s="59"/>
      <c r="D26" s="59"/>
      <c r="E26" s="62">
        <f t="shared" si="0"/>
        <v>0</v>
      </c>
      <c r="F26" s="70">
        <f t="shared" si="2"/>
        <v>0</v>
      </c>
    </row>
    <row r="27" spans="1:6" ht="19" x14ac:dyDescent="0.25">
      <c r="A27" s="69" t="s">
        <v>19</v>
      </c>
      <c r="B27" s="60">
        <v>40</v>
      </c>
      <c r="C27" s="59"/>
      <c r="D27" s="59"/>
      <c r="E27" s="62">
        <f t="shared" si="0"/>
        <v>0</v>
      </c>
      <c r="F27" s="70">
        <f t="shared" si="2"/>
        <v>0</v>
      </c>
    </row>
    <row r="28" spans="1:6" ht="19" x14ac:dyDescent="0.25">
      <c r="A28" s="69" t="s">
        <v>20</v>
      </c>
      <c r="B28" s="60">
        <v>40</v>
      </c>
      <c r="C28" s="59"/>
      <c r="D28" s="59"/>
      <c r="E28" s="62">
        <f t="shared" si="0"/>
        <v>0</v>
      </c>
      <c r="F28" s="70">
        <f t="shared" si="2"/>
        <v>0</v>
      </c>
    </row>
    <row r="29" spans="1:6" ht="19" x14ac:dyDescent="0.25">
      <c r="A29" s="69" t="s">
        <v>236</v>
      </c>
      <c r="B29" s="60">
        <v>40</v>
      </c>
      <c r="C29" s="59"/>
      <c r="D29" s="59"/>
      <c r="E29" s="62">
        <f t="shared" si="0"/>
        <v>0</v>
      </c>
      <c r="F29" s="70">
        <f t="shared" si="2"/>
        <v>0</v>
      </c>
    </row>
    <row r="30" spans="1:6" ht="19" x14ac:dyDescent="0.25">
      <c r="A30" s="69" t="s">
        <v>1</v>
      </c>
      <c r="B30" s="60">
        <v>1000</v>
      </c>
      <c r="C30" s="59"/>
      <c r="D30" s="59"/>
      <c r="E30" s="62">
        <f t="shared" si="0"/>
        <v>0</v>
      </c>
      <c r="F30" s="70">
        <f t="shared" si="2"/>
        <v>0</v>
      </c>
    </row>
    <row r="31" spans="1:6" ht="19" x14ac:dyDescent="0.25">
      <c r="A31" s="69" t="s">
        <v>275</v>
      </c>
      <c r="B31" s="60"/>
      <c r="C31" s="59"/>
      <c r="D31" s="59"/>
      <c r="E31" s="62">
        <f t="shared" si="0"/>
        <v>0</v>
      </c>
      <c r="F31" s="70">
        <f t="shared" si="2"/>
        <v>0</v>
      </c>
    </row>
    <row r="32" spans="1:6" ht="19" x14ac:dyDescent="0.25">
      <c r="A32" s="69" t="s">
        <v>275</v>
      </c>
      <c r="B32" s="60"/>
      <c r="C32" s="59"/>
      <c r="D32" s="59"/>
      <c r="E32" s="62">
        <f t="shared" si="0"/>
        <v>0</v>
      </c>
      <c r="F32" s="70">
        <f t="shared" si="2"/>
        <v>0</v>
      </c>
    </row>
    <row r="33" spans="1:6" ht="19" x14ac:dyDescent="0.25">
      <c r="A33" s="69"/>
      <c r="B33" s="60"/>
      <c r="C33" s="59"/>
      <c r="D33" s="59"/>
      <c r="E33" s="62"/>
      <c r="F33" s="70">
        <f>SUM(C24:C32)</f>
        <v>0</v>
      </c>
    </row>
    <row r="34" spans="1:6" ht="19" x14ac:dyDescent="0.25">
      <c r="A34" s="69" t="s">
        <v>167</v>
      </c>
      <c r="B34" s="60"/>
      <c r="C34" s="59"/>
      <c r="D34" s="59"/>
      <c r="E34" s="62"/>
      <c r="F34" s="70">
        <f>SUM(C35:C38)</f>
        <v>0</v>
      </c>
    </row>
    <row r="35" spans="1:6" ht="19" x14ac:dyDescent="0.25">
      <c r="A35" s="69" t="s">
        <v>2</v>
      </c>
      <c r="B35" s="60">
        <v>40</v>
      </c>
      <c r="C35" s="59"/>
      <c r="D35" s="59"/>
      <c r="E35" s="62">
        <f t="shared" si="0"/>
        <v>0</v>
      </c>
      <c r="F35" s="70">
        <f>C35</f>
        <v>0</v>
      </c>
    </row>
    <row r="36" spans="1:6" ht="19" x14ac:dyDescent="0.25">
      <c r="A36" s="69" t="s">
        <v>31</v>
      </c>
      <c r="B36" s="60">
        <v>130</v>
      </c>
      <c r="C36" s="59"/>
      <c r="D36" s="59"/>
      <c r="E36" s="62">
        <f t="shared" si="0"/>
        <v>0</v>
      </c>
      <c r="F36" s="70">
        <f t="shared" ref="F36:F38" si="3">C36</f>
        <v>0</v>
      </c>
    </row>
    <row r="37" spans="1:6" ht="19" x14ac:dyDescent="0.25">
      <c r="A37" s="69" t="s">
        <v>275</v>
      </c>
      <c r="B37" s="60"/>
      <c r="C37" s="59"/>
      <c r="D37" s="59"/>
      <c r="E37" s="62">
        <f t="shared" si="0"/>
        <v>0</v>
      </c>
      <c r="F37" s="70">
        <f t="shared" si="3"/>
        <v>0</v>
      </c>
    </row>
    <row r="38" spans="1:6" ht="19" x14ac:dyDescent="0.25">
      <c r="A38" s="69" t="s">
        <v>275</v>
      </c>
      <c r="B38" s="60"/>
      <c r="C38" s="59"/>
      <c r="D38" s="59"/>
      <c r="E38" s="62">
        <f t="shared" si="0"/>
        <v>0</v>
      </c>
      <c r="F38" s="70">
        <f t="shared" si="3"/>
        <v>0</v>
      </c>
    </row>
    <row r="39" spans="1:6" ht="19" x14ac:dyDescent="0.25">
      <c r="A39" s="69"/>
      <c r="B39" s="60"/>
      <c r="C39" s="59"/>
      <c r="D39" s="59"/>
      <c r="E39" s="62"/>
      <c r="F39" s="70">
        <f>SUM(C35:C38)</f>
        <v>0</v>
      </c>
    </row>
    <row r="40" spans="1:6" ht="19" x14ac:dyDescent="0.25">
      <c r="A40" s="69" t="s">
        <v>168</v>
      </c>
      <c r="B40" s="60"/>
      <c r="C40" s="59"/>
      <c r="D40" s="59"/>
      <c r="E40" s="62"/>
      <c r="F40" s="70">
        <f>SUM(C41:C46)</f>
        <v>0</v>
      </c>
    </row>
    <row r="41" spans="1:6" ht="19" x14ac:dyDescent="0.25">
      <c r="A41" s="69" t="s">
        <v>97</v>
      </c>
      <c r="B41" s="60">
        <v>150</v>
      </c>
      <c r="C41" s="59"/>
      <c r="D41" s="59"/>
      <c r="E41" s="62">
        <f t="shared" si="0"/>
        <v>0</v>
      </c>
      <c r="F41" s="70">
        <f>C41</f>
        <v>0</v>
      </c>
    </row>
    <row r="42" spans="1:6" ht="19" x14ac:dyDescent="0.25">
      <c r="A42" s="69" t="s">
        <v>99</v>
      </c>
      <c r="B42" s="60"/>
      <c r="C42" s="59"/>
      <c r="D42" s="59"/>
      <c r="E42" s="62">
        <f t="shared" si="0"/>
        <v>0</v>
      </c>
      <c r="F42" s="70">
        <f t="shared" ref="F42:F46" si="4">C42</f>
        <v>0</v>
      </c>
    </row>
    <row r="43" spans="1:6" ht="19" x14ac:dyDescent="0.25">
      <c r="A43" s="69" t="s">
        <v>3</v>
      </c>
      <c r="B43" s="60"/>
      <c r="C43" s="59"/>
      <c r="D43" s="59"/>
      <c r="E43" s="62">
        <f t="shared" si="0"/>
        <v>0</v>
      </c>
      <c r="F43" s="70">
        <f t="shared" si="4"/>
        <v>0</v>
      </c>
    </row>
    <row r="44" spans="1:6" ht="19" x14ac:dyDescent="0.25">
      <c r="A44" s="69" t="s">
        <v>22</v>
      </c>
      <c r="B44" s="60">
        <v>15000</v>
      </c>
      <c r="C44" s="59"/>
      <c r="D44" s="59"/>
      <c r="E44" s="62">
        <f t="shared" si="0"/>
        <v>0</v>
      </c>
      <c r="F44" s="70">
        <f t="shared" si="4"/>
        <v>0</v>
      </c>
    </row>
    <row r="45" spans="1:6" ht="19" x14ac:dyDescent="0.25">
      <c r="A45" s="69" t="s">
        <v>275</v>
      </c>
      <c r="B45" s="60"/>
      <c r="C45" s="59"/>
      <c r="D45" s="59"/>
      <c r="E45" s="62">
        <f t="shared" si="0"/>
        <v>0</v>
      </c>
      <c r="F45" s="70">
        <f t="shared" si="4"/>
        <v>0</v>
      </c>
    </row>
    <row r="46" spans="1:6" ht="19" x14ac:dyDescent="0.25">
      <c r="A46" s="69" t="s">
        <v>275</v>
      </c>
      <c r="B46" s="60"/>
      <c r="C46" s="59"/>
      <c r="D46" s="59"/>
      <c r="E46" s="62">
        <f t="shared" si="0"/>
        <v>0</v>
      </c>
      <c r="F46" s="70">
        <f t="shared" si="4"/>
        <v>0</v>
      </c>
    </row>
    <row r="47" spans="1:6" ht="19" x14ac:dyDescent="0.25">
      <c r="A47" s="69"/>
      <c r="B47" s="60"/>
      <c r="C47" s="59"/>
      <c r="D47" s="59"/>
      <c r="E47" s="62"/>
      <c r="F47" s="70">
        <f>SUM(C41:C46)</f>
        <v>0</v>
      </c>
    </row>
    <row r="48" spans="1:6" ht="19" x14ac:dyDescent="0.25">
      <c r="A48" s="69" t="s">
        <v>169</v>
      </c>
      <c r="B48" s="60"/>
      <c r="C48" s="59"/>
      <c r="D48" s="59"/>
      <c r="E48" s="62"/>
      <c r="F48" s="70">
        <f>SUM(C49:C52)</f>
        <v>0</v>
      </c>
    </row>
    <row r="49" spans="1:6" ht="19" x14ac:dyDescent="0.25">
      <c r="A49" s="69" t="s">
        <v>26</v>
      </c>
      <c r="B49" s="60">
        <v>80</v>
      </c>
      <c r="C49" s="59"/>
      <c r="D49" s="59"/>
      <c r="E49" s="62">
        <f t="shared" si="0"/>
        <v>0</v>
      </c>
      <c r="F49" s="70">
        <f>C49</f>
        <v>0</v>
      </c>
    </row>
    <row r="50" spans="1:6" ht="19" x14ac:dyDescent="0.25">
      <c r="A50" s="69" t="s">
        <v>27</v>
      </c>
      <c r="B50" s="60">
        <v>40</v>
      </c>
      <c r="C50" s="59"/>
      <c r="D50" s="59"/>
      <c r="E50" s="62">
        <f t="shared" si="0"/>
        <v>0</v>
      </c>
      <c r="F50" s="70">
        <f t="shared" ref="F50:F52" si="5">C50</f>
        <v>0</v>
      </c>
    </row>
    <row r="51" spans="1:6" ht="19" x14ac:dyDescent="0.25">
      <c r="A51" s="69" t="s">
        <v>275</v>
      </c>
      <c r="B51" s="60"/>
      <c r="C51" s="59"/>
      <c r="D51" s="59"/>
      <c r="E51" s="62">
        <f t="shared" si="0"/>
        <v>0</v>
      </c>
      <c r="F51" s="70">
        <f t="shared" si="5"/>
        <v>0</v>
      </c>
    </row>
    <row r="52" spans="1:6" ht="19" x14ac:dyDescent="0.25">
      <c r="A52" s="69" t="s">
        <v>275</v>
      </c>
      <c r="B52" s="60"/>
      <c r="C52" s="59"/>
      <c r="D52" s="59"/>
      <c r="E52" s="62">
        <f t="shared" si="0"/>
        <v>0</v>
      </c>
      <c r="F52" s="70">
        <f t="shared" si="5"/>
        <v>0</v>
      </c>
    </row>
    <row r="53" spans="1:6" ht="19" x14ac:dyDescent="0.25">
      <c r="A53" s="69"/>
      <c r="B53" s="60"/>
      <c r="C53" s="59"/>
      <c r="D53" s="59"/>
      <c r="E53" s="62"/>
      <c r="F53" s="70">
        <f>SUM(C49:C52)</f>
        <v>0</v>
      </c>
    </row>
    <row r="54" spans="1:6" ht="19" x14ac:dyDescent="0.25">
      <c r="A54" s="69" t="s">
        <v>170</v>
      </c>
      <c r="B54" s="60"/>
      <c r="C54" s="59"/>
      <c r="D54" s="59"/>
      <c r="E54" s="62"/>
      <c r="F54" s="70">
        <f>SUM(C55:C58)</f>
        <v>0</v>
      </c>
    </row>
    <row r="55" spans="1:6" ht="19" x14ac:dyDescent="0.25">
      <c r="A55" s="69" t="s">
        <v>235</v>
      </c>
      <c r="B55" s="60">
        <v>120</v>
      </c>
      <c r="C55" s="59"/>
      <c r="D55" s="59"/>
      <c r="E55" s="62">
        <f t="shared" si="0"/>
        <v>0</v>
      </c>
      <c r="F55" s="70">
        <f>C55</f>
        <v>0</v>
      </c>
    </row>
    <row r="56" spans="1:6" ht="19" x14ac:dyDescent="0.25">
      <c r="A56" s="69" t="s">
        <v>234</v>
      </c>
      <c r="B56" s="60">
        <v>50</v>
      </c>
      <c r="C56" s="59"/>
      <c r="D56" s="59"/>
      <c r="E56" s="62">
        <f t="shared" si="0"/>
        <v>0</v>
      </c>
      <c r="F56" s="70">
        <f t="shared" ref="F56:F58" si="6">C56</f>
        <v>0</v>
      </c>
    </row>
    <row r="57" spans="1:6" ht="19" x14ac:dyDescent="0.25">
      <c r="A57" s="69" t="s">
        <v>274</v>
      </c>
      <c r="B57" s="60"/>
      <c r="C57" s="59"/>
      <c r="D57" s="59"/>
      <c r="E57" s="62">
        <f t="shared" si="0"/>
        <v>0</v>
      </c>
      <c r="F57" s="70">
        <f t="shared" si="6"/>
        <v>0</v>
      </c>
    </row>
    <row r="58" spans="1:6" ht="19" x14ac:dyDescent="0.25">
      <c r="A58" s="69" t="s">
        <v>274</v>
      </c>
      <c r="B58" s="60"/>
      <c r="C58" s="59"/>
      <c r="D58" s="59"/>
      <c r="E58" s="62">
        <f t="shared" si="0"/>
        <v>0</v>
      </c>
      <c r="F58" s="70">
        <f t="shared" si="6"/>
        <v>0</v>
      </c>
    </row>
    <row r="59" spans="1:6" ht="19" x14ac:dyDescent="0.25">
      <c r="A59" s="69"/>
      <c r="B59" s="60"/>
      <c r="C59" s="59"/>
      <c r="D59" s="59"/>
      <c r="E59" s="62"/>
      <c r="F59" s="70">
        <f>SUM(C55:C58)</f>
        <v>0</v>
      </c>
    </row>
    <row r="60" spans="1:6" ht="19" x14ac:dyDescent="0.25">
      <c r="A60" s="69" t="s">
        <v>171</v>
      </c>
      <c r="B60" s="60"/>
      <c r="C60" s="59"/>
      <c r="D60" s="59"/>
      <c r="E60" s="62"/>
      <c r="F60" s="70">
        <f>SUM(C61:C71)</f>
        <v>0</v>
      </c>
    </row>
    <row r="61" spans="1:6" ht="19" x14ac:dyDescent="0.25">
      <c r="A61" s="69" t="s">
        <v>21</v>
      </c>
      <c r="B61" s="60">
        <v>100</v>
      </c>
      <c r="C61" s="59"/>
      <c r="D61" s="59"/>
      <c r="E61" s="62">
        <f t="shared" si="0"/>
        <v>0</v>
      </c>
      <c r="F61" s="70">
        <f>C61</f>
        <v>0</v>
      </c>
    </row>
    <row r="62" spans="1:6" ht="19" x14ac:dyDescent="0.25">
      <c r="A62" s="69" t="s">
        <v>17</v>
      </c>
      <c r="B62" s="60">
        <v>800</v>
      </c>
      <c r="C62" s="59"/>
      <c r="D62" s="59"/>
      <c r="E62" s="62">
        <f t="shared" si="0"/>
        <v>0</v>
      </c>
      <c r="F62" s="70">
        <f t="shared" ref="F62:F71" si="7">C62</f>
        <v>0</v>
      </c>
    </row>
    <row r="63" spans="1:6" ht="19" x14ac:dyDescent="0.25">
      <c r="A63" s="69" t="s">
        <v>102</v>
      </c>
      <c r="B63" s="60">
        <v>80</v>
      </c>
      <c r="C63" s="59"/>
      <c r="D63" s="59"/>
      <c r="E63" s="62">
        <f t="shared" si="0"/>
        <v>0</v>
      </c>
      <c r="F63" s="70">
        <f t="shared" si="7"/>
        <v>0</v>
      </c>
    </row>
    <row r="64" spans="1:6" ht="19" x14ac:dyDescent="0.25">
      <c r="A64" s="69" t="s">
        <v>30</v>
      </c>
      <c r="B64" s="60">
        <v>80</v>
      </c>
      <c r="C64" s="59"/>
      <c r="D64" s="59"/>
      <c r="E64" s="62">
        <f t="shared" si="0"/>
        <v>0</v>
      </c>
      <c r="F64" s="70">
        <f t="shared" si="7"/>
        <v>0</v>
      </c>
    </row>
    <row r="65" spans="1:6" ht="19" x14ac:dyDescent="0.25">
      <c r="A65" s="69" t="s">
        <v>106</v>
      </c>
      <c r="B65" s="60">
        <v>8000</v>
      </c>
      <c r="C65" s="59"/>
      <c r="D65" s="59"/>
      <c r="E65" s="62">
        <f t="shared" si="0"/>
        <v>0</v>
      </c>
      <c r="F65" s="70">
        <f t="shared" si="7"/>
        <v>0</v>
      </c>
    </row>
    <row r="66" spans="1:6" ht="19" x14ac:dyDescent="0.25">
      <c r="A66" s="69" t="s">
        <v>160</v>
      </c>
      <c r="B66" s="60">
        <v>1500</v>
      </c>
      <c r="C66" s="59"/>
      <c r="D66" s="59"/>
      <c r="E66" s="62">
        <f t="shared" si="0"/>
        <v>0</v>
      </c>
      <c r="F66" s="70">
        <f t="shared" si="7"/>
        <v>0</v>
      </c>
    </row>
    <row r="67" spans="1:6" ht="19" x14ac:dyDescent="0.25">
      <c r="A67" s="69" t="s">
        <v>161</v>
      </c>
      <c r="B67" s="60">
        <v>8000</v>
      </c>
      <c r="C67" s="59"/>
      <c r="D67" s="59"/>
      <c r="E67" s="62">
        <f t="shared" si="0"/>
        <v>0</v>
      </c>
      <c r="F67" s="70">
        <f t="shared" si="7"/>
        <v>0</v>
      </c>
    </row>
    <row r="68" spans="1:6" ht="19" x14ac:dyDescent="0.25">
      <c r="A68" s="69" t="s">
        <v>162</v>
      </c>
      <c r="B68" s="60">
        <v>1500</v>
      </c>
      <c r="C68" s="59"/>
      <c r="D68" s="59"/>
      <c r="E68" s="62">
        <f t="shared" ref="E68:E131" si="8">C68*B68</f>
        <v>0</v>
      </c>
      <c r="F68" s="70">
        <f t="shared" si="7"/>
        <v>0</v>
      </c>
    </row>
    <row r="69" spans="1:6" ht="19" x14ac:dyDescent="0.25">
      <c r="A69" s="69" t="s">
        <v>163</v>
      </c>
      <c r="B69" s="60">
        <v>7000</v>
      </c>
      <c r="C69" s="59"/>
      <c r="D69" s="59"/>
      <c r="E69" s="62">
        <f t="shared" si="8"/>
        <v>0</v>
      </c>
      <c r="F69" s="70">
        <f t="shared" si="7"/>
        <v>0</v>
      </c>
    </row>
    <row r="70" spans="1:6" ht="19" x14ac:dyDescent="0.25">
      <c r="A70" s="69" t="s">
        <v>275</v>
      </c>
      <c r="B70" s="60"/>
      <c r="C70" s="59"/>
      <c r="D70" s="59"/>
      <c r="E70" s="62">
        <f t="shared" si="8"/>
        <v>0</v>
      </c>
      <c r="F70" s="70">
        <f t="shared" si="7"/>
        <v>0</v>
      </c>
    </row>
    <row r="71" spans="1:6" ht="19" x14ac:dyDescent="0.25">
      <c r="A71" s="69" t="s">
        <v>275</v>
      </c>
      <c r="B71" s="60"/>
      <c r="C71" s="59"/>
      <c r="D71" s="59"/>
      <c r="E71" s="62">
        <f t="shared" si="8"/>
        <v>0</v>
      </c>
      <c r="F71" s="70">
        <f t="shared" si="7"/>
        <v>0</v>
      </c>
    </row>
    <row r="72" spans="1:6" ht="19" x14ac:dyDescent="0.25">
      <c r="A72" s="69"/>
      <c r="B72" s="60"/>
      <c r="C72" s="59"/>
      <c r="D72" s="59"/>
      <c r="E72" s="62"/>
      <c r="F72" s="70">
        <f>SUM(C61:C71)</f>
        <v>0</v>
      </c>
    </row>
    <row r="73" spans="1:6" ht="19" x14ac:dyDescent="0.25">
      <c r="A73" s="69" t="s">
        <v>172</v>
      </c>
      <c r="B73" s="60"/>
      <c r="C73" s="59"/>
      <c r="D73" s="59"/>
      <c r="E73" s="62"/>
      <c r="F73" s="70">
        <f>SUM(C74:C79)</f>
        <v>0</v>
      </c>
    </row>
    <row r="74" spans="1:6" ht="19" x14ac:dyDescent="0.25">
      <c r="A74" s="69" t="s">
        <v>46</v>
      </c>
      <c r="B74" s="60">
        <v>15</v>
      </c>
      <c r="C74" s="59"/>
      <c r="D74" s="59"/>
      <c r="E74" s="62">
        <f t="shared" si="8"/>
        <v>0</v>
      </c>
      <c r="F74" s="70">
        <f>C74</f>
        <v>0</v>
      </c>
    </row>
    <row r="75" spans="1:6" ht="19" x14ac:dyDescent="0.25">
      <c r="A75" s="69" t="s">
        <v>47</v>
      </c>
      <c r="B75" s="60">
        <v>35</v>
      </c>
      <c r="C75" s="59"/>
      <c r="D75" s="59"/>
      <c r="E75" s="62">
        <f t="shared" si="8"/>
        <v>0</v>
      </c>
      <c r="F75" s="70">
        <f t="shared" ref="F75:F79" si="9">C75</f>
        <v>0</v>
      </c>
    </row>
    <row r="76" spans="1:6" ht="19" x14ac:dyDescent="0.25">
      <c r="A76" s="69" t="s">
        <v>111</v>
      </c>
      <c r="B76" s="60">
        <v>10</v>
      </c>
      <c r="C76" s="59"/>
      <c r="D76" s="59"/>
      <c r="E76" s="62">
        <f t="shared" si="8"/>
        <v>0</v>
      </c>
      <c r="F76" s="70">
        <f t="shared" si="9"/>
        <v>0</v>
      </c>
    </row>
    <row r="77" spans="1:6" ht="19" x14ac:dyDescent="0.25">
      <c r="A77" s="69" t="s">
        <v>112</v>
      </c>
      <c r="B77" s="60">
        <v>15</v>
      </c>
      <c r="C77" s="59"/>
      <c r="D77" s="59"/>
      <c r="E77" s="62">
        <f t="shared" si="8"/>
        <v>0</v>
      </c>
      <c r="F77" s="70">
        <f t="shared" si="9"/>
        <v>0</v>
      </c>
    </row>
    <row r="78" spans="1:6" ht="19" x14ac:dyDescent="0.25">
      <c r="A78" s="69" t="s">
        <v>275</v>
      </c>
      <c r="B78" s="60"/>
      <c r="C78" s="59"/>
      <c r="D78" s="59"/>
      <c r="E78" s="62">
        <f t="shared" si="8"/>
        <v>0</v>
      </c>
      <c r="F78" s="70">
        <f t="shared" si="9"/>
        <v>0</v>
      </c>
    </row>
    <row r="79" spans="1:6" ht="19" x14ac:dyDescent="0.25">
      <c r="A79" s="69" t="s">
        <v>275</v>
      </c>
      <c r="B79" s="60"/>
      <c r="C79" s="59"/>
      <c r="D79" s="59"/>
      <c r="E79" s="62">
        <f t="shared" si="8"/>
        <v>0</v>
      </c>
      <c r="F79" s="70">
        <f t="shared" si="9"/>
        <v>0</v>
      </c>
    </row>
    <row r="80" spans="1:6" ht="19" x14ac:dyDescent="0.25">
      <c r="A80" s="69"/>
      <c r="B80" s="60"/>
      <c r="C80" s="59"/>
      <c r="D80" s="59"/>
      <c r="E80" s="62"/>
      <c r="F80" s="70">
        <f>SUM(C74:C79)</f>
        <v>0</v>
      </c>
    </row>
    <row r="81" spans="1:6" ht="19" x14ac:dyDescent="0.25">
      <c r="A81" s="69" t="s">
        <v>173</v>
      </c>
      <c r="B81" s="60"/>
      <c r="C81" s="59"/>
      <c r="D81" s="59"/>
      <c r="E81" s="62"/>
      <c r="F81" s="70">
        <f>SUM(C82:C86)</f>
        <v>0</v>
      </c>
    </row>
    <row r="82" spans="1:6" ht="19" x14ac:dyDescent="0.25">
      <c r="A82" s="69" t="s">
        <v>23</v>
      </c>
      <c r="B82" s="60">
        <v>40</v>
      </c>
      <c r="C82" s="59"/>
      <c r="D82" s="59"/>
      <c r="E82" s="62">
        <f t="shared" si="8"/>
        <v>0</v>
      </c>
      <c r="F82" s="70">
        <f>C82</f>
        <v>0</v>
      </c>
    </row>
    <row r="83" spans="1:6" ht="19" x14ac:dyDescent="0.25">
      <c r="A83" s="69" t="s">
        <v>24</v>
      </c>
      <c r="B83" s="60">
        <v>50</v>
      </c>
      <c r="C83" s="59"/>
      <c r="D83" s="59"/>
      <c r="E83" s="62">
        <f t="shared" si="8"/>
        <v>0</v>
      </c>
      <c r="F83" s="70">
        <f t="shared" ref="F83:F86" si="10">C83</f>
        <v>0</v>
      </c>
    </row>
    <row r="84" spans="1:6" ht="19" x14ac:dyDescent="0.25">
      <c r="A84" s="69" t="s">
        <v>44</v>
      </c>
      <c r="B84" s="60">
        <v>30</v>
      </c>
      <c r="C84" s="59"/>
      <c r="D84" s="59"/>
      <c r="E84" s="62">
        <f t="shared" si="8"/>
        <v>0</v>
      </c>
      <c r="F84" s="70">
        <f t="shared" si="10"/>
        <v>0</v>
      </c>
    </row>
    <row r="85" spans="1:6" ht="19" x14ac:dyDescent="0.25">
      <c r="A85" s="69" t="s">
        <v>275</v>
      </c>
      <c r="B85" s="60"/>
      <c r="C85" s="59"/>
      <c r="D85" s="59"/>
      <c r="E85" s="62">
        <f t="shared" si="8"/>
        <v>0</v>
      </c>
      <c r="F85" s="70">
        <f t="shared" si="10"/>
        <v>0</v>
      </c>
    </row>
    <row r="86" spans="1:6" ht="19" x14ac:dyDescent="0.25">
      <c r="A86" s="69" t="s">
        <v>275</v>
      </c>
      <c r="B86" s="60"/>
      <c r="C86" s="59"/>
      <c r="D86" s="59"/>
      <c r="E86" s="62">
        <f t="shared" si="8"/>
        <v>0</v>
      </c>
      <c r="F86" s="70">
        <f t="shared" si="10"/>
        <v>0</v>
      </c>
    </row>
    <row r="87" spans="1:6" ht="19" x14ac:dyDescent="0.25">
      <c r="A87" s="69"/>
      <c r="B87" s="60"/>
      <c r="C87" s="59"/>
      <c r="D87" s="59"/>
      <c r="E87" s="62"/>
      <c r="F87" s="70">
        <f>SUM(C82:C86)</f>
        <v>0</v>
      </c>
    </row>
    <row r="88" spans="1:6" ht="19" x14ac:dyDescent="0.25">
      <c r="A88" s="69" t="s">
        <v>174</v>
      </c>
      <c r="B88" s="60"/>
      <c r="C88" s="59"/>
      <c r="D88" s="59"/>
      <c r="E88" s="62"/>
      <c r="F88" s="70">
        <f>SUM(C89:C96)</f>
        <v>0</v>
      </c>
    </row>
    <row r="89" spans="1:6" ht="19" x14ac:dyDescent="0.25">
      <c r="A89" s="69" t="s">
        <v>33</v>
      </c>
      <c r="B89" s="60">
        <v>80</v>
      </c>
      <c r="C89" s="59"/>
      <c r="D89" s="59"/>
      <c r="E89" s="62">
        <f t="shared" si="8"/>
        <v>0</v>
      </c>
      <c r="F89" s="70">
        <f>C89</f>
        <v>0</v>
      </c>
    </row>
    <row r="90" spans="1:6" ht="19" x14ac:dyDescent="0.25">
      <c r="A90" s="69" t="s">
        <v>35</v>
      </c>
      <c r="B90" s="60">
        <v>65</v>
      </c>
      <c r="C90" s="59"/>
      <c r="D90" s="59"/>
      <c r="E90" s="62">
        <f t="shared" si="8"/>
        <v>0</v>
      </c>
      <c r="F90" s="70">
        <f t="shared" ref="F90:F96" si="11">C90</f>
        <v>0</v>
      </c>
    </row>
    <row r="91" spans="1:6" ht="19" x14ac:dyDescent="0.25">
      <c r="A91" s="69" t="s">
        <v>36</v>
      </c>
      <c r="B91" s="60">
        <v>65</v>
      </c>
      <c r="C91" s="59"/>
      <c r="D91" s="59"/>
      <c r="E91" s="62">
        <f t="shared" si="8"/>
        <v>0</v>
      </c>
      <c r="F91" s="70">
        <f t="shared" si="11"/>
        <v>0</v>
      </c>
    </row>
    <row r="92" spans="1:6" ht="19" x14ac:dyDescent="0.25">
      <c r="A92" s="69" t="s">
        <v>38</v>
      </c>
      <c r="B92" s="60">
        <v>30</v>
      </c>
      <c r="C92" s="59"/>
      <c r="D92" s="59"/>
      <c r="E92" s="62">
        <f t="shared" si="8"/>
        <v>0</v>
      </c>
      <c r="F92" s="70">
        <f t="shared" si="11"/>
        <v>0</v>
      </c>
    </row>
    <row r="93" spans="1:6" ht="19" x14ac:dyDescent="0.25">
      <c r="A93" s="69" t="s">
        <v>37</v>
      </c>
      <c r="B93" s="60">
        <v>30</v>
      </c>
      <c r="C93" s="59"/>
      <c r="D93" s="59"/>
      <c r="E93" s="62">
        <f t="shared" si="8"/>
        <v>0</v>
      </c>
      <c r="F93" s="70">
        <f t="shared" si="11"/>
        <v>0</v>
      </c>
    </row>
    <row r="94" spans="1:6" ht="19" x14ac:dyDescent="0.25">
      <c r="A94" s="69" t="s">
        <v>114</v>
      </c>
      <c r="B94" s="60">
        <v>10</v>
      </c>
      <c r="C94" s="59"/>
      <c r="D94" s="59"/>
      <c r="E94" s="62">
        <f t="shared" si="8"/>
        <v>0</v>
      </c>
      <c r="F94" s="70">
        <f t="shared" si="11"/>
        <v>0</v>
      </c>
    </row>
    <row r="95" spans="1:6" ht="19" x14ac:dyDescent="0.25">
      <c r="A95" s="69" t="s">
        <v>275</v>
      </c>
      <c r="B95" s="60"/>
      <c r="C95" s="59"/>
      <c r="D95" s="59"/>
      <c r="E95" s="62">
        <f t="shared" si="8"/>
        <v>0</v>
      </c>
      <c r="F95" s="70">
        <f t="shared" si="11"/>
        <v>0</v>
      </c>
    </row>
    <row r="96" spans="1:6" ht="19" x14ac:dyDescent="0.25">
      <c r="A96" s="69" t="s">
        <v>275</v>
      </c>
      <c r="B96" s="60"/>
      <c r="C96" s="59"/>
      <c r="D96" s="59"/>
      <c r="E96" s="62">
        <f t="shared" si="8"/>
        <v>0</v>
      </c>
      <c r="F96" s="70">
        <f t="shared" si="11"/>
        <v>0</v>
      </c>
    </row>
    <row r="97" spans="1:6" ht="19" x14ac:dyDescent="0.25">
      <c r="A97" s="69"/>
      <c r="B97" s="60"/>
      <c r="C97" s="59"/>
      <c r="D97" s="59"/>
      <c r="E97" s="62"/>
      <c r="F97" s="70">
        <f>SUM(C89:C96)</f>
        <v>0</v>
      </c>
    </row>
    <row r="98" spans="1:6" ht="19" x14ac:dyDescent="0.25">
      <c r="A98" s="69" t="s">
        <v>175</v>
      </c>
      <c r="B98" s="60"/>
      <c r="C98" s="59"/>
      <c r="D98" s="59"/>
      <c r="E98" s="62"/>
      <c r="F98" s="70">
        <f>SUM(C99:C103)</f>
        <v>0</v>
      </c>
    </row>
    <row r="99" spans="1:6" ht="19" x14ac:dyDescent="0.25">
      <c r="A99" s="69" t="s">
        <v>263</v>
      </c>
      <c r="B99" s="60">
        <v>150</v>
      </c>
      <c r="C99" s="59"/>
      <c r="D99" s="59"/>
      <c r="E99" s="62">
        <f t="shared" si="8"/>
        <v>0</v>
      </c>
      <c r="F99" s="70">
        <f>C99</f>
        <v>0</v>
      </c>
    </row>
    <row r="100" spans="1:6" ht="19" x14ac:dyDescent="0.25">
      <c r="A100" s="69" t="s">
        <v>264</v>
      </c>
      <c r="B100" s="60">
        <v>120</v>
      </c>
      <c r="C100" s="59"/>
      <c r="D100" s="59"/>
      <c r="E100" s="62">
        <f t="shared" si="8"/>
        <v>0</v>
      </c>
      <c r="F100" s="70">
        <f t="shared" ref="F100:F103" si="12">C100</f>
        <v>0</v>
      </c>
    </row>
    <row r="101" spans="1:6" ht="19" x14ac:dyDescent="0.25">
      <c r="A101" s="69" t="s">
        <v>116</v>
      </c>
      <c r="B101" s="60">
        <v>350</v>
      </c>
      <c r="C101" s="59"/>
      <c r="D101" s="59"/>
      <c r="E101" s="62">
        <f t="shared" si="8"/>
        <v>0</v>
      </c>
      <c r="F101" s="70">
        <f t="shared" si="12"/>
        <v>0</v>
      </c>
    </row>
    <row r="102" spans="1:6" ht="19" x14ac:dyDescent="0.25">
      <c r="A102" s="69" t="s">
        <v>275</v>
      </c>
      <c r="B102" s="60"/>
      <c r="C102" s="59"/>
      <c r="D102" s="59"/>
      <c r="E102" s="62">
        <f t="shared" si="8"/>
        <v>0</v>
      </c>
      <c r="F102" s="70">
        <f t="shared" si="12"/>
        <v>0</v>
      </c>
    </row>
    <row r="103" spans="1:6" ht="19" x14ac:dyDescent="0.25">
      <c r="A103" s="69" t="s">
        <v>275</v>
      </c>
      <c r="B103" s="60"/>
      <c r="C103" s="59"/>
      <c r="D103" s="59"/>
      <c r="E103" s="62">
        <f t="shared" si="8"/>
        <v>0</v>
      </c>
      <c r="F103" s="70">
        <f t="shared" si="12"/>
        <v>0</v>
      </c>
    </row>
    <row r="104" spans="1:6" ht="19" x14ac:dyDescent="0.25">
      <c r="A104" s="69"/>
      <c r="B104" s="60"/>
      <c r="C104" s="59"/>
      <c r="D104" s="59"/>
      <c r="E104" s="62"/>
      <c r="F104" s="70">
        <f>SUM(C99:C103)</f>
        <v>0</v>
      </c>
    </row>
    <row r="105" spans="1:6" ht="19" x14ac:dyDescent="0.25">
      <c r="A105" s="69" t="s">
        <v>176</v>
      </c>
      <c r="B105" s="60"/>
      <c r="C105" s="59"/>
      <c r="D105" s="59"/>
      <c r="E105" s="62"/>
      <c r="F105" s="70">
        <f>SUM(C106:C110)</f>
        <v>0</v>
      </c>
    </row>
    <row r="106" spans="1:6" ht="19" x14ac:dyDescent="0.25">
      <c r="A106" s="69" t="s">
        <v>118</v>
      </c>
      <c r="B106" s="60">
        <v>10000</v>
      </c>
      <c r="C106" s="59"/>
      <c r="D106" s="59"/>
      <c r="E106" s="62">
        <f t="shared" si="8"/>
        <v>0</v>
      </c>
      <c r="F106" s="70">
        <f>C106</f>
        <v>0</v>
      </c>
    </row>
    <row r="107" spans="1:6" ht="19" x14ac:dyDescent="0.25">
      <c r="A107" s="69" t="s">
        <v>243</v>
      </c>
      <c r="B107" s="60">
        <v>25000</v>
      </c>
      <c r="C107" s="59"/>
      <c r="D107" s="59"/>
      <c r="E107" s="62">
        <f t="shared" si="8"/>
        <v>0</v>
      </c>
      <c r="F107" s="70">
        <f t="shared" ref="F107:F110" si="13">C107</f>
        <v>0</v>
      </c>
    </row>
    <row r="108" spans="1:6" ht="19" x14ac:dyDescent="0.25">
      <c r="A108" s="69" t="s">
        <v>244</v>
      </c>
      <c r="B108" s="60">
        <v>40000</v>
      </c>
      <c r="C108" s="59"/>
      <c r="D108" s="59"/>
      <c r="E108" s="62">
        <f t="shared" si="8"/>
        <v>0</v>
      </c>
      <c r="F108" s="70">
        <f t="shared" si="13"/>
        <v>0</v>
      </c>
    </row>
    <row r="109" spans="1:6" ht="19" x14ac:dyDescent="0.25">
      <c r="A109" s="69" t="s">
        <v>275</v>
      </c>
      <c r="B109" s="60"/>
      <c r="C109" s="59"/>
      <c r="D109" s="59"/>
      <c r="E109" s="62">
        <f t="shared" si="8"/>
        <v>0</v>
      </c>
      <c r="F109" s="70">
        <f t="shared" si="13"/>
        <v>0</v>
      </c>
    </row>
    <row r="110" spans="1:6" ht="19" x14ac:dyDescent="0.25">
      <c r="A110" s="69" t="s">
        <v>275</v>
      </c>
      <c r="B110" s="60"/>
      <c r="C110" s="59"/>
      <c r="D110" s="59"/>
      <c r="E110" s="62">
        <f t="shared" si="8"/>
        <v>0</v>
      </c>
      <c r="F110" s="70">
        <f t="shared" si="13"/>
        <v>0</v>
      </c>
    </row>
    <row r="111" spans="1:6" ht="19" x14ac:dyDescent="0.25">
      <c r="A111" s="69"/>
      <c r="B111" s="60"/>
      <c r="C111" s="59"/>
      <c r="D111" s="59"/>
      <c r="E111" s="62"/>
      <c r="F111" s="70">
        <f>SUM(C106:C110)</f>
        <v>0</v>
      </c>
    </row>
    <row r="112" spans="1:6" ht="19" x14ac:dyDescent="0.25">
      <c r="A112" s="69" t="s">
        <v>177</v>
      </c>
      <c r="B112" s="60"/>
      <c r="C112" s="59"/>
      <c r="D112" s="59"/>
      <c r="E112" s="62"/>
      <c r="F112" s="70">
        <f>SUM(C113:C118)</f>
        <v>0</v>
      </c>
    </row>
    <row r="113" spans="1:6" ht="19" x14ac:dyDescent="0.25">
      <c r="A113" s="69" t="s">
        <v>42</v>
      </c>
      <c r="B113" s="60">
        <v>10000</v>
      </c>
      <c r="C113" s="59"/>
      <c r="D113" s="59"/>
      <c r="E113" s="62">
        <f t="shared" si="8"/>
        <v>0</v>
      </c>
      <c r="F113" s="70">
        <f>C113</f>
        <v>0</v>
      </c>
    </row>
    <row r="114" spans="1:6" ht="19" x14ac:dyDescent="0.25">
      <c r="A114" s="69" t="s">
        <v>119</v>
      </c>
      <c r="B114" s="60">
        <v>550</v>
      </c>
      <c r="C114" s="59"/>
      <c r="D114" s="59"/>
      <c r="E114" s="62">
        <f t="shared" si="8"/>
        <v>0</v>
      </c>
      <c r="F114" s="70">
        <f t="shared" ref="F114:F118" si="14">C114</f>
        <v>0</v>
      </c>
    </row>
    <row r="115" spans="1:6" ht="19" x14ac:dyDescent="0.25">
      <c r="A115" s="69" t="s">
        <v>255</v>
      </c>
      <c r="B115" s="60">
        <v>6000</v>
      </c>
      <c r="C115" s="59"/>
      <c r="D115" s="59"/>
      <c r="E115" s="62">
        <f t="shared" si="8"/>
        <v>0</v>
      </c>
      <c r="F115" s="70">
        <f t="shared" si="14"/>
        <v>0</v>
      </c>
    </row>
    <row r="116" spans="1:6" ht="19" x14ac:dyDescent="0.25">
      <c r="A116" s="69" t="s">
        <v>43</v>
      </c>
      <c r="B116" s="60">
        <v>500</v>
      </c>
      <c r="C116" s="59"/>
      <c r="D116" s="59"/>
      <c r="E116" s="62">
        <f t="shared" si="8"/>
        <v>0</v>
      </c>
      <c r="F116" s="70">
        <f t="shared" si="14"/>
        <v>0</v>
      </c>
    </row>
    <row r="117" spans="1:6" ht="19" x14ac:dyDescent="0.25">
      <c r="A117" s="69" t="s">
        <v>275</v>
      </c>
      <c r="B117" s="60"/>
      <c r="C117" s="59"/>
      <c r="D117" s="59"/>
      <c r="E117" s="62">
        <f t="shared" si="8"/>
        <v>0</v>
      </c>
      <c r="F117" s="70">
        <f t="shared" si="14"/>
        <v>0</v>
      </c>
    </row>
    <row r="118" spans="1:6" ht="19" x14ac:dyDescent="0.25">
      <c r="A118" s="69" t="s">
        <v>275</v>
      </c>
      <c r="B118" s="60"/>
      <c r="C118" s="59"/>
      <c r="D118" s="59"/>
      <c r="E118" s="62">
        <f t="shared" si="8"/>
        <v>0</v>
      </c>
      <c r="F118" s="70">
        <f t="shared" si="14"/>
        <v>0</v>
      </c>
    </row>
    <row r="119" spans="1:6" ht="19" x14ac:dyDescent="0.25">
      <c r="A119" s="69"/>
      <c r="B119" s="60"/>
      <c r="C119" s="59"/>
      <c r="D119" s="59"/>
      <c r="E119" s="62"/>
      <c r="F119" s="70">
        <f>SUM(C113:C118)</f>
        <v>0</v>
      </c>
    </row>
    <row r="120" spans="1:6" ht="19" x14ac:dyDescent="0.25">
      <c r="A120" s="69" t="s">
        <v>284</v>
      </c>
      <c r="B120" s="60"/>
      <c r="C120" s="59"/>
      <c r="D120" s="59"/>
      <c r="E120" s="62"/>
      <c r="F120" s="70">
        <f>SUM(C121:C126)</f>
        <v>0</v>
      </c>
    </row>
    <row r="121" spans="1:6" ht="19" x14ac:dyDescent="0.25">
      <c r="A121" s="69" t="s">
        <v>275</v>
      </c>
      <c r="B121" s="60"/>
      <c r="C121" s="59"/>
      <c r="D121" s="59"/>
      <c r="E121" s="62">
        <f t="shared" si="8"/>
        <v>0</v>
      </c>
      <c r="F121" s="70">
        <f>C121</f>
        <v>0</v>
      </c>
    </row>
    <row r="122" spans="1:6" ht="19" x14ac:dyDescent="0.25">
      <c r="A122" s="69" t="s">
        <v>275</v>
      </c>
      <c r="B122" s="60"/>
      <c r="C122" s="59"/>
      <c r="D122" s="59"/>
      <c r="E122" s="62">
        <f t="shared" si="8"/>
        <v>0</v>
      </c>
      <c r="F122" s="70">
        <f t="shared" ref="F122:F126" si="15">C122</f>
        <v>0</v>
      </c>
    </row>
    <row r="123" spans="1:6" ht="19" x14ac:dyDescent="0.25">
      <c r="A123" s="69" t="s">
        <v>275</v>
      </c>
      <c r="B123" s="60"/>
      <c r="C123" s="59"/>
      <c r="D123" s="59"/>
      <c r="E123" s="62">
        <f t="shared" si="8"/>
        <v>0</v>
      </c>
      <c r="F123" s="70">
        <f t="shared" si="15"/>
        <v>0</v>
      </c>
    </row>
    <row r="124" spans="1:6" ht="19" x14ac:dyDescent="0.25">
      <c r="A124" s="69" t="s">
        <v>275</v>
      </c>
      <c r="B124" s="60"/>
      <c r="C124" s="59"/>
      <c r="D124" s="59"/>
      <c r="E124" s="62">
        <f t="shared" si="8"/>
        <v>0</v>
      </c>
      <c r="F124" s="70">
        <f t="shared" si="15"/>
        <v>0</v>
      </c>
    </row>
    <row r="125" spans="1:6" ht="19" x14ac:dyDescent="0.25">
      <c r="A125" s="69" t="s">
        <v>275</v>
      </c>
      <c r="B125" s="60"/>
      <c r="C125" s="59"/>
      <c r="D125" s="59"/>
      <c r="E125" s="62">
        <f t="shared" si="8"/>
        <v>0</v>
      </c>
      <c r="F125" s="70">
        <f t="shared" si="15"/>
        <v>0</v>
      </c>
    </row>
    <row r="126" spans="1:6" ht="19" x14ac:dyDescent="0.25">
      <c r="A126" s="69" t="s">
        <v>275</v>
      </c>
      <c r="B126" s="60"/>
      <c r="C126" s="59"/>
      <c r="D126" s="59"/>
      <c r="E126" s="62">
        <f t="shared" si="8"/>
        <v>0</v>
      </c>
      <c r="F126" s="70">
        <f t="shared" si="15"/>
        <v>0</v>
      </c>
    </row>
    <row r="127" spans="1:6" ht="19" x14ac:dyDescent="0.25">
      <c r="A127" s="69"/>
      <c r="B127" s="60"/>
      <c r="C127" s="59"/>
      <c r="D127" s="59"/>
      <c r="E127" s="62"/>
      <c r="F127" s="70">
        <f>SUM(C121:C126)</f>
        <v>0</v>
      </c>
    </row>
    <row r="128" spans="1:6" ht="19" x14ac:dyDescent="0.25">
      <c r="A128" s="69" t="s">
        <v>279</v>
      </c>
      <c r="B128" s="60"/>
      <c r="C128" s="59"/>
      <c r="D128" s="59"/>
      <c r="E128" s="62">
        <f>SUM(E24:E126)</f>
        <v>0</v>
      </c>
      <c r="F128" s="70">
        <f>I3</f>
        <v>0</v>
      </c>
    </row>
    <row r="129" spans="1:6" ht="19" x14ac:dyDescent="0.25">
      <c r="A129" s="53"/>
      <c r="B129" s="53"/>
      <c r="C129" s="53"/>
      <c r="D129" s="53"/>
      <c r="E129" s="90"/>
      <c r="F129" s="53">
        <f>I3</f>
        <v>0</v>
      </c>
    </row>
    <row r="130" spans="1:6" ht="19" x14ac:dyDescent="0.25">
      <c r="A130" s="53"/>
      <c r="B130" s="53"/>
      <c r="C130" s="53"/>
      <c r="D130" s="53"/>
      <c r="E130" s="90"/>
      <c r="F130" s="53">
        <f>I3</f>
        <v>0</v>
      </c>
    </row>
    <row r="131" spans="1:6" ht="19" x14ac:dyDescent="0.25">
      <c r="A131" s="53"/>
      <c r="B131" s="90"/>
      <c r="C131" s="53"/>
      <c r="D131" s="53"/>
      <c r="E131" s="90"/>
      <c r="F131" s="53">
        <f>I3</f>
        <v>0</v>
      </c>
    </row>
    <row r="132" spans="1:6" ht="19" x14ac:dyDescent="0.25">
      <c r="A132" s="69" t="s">
        <v>281</v>
      </c>
      <c r="B132" s="60"/>
      <c r="C132" s="59"/>
      <c r="D132" s="59"/>
      <c r="E132" s="62"/>
      <c r="F132" s="67">
        <f>I4</f>
        <v>0</v>
      </c>
    </row>
    <row r="133" spans="1:6" ht="19" x14ac:dyDescent="0.25">
      <c r="A133" s="69"/>
      <c r="B133" s="60"/>
      <c r="C133" s="59"/>
      <c r="D133" s="59"/>
      <c r="E133" s="62"/>
      <c r="F133" s="67">
        <f>I4</f>
        <v>0</v>
      </c>
    </row>
    <row r="134" spans="1:6" ht="19" x14ac:dyDescent="0.25">
      <c r="A134" s="69"/>
      <c r="B134" s="60"/>
      <c r="C134" s="59"/>
      <c r="D134" s="59"/>
      <c r="E134" s="62"/>
      <c r="F134" s="67">
        <f>I4</f>
        <v>0</v>
      </c>
    </row>
    <row r="135" spans="1:6" ht="19" x14ac:dyDescent="0.25">
      <c r="A135" s="69" t="s">
        <v>166</v>
      </c>
      <c r="B135" s="60"/>
      <c r="C135" s="59"/>
      <c r="D135" s="59"/>
      <c r="E135" s="62"/>
      <c r="F135" s="70">
        <f>SUM(C136:C144)</f>
        <v>0</v>
      </c>
    </row>
    <row r="136" spans="1:6" ht="19" x14ac:dyDescent="0.25">
      <c r="A136" s="69" t="s">
        <v>93</v>
      </c>
      <c r="B136" s="60">
        <v>40</v>
      </c>
      <c r="C136" s="59"/>
      <c r="D136" s="59"/>
      <c r="E136" s="62">
        <f t="shared" ref="E132:E195" si="16">C136*B136</f>
        <v>0</v>
      </c>
      <c r="F136" s="70">
        <f>C136</f>
        <v>0</v>
      </c>
    </row>
    <row r="137" spans="1:6" ht="19" x14ac:dyDescent="0.25">
      <c r="A137" s="69" t="s">
        <v>18</v>
      </c>
      <c r="B137" s="60">
        <v>40</v>
      </c>
      <c r="C137" s="59"/>
      <c r="D137" s="59"/>
      <c r="E137" s="62">
        <f t="shared" si="16"/>
        <v>0</v>
      </c>
      <c r="F137" s="70">
        <f t="shared" ref="F137:F144" si="17">C137</f>
        <v>0</v>
      </c>
    </row>
    <row r="138" spans="1:6" ht="19" x14ac:dyDescent="0.25">
      <c r="A138" s="69" t="s">
        <v>0</v>
      </c>
      <c r="B138" s="60">
        <v>40</v>
      </c>
      <c r="C138" s="59"/>
      <c r="D138" s="59"/>
      <c r="E138" s="62">
        <f t="shared" si="16"/>
        <v>0</v>
      </c>
      <c r="F138" s="70">
        <f t="shared" si="17"/>
        <v>0</v>
      </c>
    </row>
    <row r="139" spans="1:6" ht="19" x14ac:dyDescent="0.25">
      <c r="A139" s="69" t="s">
        <v>19</v>
      </c>
      <c r="B139" s="60">
        <v>40</v>
      </c>
      <c r="C139" s="59"/>
      <c r="D139" s="59"/>
      <c r="E139" s="62">
        <f t="shared" si="16"/>
        <v>0</v>
      </c>
      <c r="F139" s="70">
        <f t="shared" si="17"/>
        <v>0</v>
      </c>
    </row>
    <row r="140" spans="1:6" ht="19" x14ac:dyDescent="0.25">
      <c r="A140" s="69" t="s">
        <v>20</v>
      </c>
      <c r="B140" s="60">
        <v>40</v>
      </c>
      <c r="C140" s="59"/>
      <c r="D140" s="59"/>
      <c r="E140" s="62">
        <f t="shared" si="16"/>
        <v>0</v>
      </c>
      <c r="F140" s="70">
        <f t="shared" si="17"/>
        <v>0</v>
      </c>
    </row>
    <row r="141" spans="1:6" ht="19" x14ac:dyDescent="0.25">
      <c r="A141" s="69" t="s">
        <v>236</v>
      </c>
      <c r="B141" s="60">
        <v>40</v>
      </c>
      <c r="C141" s="59"/>
      <c r="D141" s="59"/>
      <c r="E141" s="62">
        <f t="shared" si="16"/>
        <v>0</v>
      </c>
      <c r="F141" s="70">
        <f t="shared" si="17"/>
        <v>0</v>
      </c>
    </row>
    <row r="142" spans="1:6" ht="19" x14ac:dyDescent="0.25">
      <c r="A142" s="69" t="s">
        <v>1</v>
      </c>
      <c r="B142" s="60">
        <v>1000</v>
      </c>
      <c r="C142" s="59"/>
      <c r="D142" s="59"/>
      <c r="E142" s="62">
        <f t="shared" si="16"/>
        <v>0</v>
      </c>
      <c r="F142" s="70">
        <f t="shared" si="17"/>
        <v>0</v>
      </c>
    </row>
    <row r="143" spans="1:6" ht="19" x14ac:dyDescent="0.25">
      <c r="A143" s="69" t="s">
        <v>275</v>
      </c>
      <c r="B143" s="60"/>
      <c r="C143" s="59"/>
      <c r="D143" s="59"/>
      <c r="E143" s="62">
        <f t="shared" si="16"/>
        <v>0</v>
      </c>
      <c r="F143" s="70">
        <f t="shared" si="17"/>
        <v>0</v>
      </c>
    </row>
    <row r="144" spans="1:6" ht="19" x14ac:dyDescent="0.25">
      <c r="A144" s="69" t="s">
        <v>275</v>
      </c>
      <c r="B144" s="60"/>
      <c r="C144" s="59"/>
      <c r="D144" s="59"/>
      <c r="E144" s="62">
        <f t="shared" si="16"/>
        <v>0</v>
      </c>
      <c r="F144" s="70">
        <f t="shared" si="17"/>
        <v>0</v>
      </c>
    </row>
    <row r="145" spans="1:6" ht="19" x14ac:dyDescent="0.25">
      <c r="A145" s="69"/>
      <c r="B145" s="60"/>
      <c r="C145" s="59"/>
      <c r="D145" s="59"/>
      <c r="E145" s="62"/>
      <c r="F145" s="70">
        <f>SUM(C136:C144)</f>
        <v>0</v>
      </c>
    </row>
    <row r="146" spans="1:6" ht="19" x14ac:dyDescent="0.25">
      <c r="A146" s="69" t="s">
        <v>167</v>
      </c>
      <c r="B146" s="60"/>
      <c r="C146" s="59"/>
      <c r="D146" s="59"/>
      <c r="E146" s="62"/>
      <c r="F146" s="70">
        <f>SUM(C147:C150)</f>
        <v>0</v>
      </c>
    </row>
    <row r="147" spans="1:6" ht="19" x14ac:dyDescent="0.25">
      <c r="A147" s="69" t="s">
        <v>2</v>
      </c>
      <c r="B147" s="60">
        <v>40</v>
      </c>
      <c r="C147" s="59"/>
      <c r="D147" s="59"/>
      <c r="E147" s="62">
        <f t="shared" si="16"/>
        <v>0</v>
      </c>
      <c r="F147" s="70">
        <f>C147</f>
        <v>0</v>
      </c>
    </row>
    <row r="148" spans="1:6" ht="19" x14ac:dyDescent="0.25">
      <c r="A148" s="69" t="s">
        <v>31</v>
      </c>
      <c r="B148" s="60">
        <v>130</v>
      </c>
      <c r="C148" s="59"/>
      <c r="D148" s="59"/>
      <c r="E148" s="62">
        <f t="shared" si="16"/>
        <v>0</v>
      </c>
      <c r="F148" s="70">
        <f t="shared" ref="F148:F150" si="18">C148</f>
        <v>0</v>
      </c>
    </row>
    <row r="149" spans="1:6" ht="19" x14ac:dyDescent="0.25">
      <c r="A149" s="69" t="s">
        <v>275</v>
      </c>
      <c r="B149" s="60"/>
      <c r="C149" s="59"/>
      <c r="D149" s="59"/>
      <c r="E149" s="62">
        <f t="shared" si="16"/>
        <v>0</v>
      </c>
      <c r="F149" s="70">
        <f t="shared" si="18"/>
        <v>0</v>
      </c>
    </row>
    <row r="150" spans="1:6" ht="19" x14ac:dyDescent="0.25">
      <c r="A150" s="69" t="s">
        <v>275</v>
      </c>
      <c r="B150" s="60"/>
      <c r="C150" s="59"/>
      <c r="D150" s="59"/>
      <c r="E150" s="62">
        <f t="shared" si="16"/>
        <v>0</v>
      </c>
      <c r="F150" s="70">
        <f t="shared" si="18"/>
        <v>0</v>
      </c>
    </row>
    <row r="151" spans="1:6" ht="19" x14ac:dyDescent="0.25">
      <c r="A151" s="69"/>
      <c r="B151" s="60"/>
      <c r="C151" s="59"/>
      <c r="D151" s="59"/>
      <c r="E151" s="62"/>
      <c r="F151" s="70">
        <f>SUM(C147:C150)</f>
        <v>0</v>
      </c>
    </row>
    <row r="152" spans="1:6" ht="19" x14ac:dyDescent="0.25">
      <c r="A152" s="69" t="s">
        <v>168</v>
      </c>
      <c r="B152" s="60"/>
      <c r="C152" s="59"/>
      <c r="D152" s="59"/>
      <c r="E152" s="62"/>
      <c r="F152" s="70">
        <f>SUM(C153:C158)</f>
        <v>0</v>
      </c>
    </row>
    <row r="153" spans="1:6" ht="19" x14ac:dyDescent="0.25">
      <c r="A153" s="69" t="s">
        <v>97</v>
      </c>
      <c r="B153" s="60">
        <v>150</v>
      </c>
      <c r="C153" s="59"/>
      <c r="D153" s="59"/>
      <c r="E153" s="62">
        <f t="shared" si="16"/>
        <v>0</v>
      </c>
      <c r="F153" s="70">
        <f>C153</f>
        <v>0</v>
      </c>
    </row>
    <row r="154" spans="1:6" ht="19" x14ac:dyDescent="0.25">
      <c r="A154" s="69" t="s">
        <v>99</v>
      </c>
      <c r="B154" s="60"/>
      <c r="C154" s="59"/>
      <c r="D154" s="59"/>
      <c r="E154" s="62">
        <f t="shared" si="16"/>
        <v>0</v>
      </c>
      <c r="F154" s="70">
        <f t="shared" ref="F154:F158" si="19">C154</f>
        <v>0</v>
      </c>
    </row>
    <row r="155" spans="1:6" ht="19" x14ac:dyDescent="0.25">
      <c r="A155" s="69" t="s">
        <v>3</v>
      </c>
      <c r="B155" s="60"/>
      <c r="C155" s="59"/>
      <c r="D155" s="59"/>
      <c r="E155" s="62">
        <f t="shared" si="16"/>
        <v>0</v>
      </c>
      <c r="F155" s="70">
        <f t="shared" si="19"/>
        <v>0</v>
      </c>
    </row>
    <row r="156" spans="1:6" ht="19" x14ac:dyDescent="0.25">
      <c r="A156" s="69" t="s">
        <v>22</v>
      </c>
      <c r="B156" s="60">
        <v>15000</v>
      </c>
      <c r="C156" s="59"/>
      <c r="D156" s="59"/>
      <c r="E156" s="62">
        <f t="shared" si="16"/>
        <v>0</v>
      </c>
      <c r="F156" s="70">
        <f t="shared" si="19"/>
        <v>0</v>
      </c>
    </row>
    <row r="157" spans="1:6" ht="19" x14ac:dyDescent="0.25">
      <c r="A157" s="69" t="s">
        <v>275</v>
      </c>
      <c r="B157" s="60"/>
      <c r="C157" s="59"/>
      <c r="D157" s="59"/>
      <c r="E157" s="62">
        <f t="shared" si="16"/>
        <v>0</v>
      </c>
      <c r="F157" s="70">
        <f t="shared" si="19"/>
        <v>0</v>
      </c>
    </row>
    <row r="158" spans="1:6" ht="19" x14ac:dyDescent="0.25">
      <c r="A158" s="69" t="s">
        <v>275</v>
      </c>
      <c r="B158" s="60"/>
      <c r="C158" s="59"/>
      <c r="D158" s="59"/>
      <c r="E158" s="62">
        <f t="shared" si="16"/>
        <v>0</v>
      </c>
      <c r="F158" s="70">
        <f t="shared" si="19"/>
        <v>0</v>
      </c>
    </row>
    <row r="159" spans="1:6" ht="19" x14ac:dyDescent="0.25">
      <c r="A159" s="69"/>
      <c r="B159" s="60"/>
      <c r="C159" s="59"/>
      <c r="D159" s="59"/>
      <c r="E159" s="62"/>
      <c r="F159" s="70">
        <f>SUM(C153:C158)</f>
        <v>0</v>
      </c>
    </row>
    <row r="160" spans="1:6" ht="19" x14ac:dyDescent="0.25">
      <c r="A160" s="69" t="s">
        <v>169</v>
      </c>
      <c r="B160" s="60"/>
      <c r="C160" s="59"/>
      <c r="D160" s="59"/>
      <c r="E160" s="62"/>
      <c r="F160" s="70">
        <f>SUM(C161:C164)</f>
        <v>0</v>
      </c>
    </row>
    <row r="161" spans="1:6" ht="19" x14ac:dyDescent="0.25">
      <c r="A161" s="69" t="s">
        <v>26</v>
      </c>
      <c r="B161" s="60">
        <v>80</v>
      </c>
      <c r="C161" s="59"/>
      <c r="D161" s="59"/>
      <c r="E161" s="62">
        <f t="shared" si="16"/>
        <v>0</v>
      </c>
      <c r="F161" s="70">
        <f>C161</f>
        <v>0</v>
      </c>
    </row>
    <row r="162" spans="1:6" ht="19" x14ac:dyDescent="0.25">
      <c r="A162" s="69" t="s">
        <v>27</v>
      </c>
      <c r="B162" s="60">
        <v>40</v>
      </c>
      <c r="C162" s="59"/>
      <c r="D162" s="59"/>
      <c r="E162" s="62">
        <f t="shared" si="16"/>
        <v>0</v>
      </c>
      <c r="F162" s="70">
        <f t="shared" ref="F162:F164" si="20">C162</f>
        <v>0</v>
      </c>
    </row>
    <row r="163" spans="1:6" ht="19" x14ac:dyDescent="0.25">
      <c r="A163" s="69" t="s">
        <v>275</v>
      </c>
      <c r="B163" s="60"/>
      <c r="C163" s="59"/>
      <c r="D163" s="59"/>
      <c r="E163" s="62">
        <f t="shared" si="16"/>
        <v>0</v>
      </c>
      <c r="F163" s="70">
        <f t="shared" si="20"/>
        <v>0</v>
      </c>
    </row>
    <row r="164" spans="1:6" ht="19" x14ac:dyDescent="0.25">
      <c r="A164" s="69" t="s">
        <v>275</v>
      </c>
      <c r="B164" s="60"/>
      <c r="C164" s="59"/>
      <c r="D164" s="59"/>
      <c r="E164" s="62">
        <f t="shared" si="16"/>
        <v>0</v>
      </c>
      <c r="F164" s="70">
        <f t="shared" si="20"/>
        <v>0</v>
      </c>
    </row>
    <row r="165" spans="1:6" ht="19" x14ac:dyDescent="0.25">
      <c r="A165" s="69"/>
      <c r="B165" s="60"/>
      <c r="C165" s="59"/>
      <c r="D165" s="59"/>
      <c r="E165" s="62"/>
      <c r="F165" s="70">
        <f>SUM(C161:C164)</f>
        <v>0</v>
      </c>
    </row>
    <row r="166" spans="1:6" ht="19" x14ac:dyDescent="0.25">
      <c r="A166" s="69" t="s">
        <v>170</v>
      </c>
      <c r="B166" s="60"/>
      <c r="C166" s="59"/>
      <c r="D166" s="59"/>
      <c r="E166" s="62"/>
      <c r="F166" s="70">
        <f>SUM(C167:C170)</f>
        <v>0</v>
      </c>
    </row>
    <row r="167" spans="1:6" ht="19" x14ac:dyDescent="0.25">
      <c r="A167" s="69" t="s">
        <v>235</v>
      </c>
      <c r="B167" s="60">
        <v>120</v>
      </c>
      <c r="C167" s="59"/>
      <c r="D167" s="59"/>
      <c r="E167" s="62">
        <f t="shared" si="16"/>
        <v>0</v>
      </c>
      <c r="F167" s="70">
        <f>C167</f>
        <v>0</v>
      </c>
    </row>
    <row r="168" spans="1:6" ht="19" x14ac:dyDescent="0.25">
      <c r="A168" s="69" t="s">
        <v>234</v>
      </c>
      <c r="B168" s="60">
        <v>50</v>
      </c>
      <c r="C168" s="59"/>
      <c r="D168" s="59"/>
      <c r="E168" s="62">
        <f t="shared" si="16"/>
        <v>0</v>
      </c>
      <c r="F168" s="70">
        <f t="shared" ref="F168:F170" si="21">C168</f>
        <v>0</v>
      </c>
    </row>
    <row r="169" spans="1:6" ht="19" x14ac:dyDescent="0.25">
      <c r="A169" s="69" t="s">
        <v>274</v>
      </c>
      <c r="B169" s="60"/>
      <c r="C169" s="59"/>
      <c r="D169" s="59"/>
      <c r="E169" s="62">
        <f t="shared" si="16"/>
        <v>0</v>
      </c>
      <c r="F169" s="70">
        <f t="shared" si="21"/>
        <v>0</v>
      </c>
    </row>
    <row r="170" spans="1:6" ht="19" x14ac:dyDescent="0.25">
      <c r="A170" s="69" t="s">
        <v>274</v>
      </c>
      <c r="B170" s="60"/>
      <c r="C170" s="59"/>
      <c r="D170" s="59"/>
      <c r="E170" s="62">
        <f t="shared" si="16"/>
        <v>0</v>
      </c>
      <c r="F170" s="70">
        <f t="shared" si="21"/>
        <v>0</v>
      </c>
    </row>
    <row r="171" spans="1:6" ht="19" x14ac:dyDescent="0.25">
      <c r="A171" s="69"/>
      <c r="B171" s="60"/>
      <c r="C171" s="59"/>
      <c r="D171" s="59"/>
      <c r="E171" s="62"/>
      <c r="F171" s="70">
        <f>SUM(C167:C170)</f>
        <v>0</v>
      </c>
    </row>
    <row r="172" spans="1:6" ht="19" x14ac:dyDescent="0.25">
      <c r="A172" s="69" t="s">
        <v>171</v>
      </c>
      <c r="B172" s="60"/>
      <c r="C172" s="59"/>
      <c r="D172" s="59"/>
      <c r="E172" s="62"/>
      <c r="F172" s="70">
        <f>SUM(C173:C183)</f>
        <v>0</v>
      </c>
    </row>
    <row r="173" spans="1:6" ht="19" x14ac:dyDescent="0.25">
      <c r="A173" s="69" t="s">
        <v>21</v>
      </c>
      <c r="B173" s="60">
        <v>100</v>
      </c>
      <c r="C173" s="59"/>
      <c r="D173" s="59"/>
      <c r="E173" s="62">
        <f t="shared" si="16"/>
        <v>0</v>
      </c>
      <c r="F173" s="70">
        <f>C173</f>
        <v>0</v>
      </c>
    </row>
    <row r="174" spans="1:6" ht="19" x14ac:dyDescent="0.25">
      <c r="A174" s="69" t="s">
        <v>17</v>
      </c>
      <c r="B174" s="60">
        <v>800</v>
      </c>
      <c r="C174" s="59"/>
      <c r="D174" s="59"/>
      <c r="E174" s="62">
        <f t="shared" si="16"/>
        <v>0</v>
      </c>
      <c r="F174" s="70">
        <f t="shared" ref="F174:F183" si="22">C174</f>
        <v>0</v>
      </c>
    </row>
    <row r="175" spans="1:6" ht="19" x14ac:dyDescent="0.25">
      <c r="A175" s="69" t="s">
        <v>102</v>
      </c>
      <c r="B175" s="60">
        <v>80</v>
      </c>
      <c r="C175" s="59"/>
      <c r="D175" s="59"/>
      <c r="E175" s="62">
        <f t="shared" si="16"/>
        <v>0</v>
      </c>
      <c r="F175" s="70">
        <f t="shared" si="22"/>
        <v>0</v>
      </c>
    </row>
    <row r="176" spans="1:6" ht="19" x14ac:dyDescent="0.25">
      <c r="A176" s="69" t="s">
        <v>30</v>
      </c>
      <c r="B176" s="60">
        <v>80</v>
      </c>
      <c r="C176" s="59"/>
      <c r="D176" s="59"/>
      <c r="E176" s="62">
        <f t="shared" si="16"/>
        <v>0</v>
      </c>
      <c r="F176" s="70">
        <f t="shared" si="22"/>
        <v>0</v>
      </c>
    </row>
    <row r="177" spans="1:6" ht="19" x14ac:dyDescent="0.25">
      <c r="A177" s="69" t="s">
        <v>106</v>
      </c>
      <c r="B177" s="60">
        <v>8000</v>
      </c>
      <c r="C177" s="59"/>
      <c r="D177" s="59"/>
      <c r="E177" s="62">
        <f t="shared" si="16"/>
        <v>0</v>
      </c>
      <c r="F177" s="70">
        <f t="shared" si="22"/>
        <v>0</v>
      </c>
    </row>
    <row r="178" spans="1:6" ht="19" x14ac:dyDescent="0.25">
      <c r="A178" s="69" t="s">
        <v>160</v>
      </c>
      <c r="B178" s="60">
        <v>1500</v>
      </c>
      <c r="C178" s="59"/>
      <c r="D178" s="59"/>
      <c r="E178" s="62">
        <f t="shared" si="16"/>
        <v>0</v>
      </c>
      <c r="F178" s="70">
        <f t="shared" si="22"/>
        <v>0</v>
      </c>
    </row>
    <row r="179" spans="1:6" ht="19" x14ac:dyDescent="0.25">
      <c r="A179" s="69" t="s">
        <v>161</v>
      </c>
      <c r="B179" s="60">
        <v>8000</v>
      </c>
      <c r="C179" s="59"/>
      <c r="D179" s="59"/>
      <c r="E179" s="62">
        <f t="shared" si="16"/>
        <v>0</v>
      </c>
      <c r="F179" s="70">
        <f t="shared" si="22"/>
        <v>0</v>
      </c>
    </row>
    <row r="180" spans="1:6" ht="19" x14ac:dyDescent="0.25">
      <c r="A180" s="69" t="s">
        <v>162</v>
      </c>
      <c r="B180" s="60">
        <v>1500</v>
      </c>
      <c r="C180" s="59"/>
      <c r="D180" s="59"/>
      <c r="E180" s="62">
        <f t="shared" si="16"/>
        <v>0</v>
      </c>
      <c r="F180" s="70">
        <f t="shared" si="22"/>
        <v>0</v>
      </c>
    </row>
    <row r="181" spans="1:6" ht="19" x14ac:dyDescent="0.25">
      <c r="A181" s="69" t="s">
        <v>163</v>
      </c>
      <c r="B181" s="60">
        <v>7000</v>
      </c>
      <c r="C181" s="59"/>
      <c r="D181" s="59"/>
      <c r="E181" s="62">
        <f t="shared" si="16"/>
        <v>0</v>
      </c>
      <c r="F181" s="70">
        <f t="shared" si="22"/>
        <v>0</v>
      </c>
    </row>
    <row r="182" spans="1:6" ht="19" x14ac:dyDescent="0.25">
      <c r="A182" s="69" t="s">
        <v>275</v>
      </c>
      <c r="B182" s="60"/>
      <c r="C182" s="59"/>
      <c r="D182" s="59"/>
      <c r="E182" s="62">
        <f t="shared" si="16"/>
        <v>0</v>
      </c>
      <c r="F182" s="70">
        <f t="shared" si="22"/>
        <v>0</v>
      </c>
    </row>
    <row r="183" spans="1:6" ht="19" x14ac:dyDescent="0.25">
      <c r="A183" s="69" t="s">
        <v>275</v>
      </c>
      <c r="B183" s="60"/>
      <c r="C183" s="59"/>
      <c r="D183" s="59"/>
      <c r="E183" s="62">
        <f t="shared" si="16"/>
        <v>0</v>
      </c>
      <c r="F183" s="70">
        <f t="shared" si="22"/>
        <v>0</v>
      </c>
    </row>
    <row r="184" spans="1:6" ht="19" x14ac:dyDescent="0.25">
      <c r="A184" s="69"/>
      <c r="B184" s="60"/>
      <c r="C184" s="59"/>
      <c r="D184" s="59"/>
      <c r="E184" s="62"/>
      <c r="F184" s="70">
        <f>SUM(C173:C183)</f>
        <v>0</v>
      </c>
    </row>
    <row r="185" spans="1:6" ht="19" x14ac:dyDescent="0.25">
      <c r="A185" s="69" t="s">
        <v>172</v>
      </c>
      <c r="B185" s="60"/>
      <c r="C185" s="59"/>
      <c r="D185" s="59"/>
      <c r="E185" s="62"/>
      <c r="F185" s="70">
        <f>SUM(C186:C191)</f>
        <v>0</v>
      </c>
    </row>
    <row r="186" spans="1:6" ht="19" x14ac:dyDescent="0.25">
      <c r="A186" s="69" t="s">
        <v>46</v>
      </c>
      <c r="B186" s="60">
        <v>15</v>
      </c>
      <c r="C186" s="59"/>
      <c r="D186" s="59"/>
      <c r="E186" s="62">
        <f t="shared" si="16"/>
        <v>0</v>
      </c>
      <c r="F186" s="70">
        <f>C186</f>
        <v>0</v>
      </c>
    </row>
    <row r="187" spans="1:6" ht="19" x14ac:dyDescent="0.25">
      <c r="A187" s="69" t="s">
        <v>47</v>
      </c>
      <c r="B187" s="60">
        <v>35</v>
      </c>
      <c r="C187" s="59"/>
      <c r="D187" s="59"/>
      <c r="E187" s="62">
        <f t="shared" si="16"/>
        <v>0</v>
      </c>
      <c r="F187" s="70">
        <f t="shared" ref="F187:F191" si="23">C187</f>
        <v>0</v>
      </c>
    </row>
    <row r="188" spans="1:6" ht="19" x14ac:dyDescent="0.25">
      <c r="A188" s="69" t="s">
        <v>111</v>
      </c>
      <c r="B188" s="60">
        <v>10</v>
      </c>
      <c r="C188" s="59"/>
      <c r="D188" s="59"/>
      <c r="E188" s="62">
        <f t="shared" si="16"/>
        <v>0</v>
      </c>
      <c r="F188" s="70">
        <f t="shared" si="23"/>
        <v>0</v>
      </c>
    </row>
    <row r="189" spans="1:6" ht="19" x14ac:dyDescent="0.25">
      <c r="A189" s="69" t="s">
        <v>112</v>
      </c>
      <c r="B189" s="60">
        <v>15</v>
      </c>
      <c r="C189" s="59"/>
      <c r="D189" s="59"/>
      <c r="E189" s="62">
        <f t="shared" si="16"/>
        <v>0</v>
      </c>
      <c r="F189" s="70">
        <f t="shared" si="23"/>
        <v>0</v>
      </c>
    </row>
    <row r="190" spans="1:6" ht="19" x14ac:dyDescent="0.25">
      <c r="A190" s="69" t="s">
        <v>275</v>
      </c>
      <c r="B190" s="60"/>
      <c r="C190" s="59"/>
      <c r="D190" s="59"/>
      <c r="E190" s="62">
        <f t="shared" si="16"/>
        <v>0</v>
      </c>
      <c r="F190" s="70">
        <f t="shared" si="23"/>
        <v>0</v>
      </c>
    </row>
    <row r="191" spans="1:6" ht="19" x14ac:dyDescent="0.25">
      <c r="A191" s="69" t="s">
        <v>275</v>
      </c>
      <c r="B191" s="60"/>
      <c r="C191" s="59"/>
      <c r="D191" s="59"/>
      <c r="E191" s="62">
        <f t="shared" si="16"/>
        <v>0</v>
      </c>
      <c r="F191" s="70">
        <f t="shared" si="23"/>
        <v>0</v>
      </c>
    </row>
    <row r="192" spans="1:6" ht="19" x14ac:dyDescent="0.25">
      <c r="A192" s="69"/>
      <c r="B192" s="60"/>
      <c r="C192" s="59"/>
      <c r="D192" s="59"/>
      <c r="E192" s="62"/>
      <c r="F192" s="70">
        <f>SUM(C186:C191)</f>
        <v>0</v>
      </c>
    </row>
    <row r="193" spans="1:6" ht="19" x14ac:dyDescent="0.25">
      <c r="A193" s="69" t="s">
        <v>173</v>
      </c>
      <c r="B193" s="60"/>
      <c r="C193" s="59"/>
      <c r="D193" s="59"/>
      <c r="E193" s="62"/>
      <c r="F193" s="70">
        <f>SUM(C194:C198)</f>
        <v>0</v>
      </c>
    </row>
    <row r="194" spans="1:6" ht="19" x14ac:dyDescent="0.25">
      <c r="A194" s="69" t="s">
        <v>23</v>
      </c>
      <c r="B194" s="60">
        <v>40</v>
      </c>
      <c r="C194" s="59"/>
      <c r="D194" s="59"/>
      <c r="E194" s="62">
        <f t="shared" si="16"/>
        <v>0</v>
      </c>
      <c r="F194" s="70">
        <f>C194</f>
        <v>0</v>
      </c>
    </row>
    <row r="195" spans="1:6" ht="19" x14ac:dyDescent="0.25">
      <c r="A195" s="69" t="s">
        <v>24</v>
      </c>
      <c r="B195" s="60">
        <v>50</v>
      </c>
      <c r="C195" s="59"/>
      <c r="D195" s="59"/>
      <c r="E195" s="62">
        <f t="shared" si="16"/>
        <v>0</v>
      </c>
      <c r="F195" s="70">
        <f t="shared" ref="F195:F198" si="24">C195</f>
        <v>0</v>
      </c>
    </row>
    <row r="196" spans="1:6" ht="19" x14ac:dyDescent="0.25">
      <c r="A196" s="69" t="s">
        <v>44</v>
      </c>
      <c r="B196" s="60">
        <v>30</v>
      </c>
      <c r="C196" s="59"/>
      <c r="D196" s="59"/>
      <c r="E196" s="62">
        <f t="shared" ref="E196:E259" si="25">C196*B196</f>
        <v>0</v>
      </c>
      <c r="F196" s="70">
        <f t="shared" si="24"/>
        <v>0</v>
      </c>
    </row>
    <row r="197" spans="1:6" ht="19" x14ac:dyDescent="0.25">
      <c r="A197" s="69" t="s">
        <v>275</v>
      </c>
      <c r="B197" s="60"/>
      <c r="C197" s="59"/>
      <c r="D197" s="59"/>
      <c r="E197" s="62">
        <f t="shared" si="25"/>
        <v>0</v>
      </c>
      <c r="F197" s="70">
        <f t="shared" si="24"/>
        <v>0</v>
      </c>
    </row>
    <row r="198" spans="1:6" ht="19" x14ac:dyDescent="0.25">
      <c r="A198" s="69" t="s">
        <v>275</v>
      </c>
      <c r="B198" s="60"/>
      <c r="C198" s="59"/>
      <c r="D198" s="59"/>
      <c r="E198" s="62">
        <f t="shared" si="25"/>
        <v>0</v>
      </c>
      <c r="F198" s="70">
        <f t="shared" si="24"/>
        <v>0</v>
      </c>
    </row>
    <row r="199" spans="1:6" ht="19" x14ac:dyDescent="0.25">
      <c r="A199" s="69"/>
      <c r="B199" s="60"/>
      <c r="C199" s="59"/>
      <c r="D199" s="59"/>
      <c r="E199" s="62"/>
      <c r="F199" s="70">
        <f>SUM(C194:C198)</f>
        <v>0</v>
      </c>
    </row>
    <row r="200" spans="1:6" ht="19" x14ac:dyDescent="0.25">
      <c r="A200" s="69" t="s">
        <v>174</v>
      </c>
      <c r="B200" s="60"/>
      <c r="C200" s="59"/>
      <c r="D200" s="59"/>
      <c r="E200" s="62"/>
      <c r="F200" s="70">
        <f>SUM(C201:C208)</f>
        <v>0</v>
      </c>
    </row>
    <row r="201" spans="1:6" ht="19" x14ac:dyDescent="0.25">
      <c r="A201" s="69" t="s">
        <v>33</v>
      </c>
      <c r="B201" s="60">
        <v>80</v>
      </c>
      <c r="C201" s="59"/>
      <c r="D201" s="59"/>
      <c r="E201" s="62">
        <f t="shared" si="25"/>
        <v>0</v>
      </c>
      <c r="F201" s="70">
        <f>C201</f>
        <v>0</v>
      </c>
    </row>
    <row r="202" spans="1:6" ht="19" x14ac:dyDescent="0.25">
      <c r="A202" s="69" t="s">
        <v>35</v>
      </c>
      <c r="B202" s="60">
        <v>65</v>
      </c>
      <c r="C202" s="59"/>
      <c r="D202" s="59"/>
      <c r="E202" s="62">
        <f t="shared" si="25"/>
        <v>0</v>
      </c>
      <c r="F202" s="70">
        <f t="shared" ref="F202:F208" si="26">C202</f>
        <v>0</v>
      </c>
    </row>
    <row r="203" spans="1:6" ht="19" x14ac:dyDescent="0.25">
      <c r="A203" s="69" t="s">
        <v>36</v>
      </c>
      <c r="B203" s="60">
        <v>65</v>
      </c>
      <c r="C203" s="59"/>
      <c r="D203" s="59"/>
      <c r="E203" s="62">
        <f t="shared" si="25"/>
        <v>0</v>
      </c>
      <c r="F203" s="70">
        <f t="shared" si="26"/>
        <v>0</v>
      </c>
    </row>
    <row r="204" spans="1:6" ht="19" x14ac:dyDescent="0.25">
      <c r="A204" s="69" t="s">
        <v>38</v>
      </c>
      <c r="B204" s="60">
        <v>30</v>
      </c>
      <c r="C204" s="59"/>
      <c r="D204" s="59"/>
      <c r="E204" s="62">
        <f t="shared" si="25"/>
        <v>0</v>
      </c>
      <c r="F204" s="70">
        <f t="shared" si="26"/>
        <v>0</v>
      </c>
    </row>
    <row r="205" spans="1:6" ht="19" x14ac:dyDescent="0.25">
      <c r="A205" s="69" t="s">
        <v>37</v>
      </c>
      <c r="B205" s="60">
        <v>30</v>
      </c>
      <c r="C205" s="59"/>
      <c r="D205" s="59"/>
      <c r="E205" s="62">
        <f t="shared" si="25"/>
        <v>0</v>
      </c>
      <c r="F205" s="70">
        <f t="shared" si="26"/>
        <v>0</v>
      </c>
    </row>
    <row r="206" spans="1:6" ht="19" x14ac:dyDescent="0.25">
      <c r="A206" s="69" t="s">
        <v>114</v>
      </c>
      <c r="B206" s="60">
        <v>10</v>
      </c>
      <c r="C206" s="59"/>
      <c r="D206" s="59"/>
      <c r="E206" s="62">
        <f t="shared" si="25"/>
        <v>0</v>
      </c>
      <c r="F206" s="70">
        <f t="shared" si="26"/>
        <v>0</v>
      </c>
    </row>
    <row r="207" spans="1:6" ht="19" x14ac:dyDescent="0.25">
      <c r="A207" s="69" t="s">
        <v>275</v>
      </c>
      <c r="B207" s="60"/>
      <c r="C207" s="59"/>
      <c r="D207" s="59"/>
      <c r="E207" s="62">
        <f t="shared" si="25"/>
        <v>0</v>
      </c>
      <c r="F207" s="70">
        <f t="shared" si="26"/>
        <v>0</v>
      </c>
    </row>
    <row r="208" spans="1:6" ht="19" x14ac:dyDescent="0.25">
      <c r="A208" s="69" t="s">
        <v>275</v>
      </c>
      <c r="B208" s="60"/>
      <c r="C208" s="59"/>
      <c r="D208" s="59"/>
      <c r="E208" s="62">
        <f t="shared" si="25"/>
        <v>0</v>
      </c>
      <c r="F208" s="70">
        <f t="shared" si="26"/>
        <v>0</v>
      </c>
    </row>
    <row r="209" spans="1:6" ht="19" x14ac:dyDescent="0.25">
      <c r="A209" s="69"/>
      <c r="B209" s="60"/>
      <c r="C209" s="59"/>
      <c r="D209" s="59"/>
      <c r="E209" s="62"/>
      <c r="F209" s="70">
        <f>SUM(C201:C208)</f>
        <v>0</v>
      </c>
    </row>
    <row r="210" spans="1:6" ht="19" x14ac:dyDescent="0.25">
      <c r="A210" s="69" t="s">
        <v>175</v>
      </c>
      <c r="B210" s="60"/>
      <c r="C210" s="59"/>
      <c r="D210" s="59"/>
      <c r="E210" s="62"/>
      <c r="F210" s="70">
        <f>SUM(C211:C215)</f>
        <v>0</v>
      </c>
    </row>
    <row r="211" spans="1:6" ht="19" x14ac:dyDescent="0.25">
      <c r="A211" s="69" t="s">
        <v>263</v>
      </c>
      <c r="B211" s="60">
        <v>150</v>
      </c>
      <c r="C211" s="59"/>
      <c r="D211" s="59"/>
      <c r="E211" s="62">
        <f t="shared" si="25"/>
        <v>0</v>
      </c>
      <c r="F211" s="70">
        <f>C211</f>
        <v>0</v>
      </c>
    </row>
    <row r="212" spans="1:6" ht="19" x14ac:dyDescent="0.25">
      <c r="A212" s="69" t="s">
        <v>264</v>
      </c>
      <c r="B212" s="60">
        <v>120</v>
      </c>
      <c r="C212" s="59"/>
      <c r="D212" s="59"/>
      <c r="E212" s="62">
        <f t="shared" si="25"/>
        <v>0</v>
      </c>
      <c r="F212" s="70">
        <f t="shared" ref="F212:F215" si="27">C212</f>
        <v>0</v>
      </c>
    </row>
    <row r="213" spans="1:6" ht="19" x14ac:dyDescent="0.25">
      <c r="A213" s="69" t="s">
        <v>116</v>
      </c>
      <c r="B213" s="60">
        <v>350</v>
      </c>
      <c r="C213" s="59"/>
      <c r="D213" s="59"/>
      <c r="E213" s="62">
        <f t="shared" si="25"/>
        <v>0</v>
      </c>
      <c r="F213" s="70">
        <f t="shared" si="27"/>
        <v>0</v>
      </c>
    </row>
    <row r="214" spans="1:6" ht="19" x14ac:dyDescent="0.25">
      <c r="A214" s="69" t="s">
        <v>275</v>
      </c>
      <c r="B214" s="60"/>
      <c r="C214" s="59"/>
      <c r="D214" s="59"/>
      <c r="E214" s="62">
        <f t="shared" si="25"/>
        <v>0</v>
      </c>
      <c r="F214" s="70">
        <f t="shared" si="27"/>
        <v>0</v>
      </c>
    </row>
    <row r="215" spans="1:6" ht="19" x14ac:dyDescent="0.25">
      <c r="A215" s="69" t="s">
        <v>275</v>
      </c>
      <c r="B215" s="60"/>
      <c r="C215" s="59"/>
      <c r="D215" s="59"/>
      <c r="E215" s="62">
        <f t="shared" si="25"/>
        <v>0</v>
      </c>
      <c r="F215" s="70">
        <f t="shared" si="27"/>
        <v>0</v>
      </c>
    </row>
    <row r="216" spans="1:6" ht="19" x14ac:dyDescent="0.25">
      <c r="A216" s="69"/>
      <c r="B216" s="60"/>
      <c r="C216" s="59"/>
      <c r="D216" s="59"/>
      <c r="E216" s="62"/>
      <c r="F216" s="70">
        <f>SUM(C211:C215)</f>
        <v>0</v>
      </c>
    </row>
    <row r="217" spans="1:6" ht="19" x14ac:dyDescent="0.25">
      <c r="A217" s="69" t="s">
        <v>176</v>
      </c>
      <c r="B217" s="60"/>
      <c r="C217" s="59"/>
      <c r="D217" s="59"/>
      <c r="E217" s="62"/>
      <c r="F217" s="70">
        <f>SUM(C218:C222)</f>
        <v>0</v>
      </c>
    </row>
    <row r="218" spans="1:6" ht="19" x14ac:dyDescent="0.25">
      <c r="A218" s="69" t="s">
        <v>118</v>
      </c>
      <c r="B218" s="60">
        <v>10000</v>
      </c>
      <c r="C218" s="59"/>
      <c r="D218" s="59"/>
      <c r="E218" s="62">
        <f t="shared" si="25"/>
        <v>0</v>
      </c>
      <c r="F218" s="70">
        <f>C218</f>
        <v>0</v>
      </c>
    </row>
    <row r="219" spans="1:6" ht="19" x14ac:dyDescent="0.25">
      <c r="A219" s="69" t="s">
        <v>243</v>
      </c>
      <c r="B219" s="60">
        <v>25000</v>
      </c>
      <c r="C219" s="59"/>
      <c r="D219" s="59"/>
      <c r="E219" s="62">
        <f t="shared" si="25"/>
        <v>0</v>
      </c>
      <c r="F219" s="70">
        <f t="shared" ref="F219:F222" si="28">C219</f>
        <v>0</v>
      </c>
    </row>
    <row r="220" spans="1:6" ht="19" x14ac:dyDescent="0.25">
      <c r="A220" s="69" t="s">
        <v>244</v>
      </c>
      <c r="B220" s="60">
        <v>40000</v>
      </c>
      <c r="C220" s="59"/>
      <c r="D220" s="59"/>
      <c r="E220" s="62">
        <f t="shared" si="25"/>
        <v>0</v>
      </c>
      <c r="F220" s="70">
        <f t="shared" si="28"/>
        <v>0</v>
      </c>
    </row>
    <row r="221" spans="1:6" ht="19" x14ac:dyDescent="0.25">
      <c r="A221" s="69" t="s">
        <v>275</v>
      </c>
      <c r="B221" s="60"/>
      <c r="C221" s="59"/>
      <c r="D221" s="59"/>
      <c r="E221" s="62">
        <f t="shared" si="25"/>
        <v>0</v>
      </c>
      <c r="F221" s="70">
        <f t="shared" si="28"/>
        <v>0</v>
      </c>
    </row>
    <row r="222" spans="1:6" ht="19" x14ac:dyDescent="0.25">
      <c r="A222" s="69" t="s">
        <v>275</v>
      </c>
      <c r="B222" s="60"/>
      <c r="C222" s="59"/>
      <c r="D222" s="59"/>
      <c r="E222" s="62">
        <f t="shared" si="25"/>
        <v>0</v>
      </c>
      <c r="F222" s="70">
        <f t="shared" si="28"/>
        <v>0</v>
      </c>
    </row>
    <row r="223" spans="1:6" ht="19" x14ac:dyDescent="0.25">
      <c r="A223" s="69"/>
      <c r="B223" s="60"/>
      <c r="C223" s="59"/>
      <c r="D223" s="59"/>
      <c r="E223" s="62"/>
      <c r="F223" s="70">
        <f>SUM(C218:C222)</f>
        <v>0</v>
      </c>
    </row>
    <row r="224" spans="1:6" ht="19" x14ac:dyDescent="0.25">
      <c r="A224" s="69" t="s">
        <v>177</v>
      </c>
      <c r="B224" s="60"/>
      <c r="C224" s="59"/>
      <c r="D224" s="59"/>
      <c r="E224" s="62"/>
      <c r="F224" s="70">
        <f>SUM(C225:C230)</f>
        <v>0</v>
      </c>
    </row>
    <row r="225" spans="1:6" ht="19" x14ac:dyDescent="0.25">
      <c r="A225" s="69" t="s">
        <v>42</v>
      </c>
      <c r="B225" s="60">
        <v>10000</v>
      </c>
      <c r="C225" s="59"/>
      <c r="D225" s="59"/>
      <c r="E225" s="62">
        <f t="shared" si="25"/>
        <v>0</v>
      </c>
      <c r="F225" s="70">
        <f>C225</f>
        <v>0</v>
      </c>
    </row>
    <row r="226" spans="1:6" ht="19" x14ac:dyDescent="0.25">
      <c r="A226" s="69" t="s">
        <v>119</v>
      </c>
      <c r="B226" s="60">
        <v>550</v>
      </c>
      <c r="C226" s="59"/>
      <c r="D226" s="59"/>
      <c r="E226" s="62">
        <f t="shared" si="25"/>
        <v>0</v>
      </c>
      <c r="F226" s="70">
        <f t="shared" ref="F226:F230" si="29">C226</f>
        <v>0</v>
      </c>
    </row>
    <row r="227" spans="1:6" ht="19" x14ac:dyDescent="0.25">
      <c r="A227" s="69" t="s">
        <v>255</v>
      </c>
      <c r="B227" s="60">
        <v>6000</v>
      </c>
      <c r="C227" s="59"/>
      <c r="D227" s="59"/>
      <c r="E227" s="62">
        <f t="shared" si="25"/>
        <v>0</v>
      </c>
      <c r="F227" s="70">
        <f t="shared" si="29"/>
        <v>0</v>
      </c>
    </row>
    <row r="228" spans="1:6" ht="19" x14ac:dyDescent="0.25">
      <c r="A228" s="69" t="s">
        <v>43</v>
      </c>
      <c r="B228" s="60">
        <v>500</v>
      </c>
      <c r="C228" s="59"/>
      <c r="D228" s="59"/>
      <c r="E228" s="62">
        <f t="shared" si="25"/>
        <v>0</v>
      </c>
      <c r="F228" s="70">
        <f t="shared" si="29"/>
        <v>0</v>
      </c>
    </row>
    <row r="229" spans="1:6" ht="19" x14ac:dyDescent="0.25">
      <c r="A229" s="69" t="s">
        <v>275</v>
      </c>
      <c r="B229" s="60"/>
      <c r="C229" s="59"/>
      <c r="D229" s="59"/>
      <c r="E229" s="62">
        <f t="shared" si="25"/>
        <v>0</v>
      </c>
      <c r="F229" s="70">
        <f t="shared" si="29"/>
        <v>0</v>
      </c>
    </row>
    <row r="230" spans="1:6" ht="19" x14ac:dyDescent="0.25">
      <c r="A230" s="69" t="s">
        <v>275</v>
      </c>
      <c r="B230" s="60"/>
      <c r="C230" s="59"/>
      <c r="D230" s="59"/>
      <c r="E230" s="62">
        <f t="shared" si="25"/>
        <v>0</v>
      </c>
      <c r="F230" s="70">
        <f t="shared" si="29"/>
        <v>0</v>
      </c>
    </row>
    <row r="231" spans="1:6" ht="19" x14ac:dyDescent="0.25">
      <c r="A231" s="69"/>
      <c r="B231" s="60"/>
      <c r="C231" s="59"/>
      <c r="D231" s="59"/>
      <c r="E231" s="62"/>
      <c r="F231" s="70">
        <f>SUM(C225:C230)</f>
        <v>0</v>
      </c>
    </row>
    <row r="232" spans="1:6" ht="19" x14ac:dyDescent="0.25">
      <c r="A232" s="69" t="s">
        <v>271</v>
      </c>
      <c r="B232" s="60"/>
      <c r="C232" s="59"/>
      <c r="D232" s="59"/>
      <c r="E232" s="62"/>
      <c r="F232" s="70">
        <f>SUM(C233:C238)</f>
        <v>0</v>
      </c>
    </row>
    <row r="233" spans="1:6" ht="19" x14ac:dyDescent="0.25">
      <c r="A233" s="69" t="s">
        <v>275</v>
      </c>
      <c r="B233" s="60"/>
      <c r="C233" s="59"/>
      <c r="D233" s="59"/>
      <c r="E233" s="62">
        <f t="shared" si="25"/>
        <v>0</v>
      </c>
      <c r="F233" s="70">
        <f>C233</f>
        <v>0</v>
      </c>
    </row>
    <row r="234" spans="1:6" ht="19" x14ac:dyDescent="0.25">
      <c r="A234" s="69" t="s">
        <v>275</v>
      </c>
      <c r="B234" s="60"/>
      <c r="C234" s="59"/>
      <c r="D234" s="59"/>
      <c r="E234" s="62">
        <f t="shared" si="25"/>
        <v>0</v>
      </c>
      <c r="F234" s="70">
        <f t="shared" ref="F234:F238" si="30">C234</f>
        <v>0</v>
      </c>
    </row>
    <row r="235" spans="1:6" ht="19" x14ac:dyDescent="0.25">
      <c r="A235" s="69" t="s">
        <v>275</v>
      </c>
      <c r="B235" s="60"/>
      <c r="C235" s="59"/>
      <c r="D235" s="59"/>
      <c r="E235" s="62">
        <f t="shared" si="25"/>
        <v>0</v>
      </c>
      <c r="F235" s="70">
        <f t="shared" si="30"/>
        <v>0</v>
      </c>
    </row>
    <row r="236" spans="1:6" ht="19" x14ac:dyDescent="0.25">
      <c r="A236" s="69" t="s">
        <v>275</v>
      </c>
      <c r="B236" s="60"/>
      <c r="C236" s="59"/>
      <c r="D236" s="59"/>
      <c r="E236" s="62">
        <f t="shared" si="25"/>
        <v>0</v>
      </c>
      <c r="F236" s="70">
        <f t="shared" si="30"/>
        <v>0</v>
      </c>
    </row>
    <row r="237" spans="1:6" ht="19" x14ac:dyDescent="0.25">
      <c r="A237" s="69" t="s">
        <v>275</v>
      </c>
      <c r="B237" s="60"/>
      <c r="C237" s="59"/>
      <c r="D237" s="59"/>
      <c r="E237" s="62">
        <f t="shared" si="25"/>
        <v>0</v>
      </c>
      <c r="F237" s="70">
        <f t="shared" si="30"/>
        <v>0</v>
      </c>
    </row>
    <row r="238" spans="1:6" ht="19" x14ac:dyDescent="0.25">
      <c r="A238" s="69" t="s">
        <v>275</v>
      </c>
      <c r="B238" s="60"/>
      <c r="C238" s="59"/>
      <c r="D238" s="59"/>
      <c r="E238" s="62">
        <f t="shared" si="25"/>
        <v>0</v>
      </c>
      <c r="F238" s="70">
        <f t="shared" si="30"/>
        <v>0</v>
      </c>
    </row>
    <row r="239" spans="1:6" ht="19" x14ac:dyDescent="0.25">
      <c r="A239" s="69"/>
      <c r="B239" s="60"/>
      <c r="C239" s="59"/>
      <c r="D239" s="59"/>
      <c r="E239" s="62"/>
      <c r="F239" s="70">
        <f>SUM(C233:C238)</f>
        <v>0</v>
      </c>
    </row>
    <row r="240" spans="1:6" ht="19" x14ac:dyDescent="0.25">
      <c r="A240" s="69" t="s">
        <v>276</v>
      </c>
      <c r="B240" s="60"/>
      <c r="C240" s="59"/>
      <c r="D240" s="59"/>
      <c r="E240" s="62">
        <f>SUM(E136:E238)</f>
        <v>0</v>
      </c>
      <c r="F240" s="70">
        <f>I4</f>
        <v>0</v>
      </c>
    </row>
    <row r="241" spans="1:6" ht="19" x14ac:dyDescent="0.25">
      <c r="A241" s="53"/>
      <c r="B241" s="53"/>
      <c r="C241" s="53"/>
      <c r="D241" s="53"/>
      <c r="E241" s="90"/>
      <c r="F241" s="53">
        <f>I4</f>
        <v>0</v>
      </c>
    </row>
    <row r="242" spans="1:6" ht="19" x14ac:dyDescent="0.25">
      <c r="A242" s="53"/>
      <c r="B242" s="53"/>
      <c r="C242" s="53"/>
      <c r="D242" s="53"/>
      <c r="E242" s="90"/>
      <c r="F242" s="53">
        <f>I4</f>
        <v>0</v>
      </c>
    </row>
    <row r="243" spans="1:6" ht="19" x14ac:dyDescent="0.25">
      <c r="A243" s="53"/>
      <c r="B243" s="53"/>
      <c r="C243" s="53"/>
      <c r="D243" s="53"/>
      <c r="E243" s="90"/>
      <c r="F243" s="53">
        <f>I4</f>
        <v>0</v>
      </c>
    </row>
    <row r="244" spans="1:6" ht="19" x14ac:dyDescent="0.25">
      <c r="A244" s="71" t="s">
        <v>277</v>
      </c>
      <c r="B244" s="72"/>
      <c r="C244" s="73"/>
      <c r="D244" s="74"/>
      <c r="E244" s="75"/>
      <c r="F244" s="76">
        <f>I5</f>
        <v>0</v>
      </c>
    </row>
    <row r="245" spans="1:6" ht="19" x14ac:dyDescent="0.25">
      <c r="A245" s="77"/>
      <c r="B245" s="78"/>
      <c r="C245" s="79"/>
      <c r="D245" s="80"/>
      <c r="E245" s="81"/>
      <c r="F245" s="82">
        <f>I5</f>
        <v>0</v>
      </c>
    </row>
    <row r="246" spans="1:6" ht="19" x14ac:dyDescent="0.25">
      <c r="A246" s="77"/>
      <c r="B246" s="78"/>
      <c r="C246" s="79"/>
      <c r="D246" s="80"/>
      <c r="E246" s="81"/>
      <c r="F246" s="82">
        <f>I5</f>
        <v>0</v>
      </c>
    </row>
    <row r="247" spans="1:6" ht="19" x14ac:dyDescent="0.25">
      <c r="A247" s="77" t="s">
        <v>166</v>
      </c>
      <c r="B247" s="78"/>
      <c r="C247" s="79"/>
      <c r="D247" s="80"/>
      <c r="E247" s="81"/>
      <c r="F247" s="83">
        <f>SUM(C248:C256)</f>
        <v>0</v>
      </c>
    </row>
    <row r="248" spans="1:6" ht="19" x14ac:dyDescent="0.25">
      <c r="A248" s="77" t="s">
        <v>93</v>
      </c>
      <c r="B248" s="78">
        <v>40</v>
      </c>
      <c r="C248" s="79"/>
      <c r="D248" s="80"/>
      <c r="E248" s="81">
        <f t="shared" si="25"/>
        <v>0</v>
      </c>
      <c r="F248" s="83">
        <f>C248</f>
        <v>0</v>
      </c>
    </row>
    <row r="249" spans="1:6" ht="19" x14ac:dyDescent="0.25">
      <c r="A249" s="77" t="s">
        <v>18</v>
      </c>
      <c r="B249" s="78">
        <v>40</v>
      </c>
      <c r="C249" s="79"/>
      <c r="D249" s="80"/>
      <c r="E249" s="81">
        <f t="shared" si="25"/>
        <v>0</v>
      </c>
      <c r="F249" s="83">
        <f t="shared" ref="F249:F256" si="31">C249</f>
        <v>0</v>
      </c>
    </row>
    <row r="250" spans="1:6" ht="19" x14ac:dyDescent="0.25">
      <c r="A250" s="77" t="s">
        <v>0</v>
      </c>
      <c r="B250" s="78">
        <v>40</v>
      </c>
      <c r="C250" s="79"/>
      <c r="D250" s="80"/>
      <c r="E250" s="81">
        <f t="shared" si="25"/>
        <v>0</v>
      </c>
      <c r="F250" s="83">
        <f t="shared" si="31"/>
        <v>0</v>
      </c>
    </row>
    <row r="251" spans="1:6" ht="19" x14ac:dyDescent="0.25">
      <c r="A251" s="77" t="s">
        <v>19</v>
      </c>
      <c r="B251" s="78">
        <v>40</v>
      </c>
      <c r="C251" s="79"/>
      <c r="D251" s="80"/>
      <c r="E251" s="81">
        <f t="shared" si="25"/>
        <v>0</v>
      </c>
      <c r="F251" s="83">
        <f t="shared" si="31"/>
        <v>0</v>
      </c>
    </row>
    <row r="252" spans="1:6" ht="19" x14ac:dyDescent="0.25">
      <c r="A252" s="77" t="s">
        <v>20</v>
      </c>
      <c r="B252" s="78">
        <v>40</v>
      </c>
      <c r="C252" s="79"/>
      <c r="D252" s="80"/>
      <c r="E252" s="81">
        <f t="shared" si="25"/>
        <v>0</v>
      </c>
      <c r="F252" s="83">
        <f t="shared" si="31"/>
        <v>0</v>
      </c>
    </row>
    <row r="253" spans="1:6" ht="19" x14ac:dyDescent="0.25">
      <c r="A253" s="77" t="s">
        <v>236</v>
      </c>
      <c r="B253" s="78">
        <v>40</v>
      </c>
      <c r="C253" s="79"/>
      <c r="D253" s="80"/>
      <c r="E253" s="81">
        <f t="shared" si="25"/>
        <v>0</v>
      </c>
      <c r="F253" s="83">
        <f t="shared" si="31"/>
        <v>0</v>
      </c>
    </row>
    <row r="254" spans="1:6" ht="19" x14ac:dyDescent="0.25">
      <c r="A254" s="77" t="s">
        <v>1</v>
      </c>
      <c r="B254" s="78">
        <v>1000</v>
      </c>
      <c r="C254" s="79"/>
      <c r="D254" s="80"/>
      <c r="E254" s="81">
        <f t="shared" si="25"/>
        <v>0</v>
      </c>
      <c r="F254" s="83">
        <f t="shared" si="31"/>
        <v>0</v>
      </c>
    </row>
    <row r="255" spans="1:6" ht="19" x14ac:dyDescent="0.25">
      <c r="A255" s="77" t="s">
        <v>275</v>
      </c>
      <c r="B255" s="78"/>
      <c r="C255" s="79"/>
      <c r="D255" s="80"/>
      <c r="E255" s="81">
        <f t="shared" si="25"/>
        <v>0</v>
      </c>
      <c r="F255" s="83">
        <f t="shared" si="31"/>
        <v>0</v>
      </c>
    </row>
    <row r="256" spans="1:6" ht="19" x14ac:dyDescent="0.25">
      <c r="A256" s="77" t="s">
        <v>275</v>
      </c>
      <c r="B256" s="78"/>
      <c r="C256" s="79"/>
      <c r="D256" s="80"/>
      <c r="E256" s="81">
        <f t="shared" si="25"/>
        <v>0</v>
      </c>
      <c r="F256" s="83">
        <f t="shared" si="31"/>
        <v>0</v>
      </c>
    </row>
    <row r="257" spans="1:6" ht="19" x14ac:dyDescent="0.25">
      <c r="A257" s="77"/>
      <c r="B257" s="78"/>
      <c r="C257" s="79"/>
      <c r="D257" s="80"/>
      <c r="E257" s="81"/>
      <c r="F257" s="83">
        <f>SUM(C248:C256)</f>
        <v>0</v>
      </c>
    </row>
    <row r="258" spans="1:6" ht="19" x14ac:dyDescent="0.25">
      <c r="A258" s="77" t="s">
        <v>167</v>
      </c>
      <c r="B258" s="78"/>
      <c r="C258" s="79"/>
      <c r="D258" s="80"/>
      <c r="E258" s="81"/>
      <c r="F258" s="83">
        <f>SUM(C259:C262)</f>
        <v>0</v>
      </c>
    </row>
    <row r="259" spans="1:6" ht="19" x14ac:dyDescent="0.25">
      <c r="A259" s="77" t="s">
        <v>2</v>
      </c>
      <c r="B259" s="78">
        <v>40</v>
      </c>
      <c r="C259" s="79"/>
      <c r="D259" s="80"/>
      <c r="E259" s="81">
        <f t="shared" si="25"/>
        <v>0</v>
      </c>
      <c r="F259" s="83">
        <f>C259</f>
        <v>0</v>
      </c>
    </row>
    <row r="260" spans="1:6" ht="19" x14ac:dyDescent="0.25">
      <c r="A260" s="77" t="s">
        <v>31</v>
      </c>
      <c r="B260" s="78">
        <v>130</v>
      </c>
      <c r="C260" s="79"/>
      <c r="D260" s="80"/>
      <c r="E260" s="81">
        <f t="shared" ref="E260:E323" si="32">C260*B260</f>
        <v>0</v>
      </c>
      <c r="F260" s="83">
        <f t="shared" ref="F260:F262" si="33">C260</f>
        <v>0</v>
      </c>
    </row>
    <row r="261" spans="1:6" ht="19" x14ac:dyDescent="0.25">
      <c r="A261" s="77" t="s">
        <v>275</v>
      </c>
      <c r="B261" s="78"/>
      <c r="C261" s="79"/>
      <c r="D261" s="80"/>
      <c r="E261" s="81">
        <f t="shared" si="32"/>
        <v>0</v>
      </c>
      <c r="F261" s="83">
        <f t="shared" si="33"/>
        <v>0</v>
      </c>
    </row>
    <row r="262" spans="1:6" ht="19" x14ac:dyDescent="0.25">
      <c r="A262" s="77" t="s">
        <v>275</v>
      </c>
      <c r="B262" s="78"/>
      <c r="C262" s="79"/>
      <c r="D262" s="80"/>
      <c r="E262" s="81">
        <f t="shared" si="32"/>
        <v>0</v>
      </c>
      <c r="F262" s="83">
        <f t="shared" si="33"/>
        <v>0</v>
      </c>
    </row>
    <row r="263" spans="1:6" ht="19" x14ac:dyDescent="0.25">
      <c r="A263" s="77"/>
      <c r="B263" s="78"/>
      <c r="C263" s="79"/>
      <c r="D263" s="80"/>
      <c r="E263" s="81"/>
      <c r="F263" s="93">
        <f>SUM(C259:C262)</f>
        <v>0</v>
      </c>
    </row>
    <row r="264" spans="1:6" ht="19" x14ac:dyDescent="0.25">
      <c r="A264" s="77" t="s">
        <v>168</v>
      </c>
      <c r="B264" s="78"/>
      <c r="C264" s="79"/>
      <c r="D264" s="80"/>
      <c r="E264" s="81"/>
      <c r="F264" s="83">
        <f>SUM(C265:C270)</f>
        <v>0</v>
      </c>
    </row>
    <row r="265" spans="1:6" ht="19" x14ac:dyDescent="0.25">
      <c r="A265" s="77" t="s">
        <v>97</v>
      </c>
      <c r="B265" s="78">
        <v>150</v>
      </c>
      <c r="C265" s="79"/>
      <c r="D265" s="80"/>
      <c r="E265" s="81">
        <f t="shared" si="32"/>
        <v>0</v>
      </c>
      <c r="F265" s="83">
        <f>C265</f>
        <v>0</v>
      </c>
    </row>
    <row r="266" spans="1:6" ht="19" x14ac:dyDescent="0.25">
      <c r="A266" s="77" t="s">
        <v>99</v>
      </c>
      <c r="B266" s="78"/>
      <c r="C266" s="79"/>
      <c r="D266" s="80"/>
      <c r="E266" s="81">
        <f t="shared" si="32"/>
        <v>0</v>
      </c>
      <c r="F266" s="83">
        <f t="shared" ref="F266:F270" si="34">C266</f>
        <v>0</v>
      </c>
    </row>
    <row r="267" spans="1:6" ht="19" x14ac:dyDescent="0.25">
      <c r="A267" s="77" t="s">
        <v>3</v>
      </c>
      <c r="B267" s="78"/>
      <c r="C267" s="79"/>
      <c r="D267" s="80"/>
      <c r="E267" s="81">
        <f t="shared" si="32"/>
        <v>0</v>
      </c>
      <c r="F267" s="83">
        <f t="shared" si="34"/>
        <v>0</v>
      </c>
    </row>
    <row r="268" spans="1:6" ht="19" x14ac:dyDescent="0.25">
      <c r="A268" s="77" t="s">
        <v>22</v>
      </c>
      <c r="B268" s="78">
        <v>15000</v>
      </c>
      <c r="C268" s="79"/>
      <c r="D268" s="80"/>
      <c r="E268" s="81">
        <f t="shared" si="32"/>
        <v>0</v>
      </c>
      <c r="F268" s="83">
        <f t="shared" si="34"/>
        <v>0</v>
      </c>
    </row>
    <row r="269" spans="1:6" ht="19" x14ac:dyDescent="0.25">
      <c r="A269" s="77" t="s">
        <v>275</v>
      </c>
      <c r="B269" s="78"/>
      <c r="C269" s="79"/>
      <c r="D269" s="80"/>
      <c r="E269" s="81">
        <f t="shared" si="32"/>
        <v>0</v>
      </c>
      <c r="F269" s="83">
        <f t="shared" si="34"/>
        <v>0</v>
      </c>
    </row>
    <row r="270" spans="1:6" ht="19" x14ac:dyDescent="0.25">
      <c r="A270" s="77" t="s">
        <v>275</v>
      </c>
      <c r="B270" s="78"/>
      <c r="C270" s="79"/>
      <c r="D270" s="80"/>
      <c r="E270" s="81">
        <f t="shared" si="32"/>
        <v>0</v>
      </c>
      <c r="F270" s="83">
        <f t="shared" si="34"/>
        <v>0</v>
      </c>
    </row>
    <row r="271" spans="1:6" ht="19" x14ac:dyDescent="0.25">
      <c r="A271" s="77"/>
      <c r="B271" s="78"/>
      <c r="C271" s="79"/>
      <c r="D271" s="80"/>
      <c r="E271" s="81"/>
      <c r="F271" s="83">
        <f>SUM(C265:C270)</f>
        <v>0</v>
      </c>
    </row>
    <row r="272" spans="1:6" ht="19" x14ac:dyDescent="0.25">
      <c r="A272" s="77" t="s">
        <v>169</v>
      </c>
      <c r="B272" s="78"/>
      <c r="C272" s="79"/>
      <c r="D272" s="80"/>
      <c r="E272" s="81"/>
      <c r="F272" s="83">
        <f>SUM(C273:C276)</f>
        <v>0</v>
      </c>
    </row>
    <row r="273" spans="1:6" ht="19" x14ac:dyDescent="0.25">
      <c r="A273" s="77" t="s">
        <v>26</v>
      </c>
      <c r="B273" s="78">
        <v>80</v>
      </c>
      <c r="C273" s="79"/>
      <c r="D273" s="80"/>
      <c r="E273" s="81">
        <f t="shared" si="32"/>
        <v>0</v>
      </c>
      <c r="F273" s="83">
        <f>C273</f>
        <v>0</v>
      </c>
    </row>
    <row r="274" spans="1:6" ht="19" x14ac:dyDescent="0.25">
      <c r="A274" s="77" t="s">
        <v>27</v>
      </c>
      <c r="B274" s="78">
        <v>40</v>
      </c>
      <c r="C274" s="79"/>
      <c r="D274" s="80"/>
      <c r="E274" s="81">
        <f t="shared" si="32"/>
        <v>0</v>
      </c>
      <c r="F274" s="83">
        <f t="shared" ref="F274:F276" si="35">C274</f>
        <v>0</v>
      </c>
    </row>
    <row r="275" spans="1:6" ht="19" x14ac:dyDescent="0.25">
      <c r="A275" s="77" t="s">
        <v>275</v>
      </c>
      <c r="B275" s="78"/>
      <c r="C275" s="79"/>
      <c r="D275" s="80"/>
      <c r="E275" s="81">
        <f t="shared" si="32"/>
        <v>0</v>
      </c>
      <c r="F275" s="83">
        <f t="shared" si="35"/>
        <v>0</v>
      </c>
    </row>
    <row r="276" spans="1:6" ht="19" x14ac:dyDescent="0.25">
      <c r="A276" s="77" t="s">
        <v>275</v>
      </c>
      <c r="B276" s="78"/>
      <c r="C276" s="79"/>
      <c r="D276" s="80"/>
      <c r="E276" s="81">
        <f t="shared" si="32"/>
        <v>0</v>
      </c>
      <c r="F276" s="83">
        <f t="shared" si="35"/>
        <v>0</v>
      </c>
    </row>
    <row r="277" spans="1:6" ht="19" x14ac:dyDescent="0.25">
      <c r="A277" s="77"/>
      <c r="B277" s="78"/>
      <c r="C277" s="79"/>
      <c r="D277" s="80"/>
      <c r="E277" s="81"/>
      <c r="F277" s="83">
        <f>SUM(C273:C276)</f>
        <v>0</v>
      </c>
    </row>
    <row r="278" spans="1:6" ht="19" x14ac:dyDescent="0.25">
      <c r="A278" s="77" t="s">
        <v>170</v>
      </c>
      <c r="B278" s="78"/>
      <c r="C278" s="79"/>
      <c r="D278" s="80"/>
      <c r="E278" s="81"/>
      <c r="F278" s="83">
        <f>SUM(C279:C282)</f>
        <v>0</v>
      </c>
    </row>
    <row r="279" spans="1:6" ht="19" x14ac:dyDescent="0.25">
      <c r="A279" s="77" t="s">
        <v>235</v>
      </c>
      <c r="B279" s="78">
        <v>120</v>
      </c>
      <c r="C279" s="79"/>
      <c r="D279" s="80"/>
      <c r="E279" s="81">
        <f t="shared" si="32"/>
        <v>0</v>
      </c>
      <c r="F279" s="83">
        <f>C279</f>
        <v>0</v>
      </c>
    </row>
    <row r="280" spans="1:6" ht="19" x14ac:dyDescent="0.25">
      <c r="A280" s="77" t="s">
        <v>234</v>
      </c>
      <c r="B280" s="78">
        <v>50</v>
      </c>
      <c r="C280" s="79"/>
      <c r="D280" s="80"/>
      <c r="E280" s="81">
        <f t="shared" si="32"/>
        <v>0</v>
      </c>
      <c r="F280" s="83">
        <f t="shared" ref="F280:F282" si="36">C280</f>
        <v>0</v>
      </c>
    </row>
    <row r="281" spans="1:6" ht="19" x14ac:dyDescent="0.25">
      <c r="A281" s="77" t="s">
        <v>274</v>
      </c>
      <c r="B281" s="78"/>
      <c r="C281" s="79"/>
      <c r="D281" s="80"/>
      <c r="E281" s="81">
        <f t="shared" si="32"/>
        <v>0</v>
      </c>
      <c r="F281" s="83">
        <f t="shared" si="36"/>
        <v>0</v>
      </c>
    </row>
    <row r="282" spans="1:6" ht="19" x14ac:dyDescent="0.25">
      <c r="A282" s="77" t="s">
        <v>274</v>
      </c>
      <c r="B282" s="78"/>
      <c r="C282" s="79"/>
      <c r="D282" s="80"/>
      <c r="E282" s="81">
        <f t="shared" si="32"/>
        <v>0</v>
      </c>
      <c r="F282" s="83">
        <f t="shared" si="36"/>
        <v>0</v>
      </c>
    </row>
    <row r="283" spans="1:6" ht="19" x14ac:dyDescent="0.25">
      <c r="A283" s="77"/>
      <c r="B283" s="78"/>
      <c r="C283" s="79"/>
      <c r="D283" s="80"/>
      <c r="E283" s="81"/>
      <c r="F283" s="83">
        <f>SUM(C279:C282)</f>
        <v>0</v>
      </c>
    </row>
    <row r="284" spans="1:6" ht="19" x14ac:dyDescent="0.25">
      <c r="A284" s="77" t="s">
        <v>171</v>
      </c>
      <c r="B284" s="78"/>
      <c r="C284" s="79"/>
      <c r="D284" s="80"/>
      <c r="E284" s="81"/>
      <c r="F284" s="83">
        <f>SUM(C285:C295)</f>
        <v>0</v>
      </c>
    </row>
    <row r="285" spans="1:6" ht="19" x14ac:dyDescent="0.25">
      <c r="A285" s="77" t="s">
        <v>21</v>
      </c>
      <c r="B285" s="78">
        <v>100</v>
      </c>
      <c r="C285" s="79"/>
      <c r="D285" s="80"/>
      <c r="E285" s="81">
        <f t="shared" si="32"/>
        <v>0</v>
      </c>
      <c r="F285" s="83">
        <f>C285</f>
        <v>0</v>
      </c>
    </row>
    <row r="286" spans="1:6" ht="19" x14ac:dyDescent="0.25">
      <c r="A286" s="77" t="s">
        <v>17</v>
      </c>
      <c r="B286" s="78">
        <v>800</v>
      </c>
      <c r="C286" s="79"/>
      <c r="D286" s="80"/>
      <c r="E286" s="81">
        <f t="shared" si="32"/>
        <v>0</v>
      </c>
      <c r="F286" s="83">
        <f t="shared" ref="F286:F295" si="37">C286</f>
        <v>0</v>
      </c>
    </row>
    <row r="287" spans="1:6" ht="19" x14ac:dyDescent="0.25">
      <c r="A287" s="77" t="s">
        <v>102</v>
      </c>
      <c r="B287" s="78">
        <v>80</v>
      </c>
      <c r="C287" s="79"/>
      <c r="D287" s="80"/>
      <c r="E287" s="81">
        <f t="shared" si="32"/>
        <v>0</v>
      </c>
      <c r="F287" s="83">
        <f t="shared" si="37"/>
        <v>0</v>
      </c>
    </row>
    <row r="288" spans="1:6" ht="19" x14ac:dyDescent="0.25">
      <c r="A288" s="77" t="s">
        <v>30</v>
      </c>
      <c r="B288" s="78">
        <v>80</v>
      </c>
      <c r="C288" s="79"/>
      <c r="D288" s="80"/>
      <c r="E288" s="81">
        <f t="shared" si="32"/>
        <v>0</v>
      </c>
      <c r="F288" s="83">
        <f t="shared" si="37"/>
        <v>0</v>
      </c>
    </row>
    <row r="289" spans="1:6" ht="19" x14ac:dyDescent="0.25">
      <c r="A289" s="77" t="s">
        <v>106</v>
      </c>
      <c r="B289" s="78">
        <v>8000</v>
      </c>
      <c r="C289" s="79"/>
      <c r="D289" s="80"/>
      <c r="E289" s="81">
        <f t="shared" si="32"/>
        <v>0</v>
      </c>
      <c r="F289" s="83">
        <f t="shared" si="37"/>
        <v>0</v>
      </c>
    </row>
    <row r="290" spans="1:6" ht="19" x14ac:dyDescent="0.25">
      <c r="A290" s="77" t="s">
        <v>160</v>
      </c>
      <c r="B290" s="78">
        <v>1500</v>
      </c>
      <c r="C290" s="79"/>
      <c r="D290" s="80"/>
      <c r="E290" s="81">
        <f t="shared" si="32"/>
        <v>0</v>
      </c>
      <c r="F290" s="83">
        <f t="shared" si="37"/>
        <v>0</v>
      </c>
    </row>
    <row r="291" spans="1:6" ht="19" x14ac:dyDescent="0.25">
      <c r="A291" s="77" t="s">
        <v>161</v>
      </c>
      <c r="B291" s="78">
        <v>8000</v>
      </c>
      <c r="C291" s="79"/>
      <c r="D291" s="80"/>
      <c r="E291" s="81">
        <f t="shared" si="32"/>
        <v>0</v>
      </c>
      <c r="F291" s="83">
        <f t="shared" si="37"/>
        <v>0</v>
      </c>
    </row>
    <row r="292" spans="1:6" ht="19" x14ac:dyDescent="0.25">
      <c r="A292" s="77" t="s">
        <v>162</v>
      </c>
      <c r="B292" s="78">
        <v>1500</v>
      </c>
      <c r="C292" s="79"/>
      <c r="D292" s="80"/>
      <c r="E292" s="81">
        <f t="shared" si="32"/>
        <v>0</v>
      </c>
      <c r="F292" s="83">
        <f t="shared" si="37"/>
        <v>0</v>
      </c>
    </row>
    <row r="293" spans="1:6" ht="19" x14ac:dyDescent="0.25">
      <c r="A293" s="77" t="s">
        <v>163</v>
      </c>
      <c r="B293" s="78">
        <v>7000</v>
      </c>
      <c r="C293" s="79"/>
      <c r="D293" s="80"/>
      <c r="E293" s="81">
        <f t="shared" si="32"/>
        <v>0</v>
      </c>
      <c r="F293" s="83">
        <f t="shared" si="37"/>
        <v>0</v>
      </c>
    </row>
    <row r="294" spans="1:6" ht="19" x14ac:dyDescent="0.25">
      <c r="A294" s="77" t="s">
        <v>275</v>
      </c>
      <c r="B294" s="78"/>
      <c r="C294" s="79"/>
      <c r="D294" s="80"/>
      <c r="E294" s="81">
        <f t="shared" si="32"/>
        <v>0</v>
      </c>
      <c r="F294" s="83">
        <f t="shared" si="37"/>
        <v>0</v>
      </c>
    </row>
    <row r="295" spans="1:6" ht="19" x14ac:dyDescent="0.25">
      <c r="A295" s="77" t="s">
        <v>275</v>
      </c>
      <c r="B295" s="78"/>
      <c r="C295" s="79"/>
      <c r="D295" s="80"/>
      <c r="E295" s="81">
        <f t="shared" si="32"/>
        <v>0</v>
      </c>
      <c r="F295" s="83">
        <f t="shared" si="37"/>
        <v>0</v>
      </c>
    </row>
    <row r="296" spans="1:6" ht="19" x14ac:dyDescent="0.25">
      <c r="A296" s="77"/>
      <c r="B296" s="78"/>
      <c r="C296" s="79"/>
      <c r="D296" s="80"/>
      <c r="E296" s="81"/>
      <c r="F296" s="83">
        <f>SUM(C285:C295)</f>
        <v>0</v>
      </c>
    </row>
    <row r="297" spans="1:6" ht="19" x14ac:dyDescent="0.25">
      <c r="A297" s="77" t="s">
        <v>172</v>
      </c>
      <c r="B297" s="78"/>
      <c r="C297" s="79"/>
      <c r="D297" s="80"/>
      <c r="E297" s="81"/>
      <c r="F297" s="83">
        <f>SUM(C298:C303)</f>
        <v>0</v>
      </c>
    </row>
    <row r="298" spans="1:6" ht="19" x14ac:dyDescent="0.25">
      <c r="A298" s="77" t="s">
        <v>46</v>
      </c>
      <c r="B298" s="78">
        <v>15</v>
      </c>
      <c r="C298" s="79"/>
      <c r="D298" s="80"/>
      <c r="E298" s="81">
        <f t="shared" si="32"/>
        <v>0</v>
      </c>
      <c r="F298" s="83">
        <f>C298</f>
        <v>0</v>
      </c>
    </row>
    <row r="299" spans="1:6" ht="19" x14ac:dyDescent="0.25">
      <c r="A299" s="77" t="s">
        <v>47</v>
      </c>
      <c r="B299" s="78">
        <v>35</v>
      </c>
      <c r="C299" s="79"/>
      <c r="D299" s="80"/>
      <c r="E299" s="75">
        <f t="shared" si="32"/>
        <v>0</v>
      </c>
      <c r="F299" s="83">
        <f t="shared" ref="F299:F303" si="38">C299</f>
        <v>0</v>
      </c>
    </row>
    <row r="300" spans="1:6" ht="19" x14ac:dyDescent="0.25">
      <c r="A300" s="77" t="s">
        <v>111</v>
      </c>
      <c r="B300" s="78">
        <v>10</v>
      </c>
      <c r="C300" s="79"/>
      <c r="D300" s="80"/>
      <c r="E300" s="81">
        <f t="shared" si="32"/>
        <v>0</v>
      </c>
      <c r="F300" s="83">
        <f t="shared" si="38"/>
        <v>0</v>
      </c>
    </row>
    <row r="301" spans="1:6" ht="19" x14ac:dyDescent="0.25">
      <c r="A301" s="77" t="s">
        <v>112</v>
      </c>
      <c r="B301" s="78">
        <v>15</v>
      </c>
      <c r="C301" s="79"/>
      <c r="D301" s="80"/>
      <c r="E301" s="81">
        <f t="shared" si="32"/>
        <v>0</v>
      </c>
      <c r="F301" s="83">
        <f t="shared" si="38"/>
        <v>0</v>
      </c>
    </row>
    <row r="302" spans="1:6" ht="19" x14ac:dyDescent="0.25">
      <c r="A302" s="77" t="s">
        <v>275</v>
      </c>
      <c r="B302" s="78"/>
      <c r="C302" s="79"/>
      <c r="D302" s="80"/>
      <c r="E302" s="81">
        <f t="shared" si="32"/>
        <v>0</v>
      </c>
      <c r="F302" s="83">
        <f t="shared" si="38"/>
        <v>0</v>
      </c>
    </row>
    <row r="303" spans="1:6" ht="19" x14ac:dyDescent="0.25">
      <c r="A303" s="77" t="s">
        <v>275</v>
      </c>
      <c r="B303" s="78"/>
      <c r="C303" s="79"/>
      <c r="D303" s="80"/>
      <c r="E303" s="81">
        <f>C303*B303</f>
        <v>0</v>
      </c>
      <c r="F303" s="83">
        <f t="shared" si="38"/>
        <v>0</v>
      </c>
    </row>
    <row r="304" spans="1:6" ht="19" x14ac:dyDescent="0.25">
      <c r="A304" s="77"/>
      <c r="B304" s="78"/>
      <c r="C304" s="79"/>
      <c r="D304" s="80"/>
      <c r="E304" s="81"/>
      <c r="F304" s="83">
        <f>SUM(C298:C303)</f>
        <v>0</v>
      </c>
    </row>
    <row r="305" spans="1:6" ht="19" x14ac:dyDescent="0.25">
      <c r="A305" s="77" t="s">
        <v>173</v>
      </c>
      <c r="B305" s="78"/>
      <c r="C305" s="79"/>
      <c r="D305" s="80"/>
      <c r="E305" s="81"/>
      <c r="F305" s="83">
        <f>SUM(C306:C310)</f>
        <v>0</v>
      </c>
    </row>
    <row r="306" spans="1:6" ht="19" x14ac:dyDescent="0.25">
      <c r="A306" s="77" t="s">
        <v>23</v>
      </c>
      <c r="B306" s="78">
        <v>40</v>
      </c>
      <c r="C306" s="79"/>
      <c r="D306" s="80"/>
      <c r="E306" s="81">
        <f t="shared" si="32"/>
        <v>0</v>
      </c>
      <c r="F306" s="83">
        <f>C306</f>
        <v>0</v>
      </c>
    </row>
    <row r="307" spans="1:6" ht="19" x14ac:dyDescent="0.25">
      <c r="A307" s="77" t="s">
        <v>24</v>
      </c>
      <c r="B307" s="78">
        <v>50</v>
      </c>
      <c r="C307" s="79"/>
      <c r="D307" s="80"/>
      <c r="E307" s="81">
        <f t="shared" si="32"/>
        <v>0</v>
      </c>
      <c r="F307" s="83">
        <f t="shared" ref="F307:F310" si="39">C307</f>
        <v>0</v>
      </c>
    </row>
    <row r="308" spans="1:6" ht="19" x14ac:dyDescent="0.25">
      <c r="A308" s="77" t="s">
        <v>44</v>
      </c>
      <c r="B308" s="78">
        <v>30</v>
      </c>
      <c r="C308" s="79"/>
      <c r="D308" s="80"/>
      <c r="E308" s="81">
        <f t="shared" si="32"/>
        <v>0</v>
      </c>
      <c r="F308" s="83">
        <f t="shared" si="39"/>
        <v>0</v>
      </c>
    </row>
    <row r="309" spans="1:6" ht="19" x14ac:dyDescent="0.25">
      <c r="A309" s="77" t="s">
        <v>275</v>
      </c>
      <c r="B309" s="78"/>
      <c r="C309" s="79"/>
      <c r="D309" s="80"/>
      <c r="E309" s="81">
        <f t="shared" si="32"/>
        <v>0</v>
      </c>
      <c r="F309" s="83">
        <f t="shared" si="39"/>
        <v>0</v>
      </c>
    </row>
    <row r="310" spans="1:6" ht="19" x14ac:dyDescent="0.25">
      <c r="A310" s="77" t="s">
        <v>275</v>
      </c>
      <c r="B310" s="78"/>
      <c r="C310" s="79"/>
      <c r="D310" s="80"/>
      <c r="E310" s="81">
        <f t="shared" si="32"/>
        <v>0</v>
      </c>
      <c r="F310" s="83">
        <f t="shared" si="39"/>
        <v>0</v>
      </c>
    </row>
    <row r="311" spans="1:6" ht="19" x14ac:dyDescent="0.25">
      <c r="A311" s="77"/>
      <c r="B311" s="78"/>
      <c r="C311" s="79"/>
      <c r="D311" s="80"/>
      <c r="E311" s="81"/>
      <c r="F311" s="83">
        <f>SUM(C306:C310)</f>
        <v>0</v>
      </c>
    </row>
    <row r="312" spans="1:6" ht="19" x14ac:dyDescent="0.25">
      <c r="A312" s="77" t="s">
        <v>174</v>
      </c>
      <c r="B312" s="78"/>
      <c r="C312" s="79"/>
      <c r="D312" s="80"/>
      <c r="E312" s="81"/>
      <c r="F312" s="83">
        <f>SUM(C313:C320)</f>
        <v>0</v>
      </c>
    </row>
    <row r="313" spans="1:6" ht="19" x14ac:dyDescent="0.25">
      <c r="A313" s="77" t="s">
        <v>33</v>
      </c>
      <c r="B313" s="78">
        <v>80</v>
      </c>
      <c r="C313" s="79"/>
      <c r="D313" s="80"/>
      <c r="E313" s="81">
        <f t="shared" si="32"/>
        <v>0</v>
      </c>
      <c r="F313" s="83">
        <f>C313</f>
        <v>0</v>
      </c>
    </row>
    <row r="314" spans="1:6" ht="19" x14ac:dyDescent="0.25">
      <c r="A314" s="77" t="s">
        <v>35</v>
      </c>
      <c r="B314" s="78">
        <v>65</v>
      </c>
      <c r="C314" s="79"/>
      <c r="D314" s="80"/>
      <c r="E314" s="81">
        <f t="shared" si="32"/>
        <v>0</v>
      </c>
      <c r="F314" s="83">
        <f t="shared" ref="F314:F320" si="40">C314</f>
        <v>0</v>
      </c>
    </row>
    <row r="315" spans="1:6" ht="19" x14ac:dyDescent="0.25">
      <c r="A315" s="77" t="s">
        <v>36</v>
      </c>
      <c r="B315" s="78">
        <v>65</v>
      </c>
      <c r="C315" s="79"/>
      <c r="D315" s="80"/>
      <c r="E315" s="81">
        <f t="shared" si="32"/>
        <v>0</v>
      </c>
      <c r="F315" s="83">
        <f t="shared" si="40"/>
        <v>0</v>
      </c>
    </row>
    <row r="316" spans="1:6" ht="19" x14ac:dyDescent="0.25">
      <c r="A316" s="77" t="s">
        <v>38</v>
      </c>
      <c r="B316" s="78">
        <v>30</v>
      </c>
      <c r="C316" s="79"/>
      <c r="D316" s="80"/>
      <c r="E316" s="81">
        <f t="shared" si="32"/>
        <v>0</v>
      </c>
      <c r="F316" s="83">
        <f t="shared" si="40"/>
        <v>0</v>
      </c>
    </row>
    <row r="317" spans="1:6" ht="19" x14ac:dyDescent="0.25">
      <c r="A317" s="77" t="s">
        <v>37</v>
      </c>
      <c r="B317" s="78">
        <v>30</v>
      </c>
      <c r="C317" s="79"/>
      <c r="D317" s="80"/>
      <c r="E317" s="81">
        <f t="shared" si="32"/>
        <v>0</v>
      </c>
      <c r="F317" s="83">
        <f t="shared" si="40"/>
        <v>0</v>
      </c>
    </row>
    <row r="318" spans="1:6" ht="19" x14ac:dyDescent="0.25">
      <c r="A318" s="77" t="s">
        <v>114</v>
      </c>
      <c r="B318" s="78">
        <v>10</v>
      </c>
      <c r="C318" s="79"/>
      <c r="D318" s="80"/>
      <c r="E318" s="81">
        <f t="shared" si="32"/>
        <v>0</v>
      </c>
      <c r="F318" s="83">
        <f t="shared" si="40"/>
        <v>0</v>
      </c>
    </row>
    <row r="319" spans="1:6" ht="19" x14ac:dyDescent="0.25">
      <c r="A319" s="77" t="s">
        <v>275</v>
      </c>
      <c r="B319" s="78"/>
      <c r="C319" s="79"/>
      <c r="D319" s="80"/>
      <c r="E319" s="81">
        <f t="shared" si="32"/>
        <v>0</v>
      </c>
      <c r="F319" s="83">
        <f t="shared" si="40"/>
        <v>0</v>
      </c>
    </row>
    <row r="320" spans="1:6" ht="19" x14ac:dyDescent="0.25">
      <c r="A320" s="77" t="s">
        <v>275</v>
      </c>
      <c r="B320" s="78"/>
      <c r="C320" s="79"/>
      <c r="D320" s="80"/>
      <c r="E320" s="81">
        <f t="shared" si="32"/>
        <v>0</v>
      </c>
      <c r="F320" s="83">
        <f t="shared" si="40"/>
        <v>0</v>
      </c>
    </row>
    <row r="321" spans="1:6" ht="19" x14ac:dyDescent="0.25">
      <c r="A321" s="77"/>
      <c r="B321" s="78"/>
      <c r="C321" s="79"/>
      <c r="D321" s="80"/>
      <c r="E321" s="81"/>
      <c r="F321" s="83">
        <f>SUM(C313:C320)</f>
        <v>0</v>
      </c>
    </row>
    <row r="322" spans="1:6" ht="19" x14ac:dyDescent="0.25">
      <c r="A322" s="77" t="s">
        <v>175</v>
      </c>
      <c r="B322" s="78"/>
      <c r="C322" s="79"/>
      <c r="D322" s="80"/>
      <c r="E322" s="81"/>
      <c r="F322" s="83">
        <f>SUM(C323:C327)</f>
        <v>0</v>
      </c>
    </row>
    <row r="323" spans="1:6" ht="19" x14ac:dyDescent="0.25">
      <c r="A323" s="77" t="s">
        <v>263</v>
      </c>
      <c r="B323" s="78">
        <v>150</v>
      </c>
      <c r="C323" s="79"/>
      <c r="D323" s="80"/>
      <c r="E323" s="81">
        <f t="shared" si="32"/>
        <v>0</v>
      </c>
      <c r="F323" s="83">
        <f>C323</f>
        <v>0</v>
      </c>
    </row>
    <row r="324" spans="1:6" ht="19" x14ac:dyDescent="0.25">
      <c r="A324" s="77" t="s">
        <v>264</v>
      </c>
      <c r="B324" s="78">
        <v>120</v>
      </c>
      <c r="C324" s="79"/>
      <c r="D324" s="80"/>
      <c r="E324" s="81">
        <f t="shared" ref="E324:E387" si="41">C324*B324</f>
        <v>0</v>
      </c>
      <c r="F324" s="83">
        <f t="shared" ref="F324:F327" si="42">C324</f>
        <v>0</v>
      </c>
    </row>
    <row r="325" spans="1:6" ht="19" x14ac:dyDescent="0.25">
      <c r="A325" s="77" t="s">
        <v>116</v>
      </c>
      <c r="B325" s="78">
        <v>350</v>
      </c>
      <c r="C325" s="79"/>
      <c r="D325" s="80"/>
      <c r="E325" s="81">
        <f t="shared" si="41"/>
        <v>0</v>
      </c>
      <c r="F325" s="83">
        <f t="shared" si="42"/>
        <v>0</v>
      </c>
    </row>
    <row r="326" spans="1:6" ht="19" x14ac:dyDescent="0.25">
      <c r="A326" s="77" t="s">
        <v>275</v>
      </c>
      <c r="B326" s="78"/>
      <c r="C326" s="79"/>
      <c r="D326" s="80"/>
      <c r="E326" s="81">
        <f t="shared" si="41"/>
        <v>0</v>
      </c>
      <c r="F326" s="83">
        <f t="shared" si="42"/>
        <v>0</v>
      </c>
    </row>
    <row r="327" spans="1:6" ht="19" x14ac:dyDescent="0.25">
      <c r="A327" s="77" t="s">
        <v>275</v>
      </c>
      <c r="B327" s="78"/>
      <c r="C327" s="79"/>
      <c r="D327" s="80"/>
      <c r="E327" s="81">
        <f t="shared" si="41"/>
        <v>0</v>
      </c>
      <c r="F327" s="83">
        <f t="shared" si="42"/>
        <v>0</v>
      </c>
    </row>
    <row r="328" spans="1:6" ht="19" x14ac:dyDescent="0.25">
      <c r="A328" s="77"/>
      <c r="B328" s="78"/>
      <c r="C328" s="79"/>
      <c r="D328" s="80"/>
      <c r="E328" s="81"/>
      <c r="F328" s="83">
        <f>SUM(C323:C327)</f>
        <v>0</v>
      </c>
    </row>
    <row r="329" spans="1:6" ht="19" x14ac:dyDescent="0.25">
      <c r="A329" s="77" t="s">
        <v>176</v>
      </c>
      <c r="B329" s="78"/>
      <c r="C329" s="79"/>
      <c r="D329" s="80"/>
      <c r="E329" s="81"/>
      <c r="F329" s="83">
        <f>SUM(C330:C334)</f>
        <v>0</v>
      </c>
    </row>
    <row r="330" spans="1:6" ht="19" x14ac:dyDescent="0.25">
      <c r="A330" s="77" t="s">
        <v>118</v>
      </c>
      <c r="B330" s="78">
        <v>10000</v>
      </c>
      <c r="C330" s="79"/>
      <c r="D330" s="80"/>
      <c r="E330" s="81">
        <f t="shared" si="41"/>
        <v>0</v>
      </c>
      <c r="F330" s="83">
        <f>C330</f>
        <v>0</v>
      </c>
    </row>
    <row r="331" spans="1:6" ht="19" x14ac:dyDescent="0.25">
      <c r="A331" s="77" t="s">
        <v>243</v>
      </c>
      <c r="B331" s="78">
        <v>25000</v>
      </c>
      <c r="C331" s="79"/>
      <c r="D331" s="80"/>
      <c r="E331" s="81">
        <f t="shared" si="41"/>
        <v>0</v>
      </c>
      <c r="F331" s="83">
        <f t="shared" ref="F331:F334" si="43">C331</f>
        <v>0</v>
      </c>
    </row>
    <row r="332" spans="1:6" ht="19" x14ac:dyDescent="0.25">
      <c r="A332" s="77" t="s">
        <v>244</v>
      </c>
      <c r="B332" s="78">
        <v>40000</v>
      </c>
      <c r="C332" s="79"/>
      <c r="D332" s="80"/>
      <c r="E332" s="81">
        <f t="shared" si="41"/>
        <v>0</v>
      </c>
      <c r="F332" s="83">
        <f t="shared" si="43"/>
        <v>0</v>
      </c>
    </row>
    <row r="333" spans="1:6" ht="19" x14ac:dyDescent="0.25">
      <c r="A333" s="77" t="s">
        <v>275</v>
      </c>
      <c r="B333" s="78"/>
      <c r="C333" s="79"/>
      <c r="D333" s="80"/>
      <c r="E333" s="81">
        <f t="shared" si="41"/>
        <v>0</v>
      </c>
      <c r="F333" s="83">
        <f t="shared" si="43"/>
        <v>0</v>
      </c>
    </row>
    <row r="334" spans="1:6" ht="19" x14ac:dyDescent="0.25">
      <c r="A334" s="77" t="s">
        <v>275</v>
      </c>
      <c r="B334" s="78"/>
      <c r="C334" s="79"/>
      <c r="D334" s="80"/>
      <c r="E334" s="81">
        <f t="shared" si="41"/>
        <v>0</v>
      </c>
      <c r="F334" s="83">
        <f t="shared" si="43"/>
        <v>0</v>
      </c>
    </row>
    <row r="335" spans="1:6" ht="19" x14ac:dyDescent="0.25">
      <c r="A335" s="77"/>
      <c r="B335" s="78"/>
      <c r="C335" s="79"/>
      <c r="D335" s="80"/>
      <c r="E335" s="81"/>
      <c r="F335" s="83">
        <f>SUM(C330:C334)</f>
        <v>0</v>
      </c>
    </row>
    <row r="336" spans="1:6" ht="19" x14ac:dyDescent="0.25">
      <c r="A336" s="77" t="s">
        <v>177</v>
      </c>
      <c r="B336" s="78"/>
      <c r="C336" s="79"/>
      <c r="D336" s="80"/>
      <c r="E336" s="81"/>
      <c r="F336" s="83">
        <f>SUM(C337:C342)</f>
        <v>0</v>
      </c>
    </row>
    <row r="337" spans="1:6" ht="19" x14ac:dyDescent="0.25">
      <c r="A337" s="77" t="s">
        <v>42</v>
      </c>
      <c r="B337" s="78">
        <v>10000</v>
      </c>
      <c r="C337" s="79"/>
      <c r="D337" s="80"/>
      <c r="E337" s="81">
        <f t="shared" si="41"/>
        <v>0</v>
      </c>
      <c r="F337" s="83">
        <f>C337</f>
        <v>0</v>
      </c>
    </row>
    <row r="338" spans="1:6" ht="19" x14ac:dyDescent="0.25">
      <c r="A338" s="77" t="s">
        <v>119</v>
      </c>
      <c r="B338" s="78">
        <v>550</v>
      </c>
      <c r="C338" s="79"/>
      <c r="D338" s="80"/>
      <c r="E338" s="81">
        <f t="shared" si="41"/>
        <v>0</v>
      </c>
      <c r="F338" s="83">
        <f t="shared" ref="F338:F342" si="44">C338</f>
        <v>0</v>
      </c>
    </row>
    <row r="339" spans="1:6" ht="19" x14ac:dyDescent="0.25">
      <c r="A339" s="77" t="s">
        <v>255</v>
      </c>
      <c r="B339" s="78">
        <v>6000</v>
      </c>
      <c r="C339" s="79"/>
      <c r="D339" s="80"/>
      <c r="E339" s="81">
        <f t="shared" si="41"/>
        <v>0</v>
      </c>
      <c r="F339" s="83">
        <f t="shared" si="44"/>
        <v>0</v>
      </c>
    </row>
    <row r="340" spans="1:6" ht="19" x14ac:dyDescent="0.25">
      <c r="A340" s="77" t="s">
        <v>43</v>
      </c>
      <c r="B340" s="78">
        <v>500</v>
      </c>
      <c r="C340" s="79"/>
      <c r="D340" s="80"/>
      <c r="E340" s="81">
        <f t="shared" si="41"/>
        <v>0</v>
      </c>
      <c r="F340" s="83">
        <f t="shared" si="44"/>
        <v>0</v>
      </c>
    </row>
    <row r="341" spans="1:6" ht="19" x14ac:dyDescent="0.25">
      <c r="A341" s="77" t="s">
        <v>275</v>
      </c>
      <c r="B341" s="78"/>
      <c r="C341" s="79"/>
      <c r="D341" s="80"/>
      <c r="E341" s="81">
        <f t="shared" si="41"/>
        <v>0</v>
      </c>
      <c r="F341" s="83">
        <f t="shared" si="44"/>
        <v>0</v>
      </c>
    </row>
    <row r="342" spans="1:6" ht="19" x14ac:dyDescent="0.25">
      <c r="A342" s="77" t="s">
        <v>275</v>
      </c>
      <c r="B342" s="78"/>
      <c r="C342" s="79"/>
      <c r="D342" s="80"/>
      <c r="E342" s="81">
        <f t="shared" si="41"/>
        <v>0</v>
      </c>
      <c r="F342" s="83">
        <f t="shared" si="44"/>
        <v>0</v>
      </c>
    </row>
    <row r="343" spans="1:6" ht="19" x14ac:dyDescent="0.25">
      <c r="A343" s="77"/>
      <c r="B343" s="78"/>
      <c r="C343" s="79"/>
      <c r="D343" s="80"/>
      <c r="E343" s="81"/>
      <c r="F343" s="83">
        <f>SUM(C337:C342)</f>
        <v>0</v>
      </c>
    </row>
    <row r="344" spans="1:6" ht="19" x14ac:dyDescent="0.25">
      <c r="A344" s="77" t="s">
        <v>271</v>
      </c>
      <c r="B344" s="78"/>
      <c r="C344" s="79"/>
      <c r="D344" s="80"/>
      <c r="E344" s="81"/>
      <c r="F344" s="83">
        <v>0</v>
      </c>
    </row>
    <row r="345" spans="1:6" ht="19" x14ac:dyDescent="0.25">
      <c r="A345" s="77" t="s">
        <v>275</v>
      </c>
      <c r="B345" s="78"/>
      <c r="C345" s="79"/>
      <c r="D345" s="80"/>
      <c r="E345" s="81">
        <f t="shared" si="41"/>
        <v>0</v>
      </c>
      <c r="F345" s="83">
        <f>C345</f>
        <v>0</v>
      </c>
    </row>
    <row r="346" spans="1:6" ht="19" x14ac:dyDescent="0.25">
      <c r="A346" s="77" t="s">
        <v>275</v>
      </c>
      <c r="B346" s="78"/>
      <c r="C346" s="79"/>
      <c r="D346" s="80"/>
      <c r="E346" s="81">
        <f t="shared" si="41"/>
        <v>0</v>
      </c>
      <c r="F346" s="83">
        <f t="shared" ref="F346:F350" si="45">C346</f>
        <v>0</v>
      </c>
    </row>
    <row r="347" spans="1:6" ht="19" x14ac:dyDescent="0.25">
      <c r="A347" s="77" t="s">
        <v>275</v>
      </c>
      <c r="B347" s="78"/>
      <c r="C347" s="79"/>
      <c r="D347" s="80"/>
      <c r="E347" s="81">
        <f t="shared" si="41"/>
        <v>0</v>
      </c>
      <c r="F347" s="83">
        <f t="shared" si="45"/>
        <v>0</v>
      </c>
    </row>
    <row r="348" spans="1:6" ht="19" x14ac:dyDescent="0.25">
      <c r="A348" s="77" t="s">
        <v>275</v>
      </c>
      <c r="B348" s="78"/>
      <c r="C348" s="79"/>
      <c r="D348" s="80"/>
      <c r="E348" s="81">
        <f t="shared" si="41"/>
        <v>0</v>
      </c>
      <c r="F348" s="83">
        <f t="shared" si="45"/>
        <v>0</v>
      </c>
    </row>
    <row r="349" spans="1:6" ht="19" x14ac:dyDescent="0.25">
      <c r="A349" s="77" t="s">
        <v>275</v>
      </c>
      <c r="B349" s="78"/>
      <c r="C349" s="79"/>
      <c r="D349" s="80"/>
      <c r="E349" s="81">
        <f t="shared" si="41"/>
        <v>0</v>
      </c>
      <c r="F349" s="83">
        <f t="shared" si="45"/>
        <v>0</v>
      </c>
    </row>
    <row r="350" spans="1:6" ht="19" x14ac:dyDescent="0.25">
      <c r="A350" s="77" t="s">
        <v>275</v>
      </c>
      <c r="B350" s="78"/>
      <c r="C350" s="79"/>
      <c r="D350" s="80"/>
      <c r="E350" s="81">
        <f t="shared" si="41"/>
        <v>0</v>
      </c>
      <c r="F350" s="83">
        <f t="shared" si="45"/>
        <v>0</v>
      </c>
    </row>
    <row r="351" spans="1:6" ht="19" x14ac:dyDescent="0.25">
      <c r="A351" s="77"/>
      <c r="B351" s="78"/>
      <c r="C351" s="79"/>
      <c r="D351" s="80"/>
      <c r="E351" s="81"/>
      <c r="F351" s="83">
        <f>SUM(C345:C350)</f>
        <v>0</v>
      </c>
    </row>
    <row r="352" spans="1:6" ht="19" x14ac:dyDescent="0.25">
      <c r="A352" s="77" t="s">
        <v>278</v>
      </c>
      <c r="B352" s="78"/>
      <c r="C352" s="79"/>
      <c r="D352" s="80"/>
      <c r="E352" s="81">
        <f>SUM(E248:E350)</f>
        <v>0</v>
      </c>
      <c r="F352" s="83">
        <f>I5</f>
        <v>0</v>
      </c>
    </row>
    <row r="353" spans="1:6" ht="19" x14ac:dyDescent="0.25">
      <c r="A353" s="53"/>
      <c r="B353" s="53"/>
      <c r="C353" s="53"/>
      <c r="D353" s="53"/>
      <c r="E353" s="90"/>
      <c r="F353" s="83">
        <f>I5</f>
        <v>0</v>
      </c>
    </row>
    <row r="354" spans="1:6" ht="19" x14ac:dyDescent="0.25">
      <c r="A354" s="53"/>
      <c r="B354" s="53"/>
      <c r="C354" s="53"/>
      <c r="D354" s="53"/>
      <c r="E354" s="90"/>
      <c r="F354" s="83">
        <f>I5</f>
        <v>0</v>
      </c>
    </row>
    <row r="355" spans="1:6" ht="19" x14ac:dyDescent="0.25">
      <c r="A355" s="53"/>
      <c r="B355" s="53"/>
      <c r="C355" s="53"/>
      <c r="D355" s="53"/>
      <c r="E355" s="90"/>
      <c r="F355" s="83">
        <f>I5</f>
        <v>0</v>
      </c>
    </row>
    <row r="356" spans="1:6" ht="19" x14ac:dyDescent="0.25">
      <c r="A356" s="71" t="s">
        <v>225</v>
      </c>
      <c r="B356" s="75"/>
      <c r="C356" s="74"/>
      <c r="D356" s="74"/>
      <c r="E356" s="75"/>
      <c r="F356" s="84">
        <f>I6</f>
        <v>0</v>
      </c>
    </row>
    <row r="357" spans="1:6" ht="19" x14ac:dyDescent="0.25">
      <c r="A357" s="71"/>
      <c r="B357" s="75"/>
      <c r="C357" s="74"/>
      <c r="D357" s="74"/>
      <c r="E357" s="75"/>
      <c r="F357" s="84">
        <f>I6</f>
        <v>0</v>
      </c>
    </row>
    <row r="358" spans="1:6" ht="19" x14ac:dyDescent="0.25">
      <c r="A358" s="71"/>
      <c r="B358" s="75"/>
      <c r="C358" s="74"/>
      <c r="D358" s="74"/>
      <c r="E358" s="75"/>
      <c r="F358" s="84">
        <f>I6</f>
        <v>0</v>
      </c>
    </row>
    <row r="359" spans="1:6" ht="19" x14ac:dyDescent="0.25">
      <c r="A359" s="71" t="s">
        <v>190</v>
      </c>
      <c r="B359" s="75"/>
      <c r="C359" s="74"/>
      <c r="D359" s="74"/>
      <c r="E359" s="75"/>
      <c r="F359" s="84">
        <f>SUM(C360:C364)</f>
        <v>0</v>
      </c>
    </row>
    <row r="360" spans="1:6" ht="19" x14ac:dyDescent="0.25">
      <c r="A360" s="71" t="s">
        <v>123</v>
      </c>
      <c r="B360" s="75">
        <v>8</v>
      </c>
      <c r="C360" s="74"/>
      <c r="D360" s="74"/>
      <c r="E360" s="75">
        <f t="shared" si="41"/>
        <v>0</v>
      </c>
      <c r="F360" s="84">
        <f>C360</f>
        <v>0</v>
      </c>
    </row>
    <row r="361" spans="1:6" ht="19" x14ac:dyDescent="0.25">
      <c r="A361" s="71" t="s">
        <v>124</v>
      </c>
      <c r="B361" s="75">
        <v>15</v>
      </c>
      <c r="C361" s="74"/>
      <c r="D361" s="74"/>
      <c r="E361" s="75">
        <f t="shared" si="41"/>
        <v>0</v>
      </c>
      <c r="F361" s="84">
        <f t="shared" ref="F361:F364" si="46">C361</f>
        <v>0</v>
      </c>
    </row>
    <row r="362" spans="1:6" ht="19" x14ac:dyDescent="0.25">
      <c r="A362" s="71" t="s">
        <v>126</v>
      </c>
      <c r="B362" s="75">
        <v>18</v>
      </c>
      <c r="C362" s="74"/>
      <c r="D362" s="74"/>
      <c r="E362" s="75">
        <f t="shared" si="41"/>
        <v>0</v>
      </c>
      <c r="F362" s="84">
        <f t="shared" si="46"/>
        <v>0</v>
      </c>
    </row>
    <row r="363" spans="1:6" ht="19" x14ac:dyDescent="0.25">
      <c r="A363" s="71" t="s">
        <v>275</v>
      </c>
      <c r="B363" s="75"/>
      <c r="C363" s="74"/>
      <c r="D363" s="74"/>
      <c r="E363" s="75">
        <f t="shared" si="41"/>
        <v>0</v>
      </c>
      <c r="F363" s="84">
        <f t="shared" si="46"/>
        <v>0</v>
      </c>
    </row>
    <row r="364" spans="1:6" ht="19" x14ac:dyDescent="0.25">
      <c r="A364" s="71" t="s">
        <v>275</v>
      </c>
      <c r="B364" s="75"/>
      <c r="C364" s="74"/>
      <c r="D364" s="74"/>
      <c r="E364" s="75">
        <f t="shared" si="41"/>
        <v>0</v>
      </c>
      <c r="F364" s="84">
        <f t="shared" si="46"/>
        <v>0</v>
      </c>
    </row>
    <row r="365" spans="1:6" ht="19" x14ac:dyDescent="0.25">
      <c r="A365" s="71"/>
      <c r="B365" s="75"/>
      <c r="C365" s="74"/>
      <c r="D365" s="74"/>
      <c r="E365" s="75"/>
      <c r="F365" s="84">
        <f>SUM(C360:C364)</f>
        <v>0</v>
      </c>
    </row>
    <row r="366" spans="1:6" ht="19" x14ac:dyDescent="0.25">
      <c r="A366" s="71" t="s">
        <v>189</v>
      </c>
      <c r="B366" s="75"/>
      <c r="C366" s="74"/>
      <c r="D366" s="74"/>
      <c r="E366" s="75"/>
      <c r="F366" s="84">
        <f>SUM(C367:C375)</f>
        <v>0</v>
      </c>
    </row>
    <row r="367" spans="1:6" ht="19" x14ac:dyDescent="0.25">
      <c r="A367" s="71" t="s">
        <v>4</v>
      </c>
      <c r="B367" s="75">
        <v>100</v>
      </c>
      <c r="C367" s="74"/>
      <c r="D367" s="74"/>
      <c r="E367" s="75">
        <f t="shared" si="41"/>
        <v>0</v>
      </c>
      <c r="F367" s="84">
        <f>C367</f>
        <v>0</v>
      </c>
    </row>
    <row r="368" spans="1:6" ht="19" x14ac:dyDescent="0.25">
      <c r="A368" s="71" t="s">
        <v>67</v>
      </c>
      <c r="B368" s="75">
        <v>50</v>
      </c>
      <c r="C368" s="74"/>
      <c r="D368" s="74"/>
      <c r="E368" s="75">
        <f t="shared" si="41"/>
        <v>0</v>
      </c>
      <c r="F368" s="84">
        <f t="shared" ref="F368:F375" si="47">C368</f>
        <v>0</v>
      </c>
    </row>
    <row r="369" spans="1:6" ht="19" x14ac:dyDescent="0.25">
      <c r="A369" s="71" t="s">
        <v>5</v>
      </c>
      <c r="B369" s="75"/>
      <c r="C369" s="74"/>
      <c r="D369" s="74"/>
      <c r="E369" s="75">
        <f t="shared" si="41"/>
        <v>0</v>
      </c>
      <c r="F369" s="84">
        <f t="shared" si="47"/>
        <v>0</v>
      </c>
    </row>
    <row r="370" spans="1:6" ht="19" x14ac:dyDescent="0.25">
      <c r="A370" s="71" t="s">
        <v>50</v>
      </c>
      <c r="B370" s="75">
        <v>50</v>
      </c>
      <c r="C370" s="74"/>
      <c r="D370" s="74"/>
      <c r="E370" s="75">
        <f t="shared" si="41"/>
        <v>0</v>
      </c>
      <c r="F370" s="84">
        <f t="shared" si="47"/>
        <v>0</v>
      </c>
    </row>
    <row r="371" spans="1:6" ht="19" x14ac:dyDescent="0.25">
      <c r="A371" s="71" t="s">
        <v>8</v>
      </c>
      <c r="B371" s="75">
        <v>6000</v>
      </c>
      <c r="C371" s="74"/>
      <c r="D371" s="74"/>
      <c r="E371" s="75">
        <f t="shared" si="41"/>
        <v>0</v>
      </c>
      <c r="F371" s="84">
        <f t="shared" si="47"/>
        <v>0</v>
      </c>
    </row>
    <row r="372" spans="1:6" ht="19" x14ac:dyDescent="0.25">
      <c r="A372" s="71" t="s">
        <v>69</v>
      </c>
      <c r="B372" s="75">
        <v>1500</v>
      </c>
      <c r="C372" s="74"/>
      <c r="D372" s="74"/>
      <c r="E372" s="75">
        <f t="shared" si="41"/>
        <v>0</v>
      </c>
      <c r="F372" s="84">
        <f t="shared" si="47"/>
        <v>0</v>
      </c>
    </row>
    <row r="373" spans="1:6" ht="19" x14ac:dyDescent="0.25">
      <c r="A373" s="71" t="s">
        <v>130</v>
      </c>
      <c r="B373" s="75">
        <v>1000</v>
      </c>
      <c r="C373" s="74"/>
      <c r="D373" s="74"/>
      <c r="E373" s="75">
        <f t="shared" si="41"/>
        <v>0</v>
      </c>
      <c r="F373" s="84">
        <f t="shared" si="47"/>
        <v>0</v>
      </c>
    </row>
    <row r="374" spans="1:6" ht="19" x14ac:dyDescent="0.25">
      <c r="A374" s="71" t="s">
        <v>275</v>
      </c>
      <c r="B374" s="75"/>
      <c r="C374" s="74"/>
      <c r="D374" s="74"/>
      <c r="E374" s="75">
        <f t="shared" si="41"/>
        <v>0</v>
      </c>
      <c r="F374" s="84">
        <f t="shared" si="47"/>
        <v>0</v>
      </c>
    </row>
    <row r="375" spans="1:6" ht="19" x14ac:dyDescent="0.25">
      <c r="A375" s="71" t="s">
        <v>275</v>
      </c>
      <c r="B375" s="75"/>
      <c r="C375" s="74"/>
      <c r="D375" s="74"/>
      <c r="E375" s="75">
        <f t="shared" si="41"/>
        <v>0</v>
      </c>
      <c r="F375" s="84">
        <f t="shared" si="47"/>
        <v>0</v>
      </c>
    </row>
    <row r="376" spans="1:6" ht="19" x14ac:dyDescent="0.25">
      <c r="A376" s="71"/>
      <c r="B376" s="75"/>
      <c r="C376" s="74"/>
      <c r="D376" s="74"/>
      <c r="E376" s="75"/>
      <c r="F376" s="84">
        <f>SUM(C367:C375)</f>
        <v>0</v>
      </c>
    </row>
    <row r="377" spans="1:6" ht="19" x14ac:dyDescent="0.25">
      <c r="A377" s="71" t="s">
        <v>188</v>
      </c>
      <c r="B377" s="75"/>
      <c r="C377" s="74"/>
      <c r="D377" s="74"/>
      <c r="E377" s="75"/>
      <c r="F377" s="84">
        <f>SUM(C378:C382)</f>
        <v>0</v>
      </c>
    </row>
    <row r="378" spans="1:6" ht="19" x14ac:dyDescent="0.25">
      <c r="A378" s="71" t="s">
        <v>52</v>
      </c>
      <c r="B378" s="75">
        <v>25</v>
      </c>
      <c r="C378" s="74"/>
      <c r="D378" s="74"/>
      <c r="E378" s="75">
        <f t="shared" si="41"/>
        <v>0</v>
      </c>
      <c r="F378" s="84">
        <f>C378</f>
        <v>0</v>
      </c>
    </row>
    <row r="379" spans="1:6" ht="19" x14ac:dyDescent="0.25">
      <c r="A379" s="71" t="s">
        <v>53</v>
      </c>
      <c r="B379" s="75">
        <v>70</v>
      </c>
      <c r="C379" s="74"/>
      <c r="D379" s="74"/>
      <c r="E379" s="75">
        <f t="shared" si="41"/>
        <v>0</v>
      </c>
      <c r="F379" s="84">
        <f t="shared" ref="F379:F382" si="48">C379</f>
        <v>0</v>
      </c>
    </row>
    <row r="380" spans="1:6" ht="19" x14ac:dyDescent="0.25">
      <c r="A380" s="71" t="s">
        <v>54</v>
      </c>
      <c r="B380" s="75">
        <v>150</v>
      </c>
      <c r="C380" s="74"/>
      <c r="D380" s="74"/>
      <c r="E380" s="75">
        <f t="shared" si="41"/>
        <v>0</v>
      </c>
      <c r="F380" s="84">
        <f t="shared" si="48"/>
        <v>0</v>
      </c>
    </row>
    <row r="381" spans="1:6" ht="19" x14ac:dyDescent="0.25">
      <c r="A381" s="71" t="s">
        <v>275</v>
      </c>
      <c r="B381" s="75"/>
      <c r="C381" s="74"/>
      <c r="D381" s="74"/>
      <c r="E381" s="75">
        <f t="shared" si="41"/>
        <v>0</v>
      </c>
      <c r="F381" s="84">
        <f t="shared" si="48"/>
        <v>0</v>
      </c>
    </row>
    <row r="382" spans="1:6" ht="19" x14ac:dyDescent="0.25">
      <c r="A382" s="71" t="s">
        <v>275</v>
      </c>
      <c r="B382" s="75"/>
      <c r="C382" s="74"/>
      <c r="D382" s="74"/>
      <c r="E382" s="75">
        <f t="shared" si="41"/>
        <v>0</v>
      </c>
      <c r="F382" s="84">
        <f t="shared" si="48"/>
        <v>0</v>
      </c>
    </row>
    <row r="383" spans="1:6" ht="19" x14ac:dyDescent="0.25">
      <c r="A383" s="71"/>
      <c r="B383" s="75"/>
      <c r="C383" s="74"/>
      <c r="D383" s="74"/>
      <c r="E383" s="75"/>
      <c r="F383" s="84">
        <f>SUM(C378:C382)</f>
        <v>0</v>
      </c>
    </row>
    <row r="384" spans="1:6" ht="19" x14ac:dyDescent="0.25">
      <c r="A384" s="71" t="s">
        <v>187</v>
      </c>
      <c r="B384" s="75"/>
      <c r="C384" s="74"/>
      <c r="D384" s="74"/>
      <c r="E384" s="75"/>
      <c r="F384" s="84">
        <f>SUM(C385:C394)</f>
        <v>0</v>
      </c>
    </row>
    <row r="385" spans="1:6" ht="19" x14ac:dyDescent="0.25">
      <c r="A385" s="71" t="s">
        <v>135</v>
      </c>
      <c r="B385" s="75">
        <v>700</v>
      </c>
      <c r="C385" s="74"/>
      <c r="D385" s="74"/>
      <c r="E385" s="75">
        <f t="shared" si="41"/>
        <v>0</v>
      </c>
      <c r="F385" s="84">
        <f>C385</f>
        <v>0</v>
      </c>
    </row>
    <row r="386" spans="1:6" ht="19" x14ac:dyDescent="0.25">
      <c r="A386" s="71" t="s">
        <v>137</v>
      </c>
      <c r="B386" s="75">
        <v>50</v>
      </c>
      <c r="C386" s="74"/>
      <c r="D386" s="74"/>
      <c r="E386" s="75">
        <f t="shared" si="41"/>
        <v>0</v>
      </c>
      <c r="F386" s="84">
        <f>C386</f>
        <v>0</v>
      </c>
    </row>
    <row r="387" spans="1:6" ht="19" x14ac:dyDescent="0.25">
      <c r="A387" s="71" t="s">
        <v>58</v>
      </c>
      <c r="B387" s="75">
        <v>50</v>
      </c>
      <c r="C387" s="74"/>
      <c r="D387" s="74"/>
      <c r="E387" s="75">
        <f t="shared" si="41"/>
        <v>0</v>
      </c>
      <c r="F387" s="84">
        <f>C387</f>
        <v>0</v>
      </c>
    </row>
    <row r="388" spans="1:6" ht="19" x14ac:dyDescent="0.25">
      <c r="A388" s="71" t="s">
        <v>60</v>
      </c>
      <c r="B388" s="75">
        <v>200</v>
      </c>
      <c r="C388" s="74"/>
      <c r="D388" s="74"/>
      <c r="E388" s="75">
        <f t="shared" ref="E388:E448" si="49">C388*B388</f>
        <v>0</v>
      </c>
      <c r="F388" s="84">
        <f>C388</f>
        <v>0</v>
      </c>
    </row>
    <row r="389" spans="1:6" ht="19" x14ac:dyDescent="0.25">
      <c r="A389" s="71" t="s">
        <v>61</v>
      </c>
      <c r="B389" s="75">
        <v>300</v>
      </c>
      <c r="C389" s="74"/>
      <c r="D389" s="74"/>
      <c r="E389" s="75">
        <f t="shared" si="49"/>
        <v>0</v>
      </c>
      <c r="F389" s="84">
        <f t="shared" ref="F389:F393" si="50">C389</f>
        <v>0</v>
      </c>
    </row>
    <row r="390" spans="1:6" ht="19" x14ac:dyDescent="0.25">
      <c r="A390" s="71" t="s">
        <v>140</v>
      </c>
      <c r="B390" s="75">
        <v>400</v>
      </c>
      <c r="C390" s="74"/>
      <c r="D390" s="74"/>
      <c r="E390" s="75">
        <f t="shared" si="49"/>
        <v>0</v>
      </c>
      <c r="F390" s="84">
        <f t="shared" si="50"/>
        <v>0</v>
      </c>
    </row>
    <row r="391" spans="1:6" ht="19" x14ac:dyDescent="0.25">
      <c r="A391" s="71" t="s">
        <v>72</v>
      </c>
      <c r="B391" s="75">
        <v>200</v>
      </c>
      <c r="C391" s="74"/>
      <c r="D391" s="74"/>
      <c r="E391" s="75">
        <f t="shared" si="49"/>
        <v>0</v>
      </c>
      <c r="F391" s="84">
        <f t="shared" si="50"/>
        <v>0</v>
      </c>
    </row>
    <row r="392" spans="1:6" ht="19" x14ac:dyDescent="0.25">
      <c r="A392" s="71" t="s">
        <v>25</v>
      </c>
      <c r="B392" s="75">
        <v>2000</v>
      </c>
      <c r="C392" s="74"/>
      <c r="D392" s="74"/>
      <c r="E392" s="75">
        <f t="shared" si="49"/>
        <v>0</v>
      </c>
      <c r="F392" s="84">
        <f t="shared" si="50"/>
        <v>0</v>
      </c>
    </row>
    <row r="393" spans="1:6" ht="19" x14ac:dyDescent="0.25">
      <c r="A393" s="71" t="s">
        <v>275</v>
      </c>
      <c r="B393" s="75"/>
      <c r="C393" s="74"/>
      <c r="D393" s="74"/>
      <c r="E393" s="75">
        <f t="shared" si="49"/>
        <v>0</v>
      </c>
      <c r="F393" s="84">
        <f t="shared" si="50"/>
        <v>0</v>
      </c>
    </row>
    <row r="394" spans="1:6" ht="19" x14ac:dyDescent="0.25">
      <c r="A394" s="71" t="s">
        <v>275</v>
      </c>
      <c r="B394" s="75"/>
      <c r="C394" s="74"/>
      <c r="D394" s="74"/>
      <c r="E394" s="75">
        <f t="shared" si="49"/>
        <v>0</v>
      </c>
      <c r="F394" s="84">
        <f>C394</f>
        <v>0</v>
      </c>
    </row>
    <row r="395" spans="1:6" ht="19" x14ac:dyDescent="0.25">
      <c r="A395" s="71" t="s">
        <v>280</v>
      </c>
      <c r="B395" s="75"/>
      <c r="C395" s="74"/>
      <c r="D395" s="74"/>
      <c r="E395" s="75"/>
      <c r="F395" s="84">
        <f>F384</f>
        <v>0</v>
      </c>
    </row>
    <row r="396" spans="1:6" ht="19" x14ac:dyDescent="0.25">
      <c r="A396" s="71" t="s">
        <v>186</v>
      </c>
      <c r="B396" s="75"/>
      <c r="C396" s="74"/>
      <c r="D396" s="74"/>
      <c r="E396" s="75"/>
      <c r="F396" s="84">
        <f>SUM(C397:C402)</f>
        <v>0</v>
      </c>
    </row>
    <row r="397" spans="1:6" ht="19" x14ac:dyDescent="0.25">
      <c r="A397" s="71" t="s">
        <v>65</v>
      </c>
      <c r="B397" s="75">
        <v>350</v>
      </c>
      <c r="C397" s="74"/>
      <c r="D397" s="74"/>
      <c r="E397" s="75">
        <f t="shared" si="49"/>
        <v>0</v>
      </c>
      <c r="F397" s="84">
        <f>C397</f>
        <v>0</v>
      </c>
    </row>
    <row r="398" spans="1:6" ht="19" x14ac:dyDescent="0.25">
      <c r="A398" s="71" t="s">
        <v>64</v>
      </c>
      <c r="B398" s="75">
        <v>550</v>
      </c>
      <c r="C398" s="74"/>
      <c r="D398" s="74"/>
      <c r="E398" s="75">
        <f t="shared" si="49"/>
        <v>0</v>
      </c>
      <c r="F398" s="84">
        <f t="shared" ref="F398:F402" si="51">C398</f>
        <v>0</v>
      </c>
    </row>
    <row r="399" spans="1:6" ht="19" x14ac:dyDescent="0.25">
      <c r="A399" s="71" t="s">
        <v>66</v>
      </c>
      <c r="B399" s="75">
        <v>50</v>
      </c>
      <c r="C399" s="74"/>
      <c r="D399" s="74"/>
      <c r="E399" s="75">
        <f t="shared" si="49"/>
        <v>0</v>
      </c>
      <c r="F399" s="84">
        <f t="shared" si="51"/>
        <v>0</v>
      </c>
    </row>
    <row r="400" spans="1:6" ht="19" x14ac:dyDescent="0.25">
      <c r="A400" s="71" t="s">
        <v>68</v>
      </c>
      <c r="B400" s="75">
        <v>1000</v>
      </c>
      <c r="C400" s="74"/>
      <c r="D400" s="74"/>
      <c r="E400" s="75">
        <f t="shared" si="49"/>
        <v>0</v>
      </c>
      <c r="F400" s="84">
        <f t="shared" si="51"/>
        <v>0</v>
      </c>
    </row>
    <row r="401" spans="1:6" ht="19" x14ac:dyDescent="0.25">
      <c r="A401" s="71" t="s">
        <v>275</v>
      </c>
      <c r="B401" s="75"/>
      <c r="C401" s="74"/>
      <c r="D401" s="74"/>
      <c r="E401" s="75">
        <f t="shared" si="49"/>
        <v>0</v>
      </c>
      <c r="F401" s="84">
        <f t="shared" si="51"/>
        <v>0</v>
      </c>
    </row>
    <row r="402" spans="1:6" ht="19" x14ac:dyDescent="0.25">
      <c r="A402" s="71" t="s">
        <v>275</v>
      </c>
      <c r="B402" s="75"/>
      <c r="C402" s="74"/>
      <c r="D402" s="74"/>
      <c r="E402" s="75">
        <f t="shared" si="49"/>
        <v>0</v>
      </c>
      <c r="F402" s="84">
        <f t="shared" si="51"/>
        <v>0</v>
      </c>
    </row>
    <row r="403" spans="1:6" ht="19" x14ac:dyDescent="0.25">
      <c r="A403" s="71"/>
      <c r="B403" s="75"/>
      <c r="C403" s="74"/>
      <c r="D403" s="74"/>
      <c r="E403" s="75"/>
      <c r="F403" s="84">
        <f>F396</f>
        <v>0</v>
      </c>
    </row>
    <row r="404" spans="1:6" ht="19" x14ac:dyDescent="0.25">
      <c r="A404" s="71" t="s">
        <v>185</v>
      </c>
      <c r="B404" s="75"/>
      <c r="C404" s="74"/>
      <c r="D404" s="74"/>
      <c r="E404" s="75"/>
      <c r="F404" s="84">
        <f>SUM(C405:C410)</f>
        <v>0</v>
      </c>
    </row>
    <row r="405" spans="1:6" ht="19" x14ac:dyDescent="0.25">
      <c r="A405" s="71" t="s">
        <v>148</v>
      </c>
      <c r="B405" s="75">
        <v>2500</v>
      </c>
      <c r="C405" s="74"/>
      <c r="D405" s="74"/>
      <c r="E405" s="75">
        <f t="shared" si="49"/>
        <v>0</v>
      </c>
      <c r="F405" s="84">
        <f>C405</f>
        <v>0</v>
      </c>
    </row>
    <row r="406" spans="1:6" ht="19" x14ac:dyDescent="0.25">
      <c r="A406" s="71" t="s">
        <v>62</v>
      </c>
      <c r="B406" s="75">
        <v>6000</v>
      </c>
      <c r="C406" s="74"/>
      <c r="D406" s="74"/>
      <c r="E406" s="75">
        <f t="shared" si="49"/>
        <v>0</v>
      </c>
      <c r="F406" s="84">
        <f t="shared" ref="F406:F410" si="52">C406</f>
        <v>0</v>
      </c>
    </row>
    <row r="407" spans="1:6" ht="19" x14ac:dyDescent="0.25">
      <c r="A407" s="71" t="s">
        <v>149</v>
      </c>
      <c r="B407" s="75">
        <v>350</v>
      </c>
      <c r="C407" s="74"/>
      <c r="D407" s="74"/>
      <c r="E407" s="75">
        <f t="shared" si="49"/>
        <v>0</v>
      </c>
      <c r="F407" s="84">
        <f t="shared" si="52"/>
        <v>0</v>
      </c>
    </row>
    <row r="408" spans="1:6" ht="19" x14ac:dyDescent="0.25">
      <c r="A408" s="71" t="s">
        <v>151</v>
      </c>
      <c r="B408" s="75"/>
      <c r="C408" s="74"/>
      <c r="D408" s="74"/>
      <c r="E408" s="75">
        <f t="shared" si="49"/>
        <v>0</v>
      </c>
      <c r="F408" s="84">
        <f t="shared" si="52"/>
        <v>0</v>
      </c>
    </row>
    <row r="409" spans="1:6" ht="19" x14ac:dyDescent="0.25">
      <c r="A409" s="71" t="s">
        <v>275</v>
      </c>
      <c r="B409" s="75"/>
      <c r="C409" s="74"/>
      <c r="D409" s="74"/>
      <c r="E409" s="75">
        <f t="shared" si="49"/>
        <v>0</v>
      </c>
      <c r="F409" s="84">
        <f t="shared" si="52"/>
        <v>0</v>
      </c>
    </row>
    <row r="410" spans="1:6" ht="19" x14ac:dyDescent="0.25">
      <c r="A410" s="71" t="s">
        <v>275</v>
      </c>
      <c r="B410" s="75"/>
      <c r="C410" s="74"/>
      <c r="D410" s="74"/>
      <c r="E410" s="75">
        <f t="shared" si="49"/>
        <v>0</v>
      </c>
      <c r="F410" s="84">
        <f t="shared" si="52"/>
        <v>0</v>
      </c>
    </row>
    <row r="411" spans="1:6" ht="19" x14ac:dyDescent="0.25">
      <c r="A411" s="71"/>
      <c r="B411" s="75"/>
      <c r="C411" s="74"/>
      <c r="D411" s="74"/>
      <c r="E411" s="75"/>
      <c r="F411" s="84">
        <f>F404</f>
        <v>0</v>
      </c>
    </row>
    <row r="412" spans="1:6" ht="19" x14ac:dyDescent="0.25">
      <c r="A412" s="71" t="s">
        <v>184</v>
      </c>
      <c r="B412" s="75"/>
      <c r="C412" s="74"/>
      <c r="D412" s="74"/>
      <c r="E412" s="75"/>
      <c r="F412" s="84">
        <f>SUM(C413:C418)</f>
        <v>0</v>
      </c>
    </row>
    <row r="413" spans="1:6" ht="19" x14ac:dyDescent="0.25">
      <c r="A413" s="71" t="s">
        <v>6</v>
      </c>
      <c r="B413" s="75">
        <v>200</v>
      </c>
      <c r="C413" s="74"/>
      <c r="D413" s="74"/>
      <c r="E413" s="75">
        <f t="shared" si="49"/>
        <v>0</v>
      </c>
      <c r="F413" s="84">
        <f>C413</f>
        <v>0</v>
      </c>
    </row>
    <row r="414" spans="1:6" ht="19" x14ac:dyDescent="0.25">
      <c r="A414" s="71" t="s">
        <v>7</v>
      </c>
      <c r="B414" s="75">
        <v>200</v>
      </c>
      <c r="C414" s="74"/>
      <c r="D414" s="74"/>
      <c r="E414" s="75">
        <f t="shared" si="49"/>
        <v>0</v>
      </c>
      <c r="F414" s="84">
        <f t="shared" ref="F414:F418" si="53">C414</f>
        <v>0</v>
      </c>
    </row>
    <row r="415" spans="1:6" ht="19" x14ac:dyDescent="0.25">
      <c r="A415" s="71" t="s">
        <v>275</v>
      </c>
      <c r="B415" s="75"/>
      <c r="C415" s="74"/>
      <c r="D415" s="74"/>
      <c r="E415" s="75">
        <f t="shared" si="49"/>
        <v>0</v>
      </c>
      <c r="F415" s="84">
        <f t="shared" si="53"/>
        <v>0</v>
      </c>
    </row>
    <row r="416" spans="1:6" ht="19" x14ac:dyDescent="0.25">
      <c r="A416" s="71" t="s">
        <v>275</v>
      </c>
      <c r="B416" s="75"/>
      <c r="C416" s="74"/>
      <c r="D416" s="74"/>
      <c r="E416" s="75">
        <f t="shared" si="49"/>
        <v>0</v>
      </c>
      <c r="F416" s="84">
        <f t="shared" si="53"/>
        <v>0</v>
      </c>
    </row>
    <row r="417" spans="1:6" ht="19" x14ac:dyDescent="0.25">
      <c r="A417" s="71" t="s">
        <v>275</v>
      </c>
      <c r="B417" s="75"/>
      <c r="C417" s="74"/>
      <c r="D417" s="74"/>
      <c r="E417" s="75">
        <f t="shared" si="49"/>
        <v>0</v>
      </c>
      <c r="F417" s="84">
        <f t="shared" si="53"/>
        <v>0</v>
      </c>
    </row>
    <row r="418" spans="1:6" ht="19" x14ac:dyDescent="0.25">
      <c r="A418" s="71" t="s">
        <v>275</v>
      </c>
      <c r="B418" s="75"/>
      <c r="C418" s="74"/>
      <c r="D418" s="74"/>
      <c r="E418" s="75">
        <f t="shared" si="49"/>
        <v>0</v>
      </c>
      <c r="F418" s="84">
        <f t="shared" si="53"/>
        <v>0</v>
      </c>
    </row>
    <row r="419" spans="1:6" ht="19" x14ac:dyDescent="0.25">
      <c r="A419" s="71"/>
      <c r="B419" s="75"/>
      <c r="C419" s="74"/>
      <c r="D419" s="74"/>
      <c r="E419" s="75"/>
      <c r="F419" s="84">
        <f>F412</f>
        <v>0</v>
      </c>
    </row>
    <row r="420" spans="1:6" ht="19" x14ac:dyDescent="0.25">
      <c r="A420" s="71" t="s">
        <v>183</v>
      </c>
      <c r="B420" s="75"/>
      <c r="C420" s="74"/>
      <c r="D420" s="74"/>
      <c r="E420" s="75"/>
      <c r="F420" s="84">
        <f>SUM(C421:C426)</f>
        <v>0</v>
      </c>
    </row>
    <row r="421" spans="1:6" ht="19" x14ac:dyDescent="0.25">
      <c r="A421" s="71" t="s">
        <v>73</v>
      </c>
      <c r="B421" s="75">
        <v>150</v>
      </c>
      <c r="C421" s="74"/>
      <c r="D421" s="74"/>
      <c r="E421" s="75">
        <f t="shared" si="49"/>
        <v>0</v>
      </c>
      <c r="F421" s="84">
        <f>C421</f>
        <v>0</v>
      </c>
    </row>
    <row r="422" spans="1:6" ht="19" x14ac:dyDescent="0.25">
      <c r="A422" s="71" t="s">
        <v>74</v>
      </c>
      <c r="B422" s="75">
        <v>1800</v>
      </c>
      <c r="C422" s="74"/>
      <c r="D422" s="74"/>
      <c r="E422" s="75">
        <f t="shared" si="49"/>
        <v>0</v>
      </c>
      <c r="F422" s="84">
        <f t="shared" ref="F422:F426" si="54">C422</f>
        <v>0</v>
      </c>
    </row>
    <row r="423" spans="1:6" ht="19" x14ac:dyDescent="0.25">
      <c r="A423" s="71" t="s">
        <v>75</v>
      </c>
      <c r="B423" s="75">
        <v>70</v>
      </c>
      <c r="C423" s="74"/>
      <c r="D423" s="74"/>
      <c r="E423" s="75">
        <f t="shared" si="49"/>
        <v>0</v>
      </c>
      <c r="F423" s="84">
        <f t="shared" si="54"/>
        <v>0</v>
      </c>
    </row>
    <row r="424" spans="1:6" ht="19" x14ac:dyDescent="0.25">
      <c r="A424" s="71" t="s">
        <v>78</v>
      </c>
      <c r="B424" s="75">
        <v>15</v>
      </c>
      <c r="C424" s="74"/>
      <c r="D424" s="74"/>
      <c r="E424" s="75">
        <f t="shared" si="49"/>
        <v>0</v>
      </c>
      <c r="F424" s="84">
        <f t="shared" si="54"/>
        <v>0</v>
      </c>
    </row>
    <row r="425" spans="1:6" ht="19" x14ac:dyDescent="0.25">
      <c r="A425" s="71" t="s">
        <v>275</v>
      </c>
      <c r="B425" s="75"/>
      <c r="C425" s="74"/>
      <c r="D425" s="74"/>
      <c r="E425" s="75">
        <f t="shared" si="49"/>
        <v>0</v>
      </c>
      <c r="F425" s="84">
        <f t="shared" si="54"/>
        <v>0</v>
      </c>
    </row>
    <row r="426" spans="1:6" ht="19" x14ac:dyDescent="0.25">
      <c r="A426" s="71" t="s">
        <v>275</v>
      </c>
      <c r="B426" s="75"/>
      <c r="C426" s="74"/>
      <c r="D426" s="74"/>
      <c r="E426" s="75">
        <f t="shared" si="49"/>
        <v>0</v>
      </c>
      <c r="F426" s="84">
        <f t="shared" si="54"/>
        <v>0</v>
      </c>
    </row>
    <row r="427" spans="1:6" ht="19" x14ac:dyDescent="0.25">
      <c r="A427" s="71"/>
      <c r="B427" s="75"/>
      <c r="C427" s="74"/>
      <c r="D427" s="74"/>
      <c r="E427" s="75"/>
      <c r="F427" s="84">
        <f>F420</f>
        <v>0</v>
      </c>
    </row>
    <row r="428" spans="1:6" ht="19" x14ac:dyDescent="0.25">
      <c r="A428" s="71" t="s">
        <v>182</v>
      </c>
      <c r="B428" s="75"/>
      <c r="C428" s="74"/>
      <c r="D428" s="74"/>
      <c r="E428" s="75"/>
      <c r="F428" s="84">
        <f>SUM(C429:C439)</f>
        <v>0</v>
      </c>
    </row>
    <row r="429" spans="1:6" ht="19" x14ac:dyDescent="0.25">
      <c r="A429" s="71" t="s">
        <v>15</v>
      </c>
      <c r="B429" s="75">
        <v>100</v>
      </c>
      <c r="C429" s="74"/>
      <c r="D429" s="74"/>
      <c r="E429" s="75">
        <f t="shared" si="49"/>
        <v>0</v>
      </c>
      <c r="F429" s="84">
        <f>C429</f>
        <v>0</v>
      </c>
    </row>
    <row r="430" spans="1:6" ht="19" x14ac:dyDescent="0.25">
      <c r="A430" s="71" t="s">
        <v>10</v>
      </c>
      <c r="B430" s="75">
        <v>50</v>
      </c>
      <c r="C430" s="74"/>
      <c r="D430" s="74"/>
      <c r="E430" s="75">
        <f t="shared" si="49"/>
        <v>0</v>
      </c>
      <c r="F430" s="84">
        <f t="shared" ref="F430:F439" si="55">C430</f>
        <v>0</v>
      </c>
    </row>
    <row r="431" spans="1:6" ht="19" x14ac:dyDescent="0.25">
      <c r="A431" s="71" t="s">
        <v>9</v>
      </c>
      <c r="B431" s="75">
        <v>150</v>
      </c>
      <c r="C431" s="74"/>
      <c r="D431" s="74"/>
      <c r="E431" s="75">
        <f t="shared" si="49"/>
        <v>0</v>
      </c>
      <c r="F431" s="84">
        <f t="shared" si="55"/>
        <v>0</v>
      </c>
    </row>
    <row r="432" spans="1:6" ht="19" x14ac:dyDescent="0.25">
      <c r="A432" s="71" t="s">
        <v>13</v>
      </c>
      <c r="B432" s="75"/>
      <c r="C432" s="74"/>
      <c r="D432" s="74"/>
      <c r="E432" s="75">
        <f t="shared" si="49"/>
        <v>0</v>
      </c>
      <c r="F432" s="84">
        <f t="shared" si="55"/>
        <v>0</v>
      </c>
    </row>
    <row r="433" spans="1:6" ht="19" x14ac:dyDescent="0.25">
      <c r="A433" s="71" t="s">
        <v>16</v>
      </c>
      <c r="B433" s="75"/>
      <c r="C433" s="74"/>
      <c r="D433" s="74"/>
      <c r="E433" s="75">
        <f t="shared" si="49"/>
        <v>0</v>
      </c>
      <c r="F433" s="84">
        <f t="shared" si="55"/>
        <v>0</v>
      </c>
    </row>
    <row r="434" spans="1:6" ht="19" x14ac:dyDescent="0.25">
      <c r="A434" s="71" t="s">
        <v>11</v>
      </c>
      <c r="B434" s="75"/>
      <c r="C434" s="74"/>
      <c r="D434" s="74"/>
      <c r="E434" s="75">
        <f t="shared" si="49"/>
        <v>0</v>
      </c>
      <c r="F434" s="84">
        <f t="shared" si="55"/>
        <v>0</v>
      </c>
    </row>
    <row r="435" spans="1:6" ht="19" x14ac:dyDescent="0.25">
      <c r="A435" s="71" t="s">
        <v>12</v>
      </c>
      <c r="B435" s="75"/>
      <c r="C435" s="74"/>
      <c r="D435" s="74"/>
      <c r="E435" s="75">
        <f t="shared" si="49"/>
        <v>0</v>
      </c>
      <c r="F435" s="84">
        <f t="shared" si="55"/>
        <v>0</v>
      </c>
    </row>
    <row r="436" spans="1:6" ht="19" x14ac:dyDescent="0.25">
      <c r="A436" s="71" t="s">
        <v>14</v>
      </c>
      <c r="B436" s="75"/>
      <c r="C436" s="74"/>
      <c r="D436" s="74"/>
      <c r="E436" s="75">
        <f t="shared" si="49"/>
        <v>0</v>
      </c>
      <c r="F436" s="84">
        <f t="shared" si="55"/>
        <v>0</v>
      </c>
    </row>
    <row r="437" spans="1:6" ht="19" x14ac:dyDescent="0.25">
      <c r="A437" s="71" t="s">
        <v>159</v>
      </c>
      <c r="B437" s="75"/>
      <c r="C437" s="74"/>
      <c r="D437" s="74"/>
      <c r="E437" s="75">
        <f t="shared" si="49"/>
        <v>0</v>
      </c>
      <c r="F437" s="84">
        <f t="shared" si="55"/>
        <v>0</v>
      </c>
    </row>
    <row r="438" spans="1:6" ht="19" x14ac:dyDescent="0.25">
      <c r="A438" s="71" t="s">
        <v>275</v>
      </c>
      <c r="B438" s="75"/>
      <c r="C438" s="74"/>
      <c r="D438" s="74"/>
      <c r="E438" s="75">
        <f t="shared" si="49"/>
        <v>0</v>
      </c>
      <c r="F438" s="84">
        <f t="shared" si="55"/>
        <v>0</v>
      </c>
    </row>
    <row r="439" spans="1:6" ht="19" x14ac:dyDescent="0.25">
      <c r="A439" s="71" t="s">
        <v>275</v>
      </c>
      <c r="B439" s="75"/>
      <c r="C439" s="74"/>
      <c r="D439" s="74"/>
      <c r="E439" s="75">
        <f t="shared" si="49"/>
        <v>0</v>
      </c>
      <c r="F439" s="84">
        <f t="shared" si="55"/>
        <v>0</v>
      </c>
    </row>
    <row r="440" spans="1:6" ht="19" x14ac:dyDescent="0.25">
      <c r="A440" s="71"/>
      <c r="B440" s="75"/>
      <c r="C440" s="74"/>
      <c r="D440" s="74"/>
      <c r="E440" s="75"/>
      <c r="F440" s="84">
        <f>F428</f>
        <v>0</v>
      </c>
    </row>
    <row r="441" spans="1:6" ht="19" x14ac:dyDescent="0.25">
      <c r="A441" s="71" t="s">
        <v>227</v>
      </c>
      <c r="B441" s="75"/>
      <c r="C441" s="74"/>
      <c r="D441" s="74"/>
      <c r="E441" s="75"/>
      <c r="F441" s="84">
        <f>SUM(C442:C446)</f>
        <v>0</v>
      </c>
    </row>
    <row r="442" spans="1:6" ht="19" x14ac:dyDescent="0.25">
      <c r="A442" s="71" t="s">
        <v>275</v>
      </c>
      <c r="B442" s="75"/>
      <c r="C442" s="74"/>
      <c r="D442" s="74"/>
      <c r="E442" s="75">
        <f t="shared" si="49"/>
        <v>0</v>
      </c>
      <c r="F442" s="84">
        <f>C442</f>
        <v>0</v>
      </c>
    </row>
    <row r="443" spans="1:6" ht="19" x14ac:dyDescent="0.25">
      <c r="A443" s="71" t="s">
        <v>275</v>
      </c>
      <c r="B443" s="75"/>
      <c r="C443" s="74"/>
      <c r="D443" s="74"/>
      <c r="E443" s="75">
        <f t="shared" si="49"/>
        <v>0</v>
      </c>
      <c r="F443" s="84">
        <f t="shared" ref="F443:F446" si="56">C443</f>
        <v>0</v>
      </c>
    </row>
    <row r="444" spans="1:6" ht="19" x14ac:dyDescent="0.25">
      <c r="A444" s="71" t="s">
        <v>275</v>
      </c>
      <c r="B444" s="75"/>
      <c r="C444" s="74"/>
      <c r="D444" s="74"/>
      <c r="E444" s="75">
        <f t="shared" si="49"/>
        <v>0</v>
      </c>
      <c r="F444" s="84">
        <f t="shared" si="56"/>
        <v>0</v>
      </c>
    </row>
    <row r="445" spans="1:6" ht="19" x14ac:dyDescent="0.25">
      <c r="A445" s="71" t="s">
        <v>275</v>
      </c>
      <c r="B445" s="75"/>
      <c r="C445" s="74"/>
      <c r="D445" s="74"/>
      <c r="E445" s="75">
        <f t="shared" si="49"/>
        <v>0</v>
      </c>
      <c r="F445" s="84">
        <f t="shared" si="56"/>
        <v>0</v>
      </c>
    </row>
    <row r="446" spans="1:6" ht="19" x14ac:dyDescent="0.25">
      <c r="A446" s="71" t="s">
        <v>275</v>
      </c>
      <c r="B446" s="75"/>
      <c r="C446" s="74"/>
      <c r="D446" s="74"/>
      <c r="E446" s="75">
        <f t="shared" si="49"/>
        <v>0</v>
      </c>
      <c r="F446" s="84">
        <f t="shared" si="56"/>
        <v>0</v>
      </c>
    </row>
    <row r="447" spans="1:6" ht="19" x14ac:dyDescent="0.25">
      <c r="A447" s="71"/>
      <c r="B447" s="75"/>
      <c r="C447" s="74"/>
      <c r="D447" s="74"/>
      <c r="E447" s="75"/>
      <c r="F447" s="84">
        <f>I6</f>
        <v>0</v>
      </c>
    </row>
    <row r="448" spans="1:6" ht="19" x14ac:dyDescent="0.25">
      <c r="A448" s="86" t="s">
        <v>179</v>
      </c>
      <c r="B448" s="87"/>
      <c r="C448" s="88"/>
      <c r="D448" s="88"/>
      <c r="E448" s="87">
        <f>SUM(E360:E446)</f>
        <v>0</v>
      </c>
      <c r="F448" s="89">
        <f>I6</f>
        <v>0</v>
      </c>
    </row>
  </sheetData>
  <pageMargins left="0.7" right="0.7" top="1.9861111111111101" bottom="0.75" header="0.3" footer="0.3"/>
  <pageSetup paperSize="9" scale="42" fitToHeight="5" orientation="portrait" horizontalDpi="0" verticalDpi="0"/>
  <headerFooter>
    <oddHeader>&amp;L&amp;"Calibri (Body),Regular"&amp;12Anfrage:
&amp;"System Font,Regular"&amp;10&amp;K000000Projekt:
Datum: &amp;D&amp;C&amp;"Calibri,Bold"&amp;16Baukostenschätzung&amp;R&amp;G</oddHeader>
    <oddFooter>Page &amp;P of &amp;N</oddFooter>
  </headerFooter>
  <legacyDrawingHF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Checkliste</vt:lpstr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2022-10-07T15:37:44Z</cp:lastPrinted>
  <dcterms:created xsi:type="dcterms:W3CDTF">2018-06-13T09:35:25Z</dcterms:created>
  <dcterms:modified xsi:type="dcterms:W3CDTF">2022-10-07T15:43:39Z</dcterms:modified>
</cp:coreProperties>
</file>