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ransitwise\docs\"/>
    </mc:Choice>
  </mc:AlternateContent>
  <xr:revisionPtr revIDLastSave="0" documentId="8_{CEE8AC1E-D646-4492-9869-9FF39B2BBD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2" i="1"/>
  <c r="G29" i="1"/>
  <c r="G27" i="1"/>
  <c r="G26" i="1"/>
  <c r="G24" i="1"/>
  <c r="G23" i="1"/>
  <c r="G21" i="1"/>
  <c r="G20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<sst xmlns="http://schemas.openxmlformats.org/spreadsheetml/2006/main" count="45" uniqueCount="45">
  <si>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</si>
  <si>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</si>
  <si>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</si>
  <si>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</si>
  <si>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</si>
  <si>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</si>
  <si>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</si>
  <si>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</si>
  <si>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</si>
  <si>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</si>
  <si>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</si>
  <si>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</si>
  <si>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</si>
  <si>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</si>
  <si>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</si>
  <si>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</si>
  <si>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</si>
  <si>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</si>
  <si>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</si>
  <si>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</si>
  <si>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</si>
  <si>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</si>
  <si>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</si>
  <si>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</si>
  <si>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</si>
  <si>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</si>
  <si>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Group Leader</t>
  </si>
  <si>
    <t>Group Members</t>
  </si>
  <si>
    <t>Lucas Pfeifer</t>
  </si>
  <si>
    <t>Aidan Callan, David Lin, Uriel Cruz, Steven Macaluso, Jonathan Farnham</t>
  </si>
  <si>
    <t>W1 9/5/2023</t>
  </si>
  <si>
    <t>W2 9/12/2023</t>
  </si>
  <si>
    <t>W3 9/19/2023</t>
  </si>
  <si>
    <t>W4 9/26/2023</t>
  </si>
  <si>
    <t>W5 10/3/2023</t>
  </si>
  <si>
    <t>W6 10/10/2023</t>
  </si>
  <si>
    <t>W7 10/17/2023</t>
  </si>
  <si>
    <t>W8 10/24/2023</t>
  </si>
  <si>
    <t>W9 10/31/2023</t>
  </si>
  <si>
    <t>W10 11/7/2023</t>
  </si>
  <si>
    <t>W11 11/14/2023</t>
  </si>
  <si>
    <t>W12 11/21/2023</t>
  </si>
  <si>
    <t>W13 11/28/2023</t>
  </si>
  <si>
    <t>W14 12/5/2023</t>
  </si>
  <si>
    <t>TransitWise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</si>
</sst>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1"/>
      <color theme="6"/>
      <name val="Roboto"/>
    </font>
    <font>
      <b/>
      <sz val="9"/>
      <color theme="6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37"/>
  <sheetViews>
    <sheetView showGridLines="0" tabSelected="1" topLeftCell="A6" workbookViewId="0">
      <selection activeCell="C15" sqref="C15"/>
    </sheetView>
  </sheetViews>
  <sheetFormatPr defaultColWidth="14.44140625" defaultRowHeight="15.75" customHeight="1" outlineLevelRow="1" x14ac:dyDescent="0.25"/>
  <cols>
    <col min="1" max="1" width="4.77734375" customWidth="1"/>
    <col min="2" max="2" width="12.77734375" customWidth="1"/>
    <col min="3" max="3" width="31.77734375" customWidth="1"/>
    <col min="4" max="4" width="13.77734375" customWidth="1"/>
    <col min="5" max="6" width="12" customWidth="1"/>
    <col min="7" max="7" width="9.777343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63" t="s">
        <v>0</v>
      </c>
      <c r="C2" s="64"/>
      <c r="D2" s="64"/>
      <c r="E2" s="64"/>
      <c r="F2" s="64"/>
      <c r="G2" s="64"/>
      <c r="H2" s="10"/>
      <c r="I2" s="65"/>
      <c r="J2" s="64"/>
      <c r="K2" s="64"/>
      <c r="L2" s="64"/>
      <c r="M2" s="64"/>
      <c r="N2" s="64"/>
      <c r="O2" s="66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56" t="s">
        <v>1</v>
      </c>
      <c r="C4" s="57"/>
      <c r="D4" s="67" t="s">
        <v>44</v>
      </c>
      <c r="E4" s="59"/>
      <c r="F4" s="59"/>
      <c r="G4" s="59"/>
      <c r="H4" s="16"/>
      <c r="I4" s="56" t="s">
        <v>21</v>
      </c>
      <c r="J4" s="57"/>
      <c r="K4" s="57"/>
      <c r="L4" s="57"/>
      <c r="M4" s="57"/>
      <c r="N4" s="57"/>
      <c r="O4" s="57"/>
      <c r="P4" s="68" t="s">
        <v>2</v>
      </c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56" t="s">
        <v>3</v>
      </c>
      <c r="C5" s="57"/>
      <c r="D5" s="58" t="s">
        <v>20</v>
      </c>
      <c r="E5" s="59"/>
      <c r="F5" s="59"/>
      <c r="G5" s="59"/>
      <c r="H5" s="18"/>
      <c r="I5" s="56" t="s">
        <v>4</v>
      </c>
      <c r="J5" s="57"/>
      <c r="K5" s="57"/>
      <c r="L5" s="57"/>
      <c r="M5" s="57"/>
      <c r="N5" s="57"/>
      <c r="O5" s="57"/>
      <c r="P5" s="60">
        <v>45174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26</v>
      </c>
      <c r="C6" s="22"/>
      <c r="D6" s="48" t="s">
        <v>28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48" t="s">
        <v>27</v>
      </c>
      <c r="C7" s="22"/>
      <c r="D7" s="49" t="s">
        <v>29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61" t="s">
        <v>5</v>
      </c>
      <c r="C8" s="61" t="s">
        <v>6</v>
      </c>
      <c r="D8" s="61" t="s">
        <v>7</v>
      </c>
      <c r="E8" s="61" t="s">
        <v>8</v>
      </c>
      <c r="F8" s="61" t="s">
        <v>9</v>
      </c>
      <c r="G8" s="61" t="s">
        <v>10</v>
      </c>
      <c r="H8" s="69" t="s">
        <v>11</v>
      </c>
      <c r="I8" s="7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0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0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0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2"/>
    </row>
    <row r="9" spans="1:78" ht="17.25" customHeight="1" x14ac:dyDescent="0.25">
      <c r="A9" s="25"/>
      <c r="B9" s="62"/>
      <c r="C9" s="62"/>
      <c r="D9" s="62"/>
      <c r="E9" s="62"/>
      <c r="F9" s="62"/>
      <c r="G9" s="62"/>
      <c r="H9" s="70"/>
      <c r="I9" s="53" t="s">
        <v>30</v>
      </c>
      <c r="J9" s="54"/>
      <c r="K9" s="54"/>
      <c r="L9" s="54"/>
      <c r="M9" s="55"/>
      <c r="N9" s="53" t="s">
        <v>31</v>
      </c>
      <c r="O9" s="54"/>
      <c r="P9" s="54"/>
      <c r="Q9" s="54"/>
      <c r="R9" s="55"/>
      <c r="S9" s="53" t="s">
        <v>32</v>
      </c>
      <c r="T9" s="54"/>
      <c r="U9" s="54"/>
      <c r="V9" s="54"/>
      <c r="W9" s="55"/>
      <c r="X9" s="53" t="s">
        <v>33</v>
      </c>
      <c r="Y9" s="54"/>
      <c r="Z9" s="54"/>
      <c r="AA9" s="54"/>
      <c r="AB9" s="55"/>
      <c r="AC9" s="53" t="s">
        <v>34</v>
      </c>
      <c r="AD9" s="54"/>
      <c r="AE9" s="54"/>
      <c r="AF9" s="54"/>
      <c r="AG9" s="55"/>
      <c r="AH9" s="53" t="s">
        <v>35</v>
      </c>
      <c r="AI9" s="54"/>
      <c r="AJ9" s="54"/>
      <c r="AK9" s="54"/>
      <c r="AL9" s="55"/>
      <c r="AM9" s="53" t="s">
        <v>36</v>
      </c>
      <c r="AN9" s="54"/>
      <c r="AO9" s="54"/>
      <c r="AP9" s="54"/>
      <c r="AQ9" s="55"/>
      <c r="AR9" s="53" t="s">
        <v>37</v>
      </c>
      <c r="AS9" s="54"/>
      <c r="AT9" s="54"/>
      <c r="AU9" s="54"/>
      <c r="AV9" s="55"/>
      <c r="AW9" s="53" t="s">
        <v>38</v>
      </c>
      <c r="AX9" s="54"/>
      <c r="AY9" s="54"/>
      <c r="AZ9" s="54"/>
      <c r="BA9" s="55"/>
      <c r="BB9" s="53" t="s">
        <v>39</v>
      </c>
      <c r="BC9" s="54"/>
      <c r="BD9" s="54"/>
      <c r="BE9" s="54"/>
      <c r="BF9" s="55"/>
      <c r="BG9" s="53" t="s">
        <v>40</v>
      </c>
      <c r="BH9" s="54"/>
      <c r="BI9" s="54"/>
      <c r="BJ9" s="54"/>
      <c r="BK9" s="55"/>
      <c r="BL9" s="53" t="s">
        <v>41</v>
      </c>
      <c r="BM9" s="54"/>
      <c r="BN9" s="54"/>
      <c r="BO9" s="54"/>
      <c r="BP9" s="55"/>
      <c r="BQ9" s="53" t="s">
        <v>42</v>
      </c>
      <c r="BR9" s="54"/>
      <c r="BS9" s="54"/>
      <c r="BT9" s="54"/>
      <c r="BU9" s="55"/>
      <c r="BV9" s="53" t="s">
        <v>43</v>
      </c>
      <c r="BW9" s="54"/>
      <c r="BX9" s="54"/>
      <c r="BY9" s="54"/>
      <c r="BZ9" s="55"/>
    </row>
    <row r="10" spans="1:78" ht="21" customHeight="1" x14ac:dyDescent="0.25">
      <c r="A10" s="21"/>
      <c r="B10" s="26">
        <v>1</v>
      </c>
      <c r="C10" s="27" t="s">
        <v>12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5">
      <c r="A11" s="32"/>
      <c r="B11" s="33">
        <v>1.1000000000000001</v>
      </c>
      <c r="C11" s="34" t="s">
        <v>22</v>
      </c>
      <c r="D11" s="34"/>
      <c r="E11" s="35"/>
      <c r="F11" s="35"/>
      <c r="G11" s="36">
        <f t="shared" ref="G11:G17" si="0">DAYS360(E11,F11)</f>
        <v>0</v>
      </c>
      <c r="H11" s="37"/>
      <c r="I11" s="38"/>
      <c r="J11" s="38"/>
      <c r="K11" s="38"/>
      <c r="L11" s="38"/>
      <c r="M11" s="38"/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5">
      <c r="A12" s="32"/>
      <c r="B12" s="33" t="s">
        <v>13</v>
      </c>
      <c r="C12" s="34" t="s">
        <v>23</v>
      </c>
      <c r="D12" s="34"/>
      <c r="E12" s="35"/>
      <c r="F12" s="35"/>
      <c r="G12" s="36">
        <f t="shared" si="0"/>
        <v>0</v>
      </c>
      <c r="H12" s="37"/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>
        <v>1.2</v>
      </c>
      <c r="C13" s="34" t="s">
        <v>24</v>
      </c>
      <c r="D13" s="34"/>
      <c r="E13" s="35"/>
      <c r="F13" s="35"/>
      <c r="G13" s="36">
        <f t="shared" si="0"/>
        <v>0</v>
      </c>
      <c r="H13" s="37"/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1.3</v>
      </c>
      <c r="C14" s="34" t="s">
        <v>25</v>
      </c>
      <c r="D14" s="34"/>
      <c r="E14" s="35"/>
      <c r="F14" s="35"/>
      <c r="G14" s="36">
        <f t="shared" si="0"/>
        <v>0</v>
      </c>
      <c r="H14" s="37"/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1.4</v>
      </c>
      <c r="C15" s="34"/>
      <c r="D15" s="34"/>
      <c r="E15" s="35"/>
      <c r="F15" s="35"/>
      <c r="G15" s="36">
        <f t="shared" si="0"/>
        <v>0</v>
      </c>
      <c r="H15" s="37"/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1.5</v>
      </c>
      <c r="C16" s="34"/>
      <c r="D16" s="34"/>
      <c r="E16" s="35"/>
      <c r="F16" s="35"/>
      <c r="G16" s="36">
        <f t="shared" si="0"/>
        <v>0</v>
      </c>
      <c r="H16" s="37"/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1.6</v>
      </c>
      <c r="C17" s="34"/>
      <c r="D17" s="34"/>
      <c r="E17" s="35"/>
      <c r="F17" s="35"/>
      <c r="G17" s="36">
        <f t="shared" si="0"/>
        <v>0</v>
      </c>
      <c r="H17" s="37"/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5">
      <c r="A18" s="21"/>
      <c r="B18" s="26">
        <v>2</v>
      </c>
      <c r="C18" s="27" t="s">
        <v>14</v>
      </c>
      <c r="D18" s="28"/>
      <c r="E18" s="28"/>
      <c r="F18" s="28"/>
      <c r="G18" s="28"/>
      <c r="H18" s="28"/>
      <c r="I18" s="29"/>
      <c r="J18" s="30"/>
      <c r="K18" s="31"/>
      <c r="L18" s="31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</row>
    <row r="19" spans="1:78" ht="17.25" customHeight="1" outlineLevel="1" x14ac:dyDescent="0.25">
      <c r="A19" s="32"/>
      <c r="B19" s="33">
        <v>2.1</v>
      </c>
      <c r="C19" s="47"/>
      <c r="D19" s="34"/>
      <c r="E19" s="35"/>
      <c r="F19" s="35"/>
      <c r="G19" s="36">
        <v>0</v>
      </c>
      <c r="H19" s="47"/>
      <c r="I19" s="42"/>
      <c r="J19" s="43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45"/>
      <c r="Z19" s="45"/>
      <c r="AA19" s="45"/>
      <c r="AB19" s="45"/>
      <c r="AC19" s="39"/>
      <c r="AD19" s="39"/>
      <c r="AE19" s="39"/>
      <c r="AF19" s="39"/>
      <c r="AG19" s="39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>
        <v>2.2000000000000002</v>
      </c>
      <c r="C20" s="47"/>
      <c r="D20" s="34"/>
      <c r="E20" s="35"/>
      <c r="F20" s="35"/>
      <c r="G20" s="36">
        <f t="shared" ref="G20:G21" si="1">DAYS360(E20,F20)</f>
        <v>0</v>
      </c>
      <c r="H20" s="47"/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8"/>
      <c r="AI20" s="38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>
        <v>2.2999999999999998</v>
      </c>
      <c r="C21" s="47"/>
      <c r="D21" s="34"/>
      <c r="E21" s="35"/>
      <c r="F21" s="35"/>
      <c r="G21" s="36">
        <f t="shared" si="1"/>
        <v>0</v>
      </c>
      <c r="H21" s="47"/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5">
      <c r="A22" s="32"/>
      <c r="B22" s="33" t="s">
        <v>15</v>
      </c>
      <c r="C22" s="47"/>
      <c r="D22" s="34"/>
      <c r="E22" s="35"/>
      <c r="F22" s="35"/>
      <c r="G22" s="36">
        <v>0</v>
      </c>
      <c r="H22" s="47"/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>
        <v>2.4</v>
      </c>
      <c r="C23" s="47"/>
      <c r="D23" s="34"/>
      <c r="E23" s="35"/>
      <c r="F23" s="35"/>
      <c r="G23" s="36">
        <f t="shared" ref="G23:G24" si="2">DAYS360(E23,F23)</f>
        <v>0</v>
      </c>
      <c r="H23" s="47"/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2.5</v>
      </c>
      <c r="C24" s="47"/>
      <c r="D24" s="34"/>
      <c r="E24" s="35"/>
      <c r="F24" s="35"/>
      <c r="G24" s="36">
        <f t="shared" si="2"/>
        <v>0</v>
      </c>
      <c r="H24" s="47"/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2.6</v>
      </c>
      <c r="C25" s="47"/>
      <c r="D25" s="34"/>
      <c r="E25" s="35"/>
      <c r="F25" s="35"/>
      <c r="G25" s="36">
        <v>0</v>
      </c>
      <c r="H25" s="47"/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>
        <v>2.7</v>
      </c>
      <c r="C26" s="47"/>
      <c r="D26" s="34"/>
      <c r="E26" s="35"/>
      <c r="F26" s="35"/>
      <c r="G26" s="36">
        <f t="shared" ref="G26:G27" si="3">DAYS360(E26,F26)</f>
        <v>0</v>
      </c>
      <c r="H26" s="47"/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2.8</v>
      </c>
      <c r="C27" s="47"/>
      <c r="D27" s="34"/>
      <c r="E27" s="35"/>
      <c r="F27" s="35"/>
      <c r="G27" s="36">
        <f t="shared" si="3"/>
        <v>0</v>
      </c>
      <c r="H27" s="47"/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2.9</v>
      </c>
      <c r="C28" s="47"/>
      <c r="D28" s="34"/>
      <c r="E28" s="35"/>
      <c r="F28" s="35"/>
      <c r="G28" s="36">
        <v>0</v>
      </c>
      <c r="H28" s="47"/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46">
        <v>2.1</v>
      </c>
      <c r="C29" s="47"/>
      <c r="D29" s="34"/>
      <c r="E29" s="35"/>
      <c r="F29" s="35"/>
      <c r="G29" s="36">
        <f>DAYS360(E29,F29)</f>
        <v>0</v>
      </c>
      <c r="H29" s="47"/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46">
        <v>2.11</v>
      </c>
      <c r="C30" s="47"/>
      <c r="D30" s="34"/>
      <c r="E30" s="35"/>
      <c r="F30" s="35"/>
      <c r="G30" s="36">
        <v>0</v>
      </c>
      <c r="H30" s="4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21" customHeight="1" x14ac:dyDescent="0.25">
      <c r="A31" s="21"/>
      <c r="B31" s="26">
        <v>3</v>
      </c>
      <c r="C31" s="27" t="s">
        <v>16</v>
      </c>
      <c r="D31" s="28"/>
      <c r="E31" s="28"/>
      <c r="F31" s="28"/>
      <c r="G31" s="28"/>
      <c r="H31" s="28"/>
      <c r="I31" s="29"/>
      <c r="J31" s="30"/>
      <c r="K31" s="31"/>
      <c r="L31" s="31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</row>
    <row r="32" spans="1:78" ht="17.25" customHeight="1" outlineLevel="1" x14ac:dyDescent="0.25">
      <c r="A32" s="32"/>
      <c r="B32" s="33">
        <v>3.1</v>
      </c>
      <c r="C32" s="47"/>
      <c r="D32" s="34"/>
      <c r="E32" s="35"/>
      <c r="F32" s="35"/>
      <c r="G32" s="36">
        <f>DAYS360(E32,F32)</f>
        <v>0</v>
      </c>
      <c r="H32" s="37"/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33">
        <v>3.2</v>
      </c>
      <c r="C33" s="47"/>
      <c r="D33" s="34"/>
      <c r="E33" s="35"/>
      <c r="F33" s="35"/>
      <c r="G33" s="36">
        <v>0</v>
      </c>
      <c r="H33" s="37"/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 t="s">
        <v>17</v>
      </c>
      <c r="C34" s="47"/>
      <c r="D34" s="34"/>
      <c r="E34" s="35"/>
      <c r="F34" s="35"/>
      <c r="G34" s="36">
        <f t="shared" ref="G34:G36" si="4">DAYS360(E34,F34)</f>
        <v>0</v>
      </c>
      <c r="H34" s="3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 t="s">
        <v>18</v>
      </c>
      <c r="C35" s="47"/>
      <c r="D35" s="34"/>
      <c r="E35" s="35"/>
      <c r="F35" s="35"/>
      <c r="G35" s="36">
        <f t="shared" si="4"/>
        <v>0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33">
        <v>3.3</v>
      </c>
      <c r="C36" s="47"/>
      <c r="D36" s="34"/>
      <c r="E36" s="35"/>
      <c r="F36" s="35"/>
      <c r="G36" s="36">
        <f t="shared" si="4"/>
        <v>0</v>
      </c>
      <c r="H36" s="37"/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 t="s">
        <v>19</v>
      </c>
      <c r="C37" s="47"/>
      <c r="D37" s="34"/>
      <c r="E37" s="35"/>
      <c r="F37" s="35"/>
      <c r="G37" s="36">
        <v>0</v>
      </c>
      <c r="H37" s="37"/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9:H37 H11:H17">
    <cfRule type="colorScale" priority="3">
      <colorScale>
        <cfvo type="min"/>
        <cfvo type="max"/>
        <color rgb="FFFFFFFF"/>
        <color rgb="FF57BB8A"/>
      </colorScale>
    </cfRule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Aidan Callan</cp:lastModifiedBy>
  <dcterms:created xsi:type="dcterms:W3CDTF">2021-11-13T00:20:43Z</dcterms:created>
  <dcterms:modified xsi:type="dcterms:W3CDTF">2023-09-19T20:32:00Z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