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transitwise/docs/Weekly Gantt Charts/"/>
    </mc:Choice>
  </mc:AlternateContent>
  <xr:revisionPtr revIDLastSave="0" documentId="8_{1490E907-768F-394E-9978-C005493BBF6B}" xr6:coauthVersionLast="47" xr6:coauthVersionMax="47" xr10:uidLastSave="{00000000-0000-0000-0000-000000000000}"/>
  <bookViews>
    <workbookView xWindow="-20" yWindow="740" windowWidth="29400" windowHeight="18380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1" l="1"/>
  <c r="G44" i="1"/>
  <c r="G43" i="1"/>
  <c r="G40" i="1"/>
  <c r="G42" i="1"/>
  <c r="G41" i="1"/>
  <c r="G39" i="1"/>
  <c r="G38" i="1"/>
  <c r="G37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11" i="1"/>
</calcChain>
</file>

<file path=xl/sharedStrings.xml><?xml version="1.0" encoding="utf-8"?>
<sst xmlns="http://schemas.openxmlformats.org/spreadsheetml/2006/main" count="97" uniqueCount="80">
  <si>
    <t>GANTT CHART</t>
  </si>
  <si>
    <t>PROJECT TITLE</t>
  </si>
  <si>
    <t>SUNY New Paltz</t>
  </si>
  <si>
    <t>PROJECT ADVISOR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</si>
  <si>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</si>
  <si>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</si>
  <si>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</si>
  <si>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</si>
  <si>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</si>
  <si>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</si>
  <si>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</si>
  <si>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</si>
  <si>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Project Conception and Initiation</t>
  </si>
  <si>
    <t>1.1.1</t>
  </si>
  <si>
    <t>Design</t>
  </si>
  <si>
    <t>2.3.1</t>
  </si>
  <si>
    <t>Parts and Assembly</t>
  </si>
  <si>
    <t>3.2.1</t>
  </si>
  <si>
    <t>3.2.2</t>
  </si>
  <si>
    <t>Anthony Denizard</t>
  </si>
  <si>
    <t>ORGANIZATION NAME</t>
  </si>
  <si>
    <t>Setting up Github</t>
  </si>
  <si>
    <t>Setting up Webex Account</t>
  </si>
  <si>
    <t>Setting up XAMPP / Unreal Engine</t>
  </si>
  <si>
    <t>Assigning Group Leader</t>
  </si>
  <si>
    <t>Group Leader</t>
  </si>
  <si>
    <t>Group Members</t>
  </si>
  <si>
    <t>Lucas Pfeifer</t>
  </si>
  <si>
    <t>Aidan Callan, David Lin, Uriel Cruz, Steven Macaluso, Jonathan Farnham</t>
  </si>
  <si>
    <t>W1 9/5/2023</t>
  </si>
  <si>
    <t>W2 9/12/2023</t>
  </si>
  <si>
    <t>W3 9/19/2023</t>
  </si>
  <si>
    <t>W4 9/26/2023</t>
  </si>
  <si>
    <t>W5 10/3/2023</t>
  </si>
  <si>
    <t>W6 10/10/2023</t>
  </si>
  <si>
    <t>W7 10/17/2023</t>
  </si>
  <si>
    <t>W8 10/24/2023</t>
  </si>
  <si>
    <t>W9 10/31/2023</t>
  </si>
  <si>
    <t>W10 11/7/2023</t>
  </si>
  <si>
    <t>W11 11/14/2023</t>
  </si>
  <si>
    <t>W12 11/21/2023</t>
  </si>
  <si>
    <t>W13 11/28/2023</t>
  </si>
  <si>
    <t>W14 12/5/2023</t>
  </si>
  <si>
    <t>TransitWise</t>
  </si>
  <si>
    <t>all</t>
  </si>
  <si>
    <t>Use Case Diagram</t>
  </si>
  <si>
    <t>Aidan Callan</t>
  </si>
  <si>
    <t>User Data Tables</t>
  </si>
  <si>
    <t>Lucas Pfeifer + Aidan</t>
  </si>
  <si>
    <t>Flight Data Collection/Input</t>
  </si>
  <si>
    <t>Jonathan + Steven</t>
  </si>
  <si>
    <t>Basic Website template</t>
  </si>
  <si>
    <t>David + Uriel</t>
  </si>
  <si>
    <t>Steven+Jonathan</t>
  </si>
  <si>
    <t>Lucas + Aidan</t>
  </si>
  <si>
    <t>Homepage and flight info</t>
  </si>
  <si>
    <t>Aidan</t>
  </si>
  <si>
    <t>Lucas</t>
  </si>
  <si>
    <t>Write description for all HTML Pages (see html_plan txt file in repo)</t>
  </si>
  <si>
    <t>Employee/Users Data tables</t>
  </si>
  <si>
    <t>Ticket Data tables</t>
  </si>
  <si>
    <t>FAQ</t>
  </si>
  <si>
    <t>Account Editing</t>
  </si>
  <si>
    <t>Refund ticket</t>
  </si>
  <si>
    <t>Administrative data tables</t>
  </si>
  <si>
    <t>log in pages</t>
  </si>
  <si>
    <t>3.7.5</t>
  </si>
  <si>
    <t>Checkout front and back</t>
  </si>
  <si>
    <t>Backend connection for above</t>
  </si>
  <si>
    <t>User Account homepage and editing, front</t>
  </si>
  <si>
    <t>Financial Transaction Simulator</t>
  </si>
  <si>
    <t>Employee/Admin Login Backend</t>
  </si>
  <si>
    <t>Z report (includes backend)</t>
  </si>
  <si>
    <t>Backend for admin portal (employee editing)</t>
  </si>
  <si>
    <t>Buttons for employees and admin</t>
  </si>
  <si>
    <t>Finish user billing page</t>
  </si>
  <si>
    <t>Uriel</t>
  </si>
  <si>
    <t>View ticket page</t>
  </si>
  <si>
    <t>Jonathan</t>
  </si>
  <si>
    <t>Careers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</si>
</sst>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3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1"/>
    </font>
    <font>
      <sz val="11"/>
      <name val="Century Gothic"/>
      <family val="1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  <font>
      <b/>
      <sz val="11"/>
      <color theme="6"/>
      <name val="Roboto"/>
    </font>
    <font>
      <b/>
      <sz val="9"/>
      <color theme="6"/>
      <name val="Roboto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32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/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5" borderId="12" xfId="0" applyFont="1" applyFill="1" applyBorder="1" applyAlignment="1">
      <alignment horizontal="left" vertical="center" wrapText="1"/>
    </xf>
    <xf numFmtId="0" fontId="24" fillId="5" borderId="12" xfId="0" applyFont="1" applyFill="1" applyBorder="1" applyAlignment="1">
      <alignment vertical="center"/>
    </xf>
    <xf numFmtId="0" fontId="24" fillId="5" borderId="12" xfId="0" applyFont="1" applyFill="1" applyBorder="1" applyAlignment="1">
      <alignment vertical="center" wrapText="1"/>
    </xf>
    <xf numFmtId="0" fontId="24" fillId="5" borderId="12" xfId="0" applyFont="1" applyFill="1" applyBorder="1" applyAlignment="1">
      <alignment horizontal="center" vertical="center"/>
    </xf>
    <xf numFmtId="164" fontId="24" fillId="5" borderId="12" xfId="0" applyNumberFormat="1" applyFont="1" applyFill="1" applyBorder="1" applyAlignment="1">
      <alignment horizontal="center" vertical="center"/>
    </xf>
    <xf numFmtId="3" fontId="24" fillId="5" borderId="12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2" xfId="0" applyFont="1" applyBorder="1" applyAlignment="1">
      <alignment horizontal="left" vertical="center" wrapText="1"/>
    </xf>
    <xf numFmtId="0" fontId="26" fillId="0" borderId="12" xfId="0" applyFont="1" applyBorder="1" applyAlignment="1">
      <alignment vertical="center" wrapText="1"/>
    </xf>
    <xf numFmtId="14" fontId="26" fillId="0" borderId="12" xfId="0" applyNumberFormat="1" applyFont="1" applyBorder="1" applyAlignment="1">
      <alignment horizontal="left" vertical="center" wrapText="1"/>
    </xf>
    <xf numFmtId="0" fontId="26" fillId="0" borderId="12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6" borderId="12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9" fontId="27" fillId="0" borderId="12" xfId="0" applyNumberFormat="1" applyFont="1" applyBorder="1" applyAlignment="1">
      <alignment horizontal="center" vertical="center"/>
    </xf>
    <xf numFmtId="164" fontId="27" fillId="0" borderId="12" xfId="0" applyNumberFormat="1" applyFont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4" fontId="26" fillId="0" borderId="12" xfId="0" applyNumberFormat="1" applyFont="1" applyBorder="1" applyAlignment="1">
      <alignment horizontal="left" vertical="center" wrapText="1"/>
    </xf>
    <xf numFmtId="0" fontId="0" fillId="0" borderId="12" xfId="0" applyBorder="1"/>
    <xf numFmtId="0" fontId="30" fillId="2" borderId="0" xfId="0" applyFont="1" applyFill="1" applyAlignment="1">
      <alignment vertical="center"/>
    </xf>
    <xf numFmtId="0" fontId="31" fillId="2" borderId="0" xfId="0" applyFont="1" applyFill="1" applyAlignment="1">
      <alignment vertical="center"/>
    </xf>
    <xf numFmtId="0" fontId="32" fillId="0" borderId="12" xfId="0" applyFont="1" applyBorder="1"/>
    <xf numFmtId="0" fontId="32" fillId="0" borderId="0" xfId="0" applyFont="1"/>
    <xf numFmtId="9" fontId="20" fillId="2" borderId="0" xfId="1" applyFont="1" applyFill="1" applyAlignment="1">
      <alignment horizontal="center" vertical="center"/>
    </xf>
    <xf numFmtId="9" fontId="26" fillId="0" borderId="12" xfId="1" applyFont="1" applyBorder="1" applyAlignment="1">
      <alignment horizontal="center" vertical="center" wrapText="1"/>
    </xf>
    <xf numFmtId="9" fontId="3" fillId="2" borderId="0" xfId="1" applyFont="1" applyFill="1" applyAlignment="1">
      <alignment horizontal="center" vertical="center"/>
    </xf>
    <xf numFmtId="9" fontId="9" fillId="2" borderId="1" xfId="1" applyFont="1" applyFill="1" applyBorder="1" applyAlignment="1">
      <alignment horizontal="center" vertical="center"/>
    </xf>
    <xf numFmtId="9" fontId="14" fillId="2" borderId="0" xfId="1" applyFont="1" applyFill="1" applyAlignment="1">
      <alignment horizontal="center" vertical="center"/>
    </xf>
    <xf numFmtId="9" fontId="18" fillId="2" borderId="0" xfId="1" applyFont="1" applyFill="1" applyAlignment="1">
      <alignment horizontal="center" vertical="center"/>
    </xf>
    <xf numFmtId="9" fontId="18" fillId="0" borderId="0" xfId="1" applyFont="1" applyAlignment="1">
      <alignment horizontal="center" vertical="center"/>
    </xf>
    <xf numFmtId="9" fontId="24" fillId="5" borderId="12" xfId="1" applyFont="1" applyFill="1" applyBorder="1" applyAlignment="1">
      <alignment horizontal="center" vertical="center" wrapText="1"/>
    </xf>
    <xf numFmtId="9" fontId="0" fillId="0" borderId="12" xfId="1" applyFont="1" applyBorder="1" applyAlignment="1">
      <alignment horizontal="center"/>
    </xf>
    <xf numFmtId="9" fontId="0" fillId="0" borderId="0" xfId="1" applyFont="1" applyAlignment="1">
      <alignment horizontal="center"/>
    </xf>
    <xf numFmtId="0" fontId="21" fillId="3" borderId="3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8" fillId="2" borderId="2" xfId="0" applyFont="1" applyFill="1" applyBorder="1" applyAlignment="1">
      <alignment vertical="center"/>
    </xf>
    <xf numFmtId="0" fontId="29" fillId="0" borderId="2" xfId="0" applyFont="1" applyBorder="1"/>
    <xf numFmtId="0" fontId="28" fillId="0" borderId="2" xfId="0" applyFont="1" applyBorder="1" applyAlignment="1">
      <alignment horizontal="left" vertical="center"/>
    </xf>
    <xf numFmtId="9" fontId="21" fillId="3" borderId="4" xfId="1" applyFont="1" applyFill="1" applyBorder="1" applyAlignment="1">
      <alignment horizontal="center" vertical="center" wrapText="1"/>
    </xf>
    <xf numFmtId="9" fontId="8" fillId="0" borderId="9" xfId="1" applyFont="1" applyBorder="1" applyAlignment="1">
      <alignment horizontal="center"/>
    </xf>
    <xf numFmtId="0" fontId="22" fillId="4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22" fillId="4" borderId="6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8" fillId="0" borderId="7" xfId="0" applyFont="1" applyBorder="1"/>
    <xf numFmtId="0" fontId="28" fillId="0" borderId="2" xfId="0" applyFont="1" applyBorder="1" applyAlignment="1">
      <alignment vertical="center"/>
    </xf>
    <xf numFmtId="14" fontId="28" fillId="0" borderId="2" xfId="0" applyNumberFormat="1" applyFont="1" applyBorder="1" applyAlignment="1">
      <alignment horizontal="left" vertical="center"/>
    </xf>
    <xf numFmtId="0" fontId="32" fillId="0" borderId="13" xfId="0" applyFont="1" applyFill="1" applyBorder="1"/>
  </cellXfs>
  <cellStyles count="2">
    <cellStyle name="Normal" xfId="0" builtinId="0"/>
    <cellStyle name="Percent" xfId="1" builtinId="5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Z47"/>
  <sheetViews>
    <sheetView showGridLines="0" tabSelected="1" topLeftCell="A31" zoomScale="174" workbookViewId="0">
      <selection activeCell="H27" sqref="H27"/>
    </sheetView>
  </sheetViews>
  <sheetFormatPr baseColWidth="10" defaultColWidth="14.5" defaultRowHeight="15.75" customHeight="1" outlineLevelRow="1" x14ac:dyDescent="0.15"/>
  <cols>
    <col min="1" max="1" width="4.6640625" customWidth="1"/>
    <col min="2" max="2" width="12.6640625" customWidth="1"/>
    <col min="3" max="3" width="31.6640625" customWidth="1"/>
    <col min="4" max="4" width="13.6640625" customWidth="1"/>
    <col min="5" max="6" width="12" customWidth="1"/>
    <col min="7" max="7" width="9.6640625" customWidth="1"/>
    <col min="8" max="8" width="14.5" style="57"/>
    <col min="9" max="78" width="3.5" customWidth="1"/>
  </cols>
  <sheetData>
    <row r="1" spans="1:78" ht="21" customHeight="1" x14ac:dyDescent="0.15">
      <c r="A1" s="1"/>
      <c r="B1" s="2"/>
      <c r="C1" s="3"/>
      <c r="D1" s="3"/>
      <c r="E1" s="3"/>
      <c r="F1" s="4"/>
      <c r="G1" s="4"/>
      <c r="H1" s="50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" customHeight="1" x14ac:dyDescent="0.15">
      <c r="A2" s="1"/>
      <c r="B2" s="60" t="s">
        <v>0</v>
      </c>
      <c r="C2" s="61"/>
      <c r="D2" s="61"/>
      <c r="E2" s="61"/>
      <c r="F2" s="61"/>
      <c r="G2" s="61"/>
      <c r="H2" s="51"/>
      <c r="I2" s="62"/>
      <c r="J2" s="61"/>
      <c r="K2" s="61"/>
      <c r="L2" s="61"/>
      <c r="M2" s="61"/>
      <c r="N2" s="61"/>
      <c r="O2" s="63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10"/>
      <c r="AG2" s="10"/>
      <c r="AH2" s="10"/>
      <c r="AI2" s="10"/>
      <c r="AJ2" s="10"/>
      <c r="AK2" s="10"/>
      <c r="AL2" s="10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x14ac:dyDescent="0.15">
      <c r="A3" s="1"/>
      <c r="B3" s="11"/>
      <c r="C3" s="11"/>
      <c r="D3" s="12"/>
      <c r="E3" s="12"/>
      <c r="F3" s="12"/>
      <c r="G3" s="12"/>
      <c r="H3" s="52"/>
      <c r="I3" s="13"/>
      <c r="J3" s="13"/>
      <c r="K3" s="13"/>
      <c r="L3" s="13"/>
      <c r="M3" s="14"/>
      <c r="N3" s="14"/>
      <c r="O3" s="1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">
      <c r="A4" s="1"/>
      <c r="B4" s="64" t="s">
        <v>1</v>
      </c>
      <c r="C4" s="65"/>
      <c r="D4" s="66" t="s">
        <v>43</v>
      </c>
      <c r="E4" s="67"/>
      <c r="F4" s="67"/>
      <c r="G4" s="67"/>
      <c r="H4" s="53"/>
      <c r="I4" s="64" t="s">
        <v>20</v>
      </c>
      <c r="J4" s="65"/>
      <c r="K4" s="65"/>
      <c r="L4" s="65"/>
      <c r="M4" s="65"/>
      <c r="N4" s="65"/>
      <c r="O4" s="65"/>
      <c r="P4" s="68" t="s">
        <v>2</v>
      </c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15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">
      <c r="A5" s="1"/>
      <c r="B5" s="64" t="s">
        <v>3</v>
      </c>
      <c r="C5" s="65"/>
      <c r="D5" s="78" t="s">
        <v>19</v>
      </c>
      <c r="E5" s="67"/>
      <c r="F5" s="67"/>
      <c r="G5" s="67"/>
      <c r="H5" s="54"/>
      <c r="I5" s="64" t="s">
        <v>4</v>
      </c>
      <c r="J5" s="65"/>
      <c r="K5" s="65"/>
      <c r="L5" s="65"/>
      <c r="M5" s="65"/>
      <c r="N5" s="65"/>
      <c r="O5" s="65"/>
      <c r="P5" s="79">
        <v>45174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16"/>
      <c r="AC5" s="15"/>
      <c r="AD5" s="1"/>
      <c r="AE5" s="1"/>
      <c r="AF5" s="1"/>
      <c r="AG5" s="1"/>
      <c r="AH5" s="1"/>
      <c r="AI5" s="1"/>
      <c r="AJ5" s="1"/>
      <c r="AK5" s="1"/>
      <c r="AL5" s="17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15">
      <c r="A6" s="18"/>
      <c r="B6" s="44" t="s">
        <v>25</v>
      </c>
      <c r="C6" s="19"/>
      <c r="D6" s="44" t="s">
        <v>27</v>
      </c>
      <c r="E6" s="19"/>
      <c r="F6" s="19"/>
      <c r="G6" s="20"/>
      <c r="H6" s="48"/>
      <c r="I6" s="19"/>
      <c r="J6" s="19"/>
      <c r="K6" s="19"/>
      <c r="L6" s="19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</row>
    <row r="7" spans="1:78" ht="21" customHeight="1" x14ac:dyDescent="0.15">
      <c r="A7" s="18"/>
      <c r="B7" s="44" t="s">
        <v>26</v>
      </c>
      <c r="C7" s="19"/>
      <c r="D7" s="45" t="s">
        <v>28</v>
      </c>
      <c r="E7" s="19"/>
      <c r="F7" s="19"/>
      <c r="G7" s="20"/>
      <c r="H7" s="48"/>
      <c r="I7" s="19"/>
      <c r="J7" s="19"/>
      <c r="K7" s="19"/>
      <c r="L7" s="19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</row>
    <row r="8" spans="1:78" ht="17.25" customHeight="1" x14ac:dyDescent="0.15">
      <c r="A8" s="21"/>
      <c r="B8" s="58" t="s">
        <v>5</v>
      </c>
      <c r="C8" s="58" t="s">
        <v>6</v>
      </c>
      <c r="D8" s="58" t="s">
        <v>7</v>
      </c>
      <c r="E8" s="58" t="s">
        <v>8</v>
      </c>
      <c r="F8" s="58" t="s">
        <v>9</v>
      </c>
      <c r="G8" s="58" t="s">
        <v>10</v>
      </c>
      <c r="H8" s="69" t="s">
        <v>11</v>
      </c>
      <c r="I8" s="71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3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3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3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7"/>
    </row>
    <row r="9" spans="1:78" ht="17.25" customHeight="1" x14ac:dyDescent="0.15">
      <c r="A9" s="22"/>
      <c r="B9" s="59"/>
      <c r="C9" s="59"/>
      <c r="D9" s="59"/>
      <c r="E9" s="59"/>
      <c r="F9" s="59"/>
      <c r="G9" s="59"/>
      <c r="H9" s="70"/>
      <c r="I9" s="74" t="s">
        <v>29</v>
      </c>
      <c r="J9" s="75"/>
      <c r="K9" s="75"/>
      <c r="L9" s="75"/>
      <c r="M9" s="76"/>
      <c r="N9" s="74" t="s">
        <v>30</v>
      </c>
      <c r="O9" s="75"/>
      <c r="P9" s="75"/>
      <c r="Q9" s="75"/>
      <c r="R9" s="76"/>
      <c r="S9" s="74" t="s">
        <v>31</v>
      </c>
      <c r="T9" s="75"/>
      <c r="U9" s="75"/>
      <c r="V9" s="75"/>
      <c r="W9" s="76"/>
      <c r="X9" s="74" t="s">
        <v>32</v>
      </c>
      <c r="Y9" s="75"/>
      <c r="Z9" s="75"/>
      <c r="AA9" s="75"/>
      <c r="AB9" s="76"/>
      <c r="AC9" s="74" t="s">
        <v>33</v>
      </c>
      <c r="AD9" s="75"/>
      <c r="AE9" s="75"/>
      <c r="AF9" s="75"/>
      <c r="AG9" s="76"/>
      <c r="AH9" s="74" t="s">
        <v>34</v>
      </c>
      <c r="AI9" s="75"/>
      <c r="AJ9" s="75"/>
      <c r="AK9" s="75"/>
      <c r="AL9" s="76"/>
      <c r="AM9" s="74" t="s">
        <v>35</v>
      </c>
      <c r="AN9" s="75"/>
      <c r="AO9" s="75"/>
      <c r="AP9" s="75"/>
      <c r="AQ9" s="76"/>
      <c r="AR9" s="74" t="s">
        <v>36</v>
      </c>
      <c r="AS9" s="75"/>
      <c r="AT9" s="75"/>
      <c r="AU9" s="75"/>
      <c r="AV9" s="76"/>
      <c r="AW9" s="74" t="s">
        <v>37</v>
      </c>
      <c r="AX9" s="75"/>
      <c r="AY9" s="75"/>
      <c r="AZ9" s="75"/>
      <c r="BA9" s="76"/>
      <c r="BB9" s="74" t="s">
        <v>38</v>
      </c>
      <c r="BC9" s="75"/>
      <c r="BD9" s="75"/>
      <c r="BE9" s="75"/>
      <c r="BF9" s="76"/>
      <c r="BG9" s="74" t="s">
        <v>39</v>
      </c>
      <c r="BH9" s="75"/>
      <c r="BI9" s="75"/>
      <c r="BJ9" s="75"/>
      <c r="BK9" s="76"/>
      <c r="BL9" s="74" t="s">
        <v>40</v>
      </c>
      <c r="BM9" s="75"/>
      <c r="BN9" s="75"/>
      <c r="BO9" s="75"/>
      <c r="BP9" s="76"/>
      <c r="BQ9" s="74" t="s">
        <v>41</v>
      </c>
      <c r="BR9" s="75"/>
      <c r="BS9" s="75"/>
      <c r="BT9" s="75"/>
      <c r="BU9" s="76"/>
      <c r="BV9" s="74" t="s">
        <v>42</v>
      </c>
      <c r="BW9" s="75"/>
      <c r="BX9" s="75"/>
      <c r="BY9" s="75"/>
      <c r="BZ9" s="76"/>
    </row>
    <row r="10" spans="1:78" ht="21" customHeight="1" x14ac:dyDescent="0.15">
      <c r="A10" s="18"/>
      <c r="B10" s="23">
        <v>1</v>
      </c>
      <c r="C10" s="24" t="s">
        <v>12</v>
      </c>
      <c r="D10" s="25"/>
      <c r="E10" s="25"/>
      <c r="F10" s="25"/>
      <c r="G10" s="25"/>
      <c r="H10" s="55"/>
      <c r="I10" s="26"/>
      <c r="J10" s="27"/>
      <c r="K10" s="28"/>
      <c r="L10" s="28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</row>
    <row r="11" spans="1:78" ht="17.25" customHeight="1" outlineLevel="1" x14ac:dyDescent="0.15">
      <c r="A11" s="29"/>
      <c r="B11" s="30">
        <v>1.1000000000000001</v>
      </c>
      <c r="C11" s="31" t="s">
        <v>21</v>
      </c>
      <c r="D11" s="31" t="s">
        <v>44</v>
      </c>
      <c r="E11" s="32">
        <v>45173</v>
      </c>
      <c r="F11" s="32">
        <v>45180</v>
      </c>
      <c r="G11" s="33">
        <f>DAYS360(E11,F11)</f>
        <v>7</v>
      </c>
      <c r="H11" s="49">
        <v>1</v>
      </c>
      <c r="I11" s="34"/>
      <c r="J11" s="34"/>
      <c r="K11" s="34"/>
      <c r="L11" s="34"/>
      <c r="M11" s="34"/>
      <c r="N11" s="40"/>
      <c r="O11" s="40"/>
      <c r="P11" s="40"/>
      <c r="Q11" s="40"/>
      <c r="R11" s="40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6"/>
      <c r="AS11" s="36"/>
      <c r="AT11" s="36"/>
      <c r="AU11" s="36"/>
      <c r="AV11" s="36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7"/>
      <c r="BH11" s="37"/>
      <c r="BI11" s="37"/>
      <c r="BJ11" s="37"/>
      <c r="BK11" s="37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</row>
    <row r="12" spans="1:78" ht="17.25" customHeight="1" outlineLevel="1" x14ac:dyDescent="0.15">
      <c r="A12" s="29"/>
      <c r="B12" s="30" t="s">
        <v>13</v>
      </c>
      <c r="C12" s="31" t="s">
        <v>22</v>
      </c>
      <c r="D12" s="31" t="s">
        <v>44</v>
      </c>
      <c r="E12" s="32">
        <v>45173</v>
      </c>
      <c r="F12" s="32">
        <v>45180</v>
      </c>
      <c r="G12" s="33">
        <f t="shared" ref="G12:G45" si="0">DAYS360(E12,F12)</f>
        <v>7</v>
      </c>
      <c r="H12" s="49">
        <v>1</v>
      </c>
      <c r="I12" s="34"/>
      <c r="J12" s="34"/>
      <c r="K12" s="34"/>
      <c r="L12" s="34"/>
      <c r="M12" s="34"/>
      <c r="N12" s="40"/>
      <c r="O12" s="40"/>
      <c r="P12" s="40"/>
      <c r="Q12" s="40"/>
      <c r="R12" s="40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6"/>
      <c r="AS12" s="36"/>
      <c r="AT12" s="36"/>
      <c r="AU12" s="36"/>
      <c r="AV12" s="36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7"/>
      <c r="BH12" s="37"/>
      <c r="BI12" s="37"/>
      <c r="BJ12" s="37"/>
      <c r="BK12" s="37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</row>
    <row r="13" spans="1:78" ht="17.25" customHeight="1" outlineLevel="1" x14ac:dyDescent="0.15">
      <c r="A13" s="29"/>
      <c r="B13" s="30">
        <v>1.2</v>
      </c>
      <c r="C13" s="31" t="s">
        <v>23</v>
      </c>
      <c r="D13" s="31" t="s">
        <v>44</v>
      </c>
      <c r="E13" s="32">
        <v>45173</v>
      </c>
      <c r="F13" s="32">
        <v>45180</v>
      </c>
      <c r="G13" s="33">
        <f t="shared" si="0"/>
        <v>7</v>
      </c>
      <c r="H13" s="49">
        <v>1</v>
      </c>
      <c r="I13" s="34"/>
      <c r="J13" s="34"/>
      <c r="K13" s="34"/>
      <c r="L13" s="34"/>
      <c r="M13" s="34"/>
      <c r="N13" s="40"/>
      <c r="O13" s="40"/>
      <c r="P13" s="40"/>
      <c r="Q13" s="40"/>
      <c r="R13" s="40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6"/>
      <c r="AS13" s="36"/>
      <c r="AT13" s="36"/>
      <c r="AU13" s="36"/>
      <c r="AV13" s="36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7"/>
      <c r="BH13" s="37"/>
      <c r="BI13" s="37"/>
      <c r="BJ13" s="37"/>
      <c r="BK13" s="37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</row>
    <row r="14" spans="1:78" ht="17.25" customHeight="1" outlineLevel="1" x14ac:dyDescent="0.15">
      <c r="A14" s="29"/>
      <c r="B14" s="30">
        <v>1.3</v>
      </c>
      <c r="C14" s="31" t="s">
        <v>24</v>
      </c>
      <c r="D14" s="31" t="s">
        <v>44</v>
      </c>
      <c r="E14" s="32">
        <v>45173</v>
      </c>
      <c r="F14" s="32">
        <v>45180</v>
      </c>
      <c r="G14" s="33">
        <f t="shared" si="0"/>
        <v>7</v>
      </c>
      <c r="H14" s="49">
        <v>1</v>
      </c>
      <c r="I14" s="34"/>
      <c r="J14" s="34"/>
      <c r="K14" s="34"/>
      <c r="L14" s="34"/>
      <c r="M14" s="34"/>
      <c r="N14" s="40"/>
      <c r="O14" s="40"/>
      <c r="P14" s="40"/>
      <c r="Q14" s="40"/>
      <c r="R14" s="40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6"/>
      <c r="AS14" s="36"/>
      <c r="AT14" s="36"/>
      <c r="AU14" s="36"/>
      <c r="AV14" s="36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7"/>
      <c r="BH14" s="37"/>
      <c r="BI14" s="37"/>
      <c r="BJ14" s="37"/>
      <c r="BK14" s="37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</row>
    <row r="15" spans="1:78" ht="17.25" customHeight="1" outlineLevel="1" x14ac:dyDescent="0.15">
      <c r="A15" s="29"/>
      <c r="B15" s="30">
        <v>1.4</v>
      </c>
      <c r="C15" s="31" t="s">
        <v>45</v>
      </c>
      <c r="D15" s="31" t="s">
        <v>46</v>
      </c>
      <c r="E15" s="32">
        <v>45173</v>
      </c>
      <c r="F15" s="32">
        <v>45180</v>
      </c>
      <c r="G15" s="33">
        <f t="shared" si="0"/>
        <v>7</v>
      </c>
      <c r="H15" s="49">
        <v>1</v>
      </c>
      <c r="I15" s="34"/>
      <c r="J15" s="34"/>
      <c r="K15" s="34"/>
      <c r="L15" s="34"/>
      <c r="M15" s="34"/>
      <c r="N15" s="40"/>
      <c r="O15" s="40"/>
      <c r="P15" s="40"/>
      <c r="Q15" s="40"/>
      <c r="R15" s="40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6"/>
      <c r="AS15" s="36"/>
      <c r="AT15" s="36"/>
      <c r="AU15" s="36"/>
      <c r="AV15" s="36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7"/>
      <c r="BH15" s="37"/>
      <c r="BI15" s="37"/>
      <c r="BJ15" s="37"/>
      <c r="BK15" s="37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</row>
    <row r="16" spans="1:78" ht="32" customHeight="1" outlineLevel="1" x14ac:dyDescent="0.15">
      <c r="A16" s="29"/>
      <c r="B16" s="30">
        <v>1.5</v>
      </c>
      <c r="C16" s="31" t="s">
        <v>58</v>
      </c>
      <c r="D16" s="31" t="s">
        <v>44</v>
      </c>
      <c r="E16" s="32">
        <v>45195</v>
      </c>
      <c r="F16" s="32">
        <v>45209</v>
      </c>
      <c r="G16" s="33">
        <f t="shared" si="0"/>
        <v>14</v>
      </c>
      <c r="H16" s="49">
        <v>0.85</v>
      </c>
      <c r="I16" s="34"/>
      <c r="J16" s="34"/>
      <c r="K16" s="34"/>
      <c r="L16" s="34"/>
      <c r="M16" s="34"/>
      <c r="N16" s="40"/>
      <c r="O16" s="40"/>
      <c r="P16" s="40"/>
      <c r="Q16" s="40"/>
      <c r="R16" s="40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6"/>
      <c r="AS16" s="36"/>
      <c r="AT16" s="36"/>
      <c r="AU16" s="36"/>
      <c r="AV16" s="36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7"/>
      <c r="BH16" s="37"/>
      <c r="BI16" s="37"/>
      <c r="BJ16" s="37"/>
      <c r="BK16" s="37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</row>
    <row r="17" spans="1:78" ht="17.25" customHeight="1" outlineLevel="1" x14ac:dyDescent="0.15">
      <c r="A17" s="29"/>
      <c r="B17" s="30">
        <v>1.6</v>
      </c>
      <c r="C17" s="31"/>
      <c r="D17" s="31"/>
      <c r="E17" s="32"/>
      <c r="F17" s="32"/>
      <c r="G17" s="33">
        <f t="shared" si="0"/>
        <v>0</v>
      </c>
      <c r="H17" s="49"/>
      <c r="I17" s="34"/>
      <c r="J17" s="34"/>
      <c r="K17" s="34"/>
      <c r="L17" s="34"/>
      <c r="M17" s="34"/>
      <c r="N17" s="40"/>
      <c r="O17" s="40"/>
      <c r="P17" s="40"/>
      <c r="Q17" s="40"/>
      <c r="R17" s="40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6"/>
      <c r="AS17" s="36"/>
      <c r="AT17" s="36"/>
      <c r="AU17" s="36"/>
      <c r="AV17" s="36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7"/>
      <c r="BH17" s="37"/>
      <c r="BI17" s="37"/>
      <c r="BJ17" s="37"/>
      <c r="BK17" s="37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</row>
    <row r="18" spans="1:78" ht="21" customHeight="1" x14ac:dyDescent="0.15">
      <c r="A18" s="18"/>
      <c r="B18" s="23">
        <v>2</v>
      </c>
      <c r="C18" s="24" t="s">
        <v>14</v>
      </c>
      <c r="D18" s="25"/>
      <c r="E18" s="25"/>
      <c r="F18" s="25"/>
      <c r="G18" s="33">
        <f t="shared" si="0"/>
        <v>0</v>
      </c>
      <c r="H18" s="55"/>
      <c r="I18" s="26"/>
      <c r="J18" s="27"/>
      <c r="K18" s="28"/>
      <c r="L18" s="28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</row>
    <row r="19" spans="1:78" ht="17.25" customHeight="1" outlineLevel="1" x14ac:dyDescent="0.15">
      <c r="A19" s="29"/>
      <c r="B19" s="30">
        <v>2.1</v>
      </c>
      <c r="C19" s="43" t="s">
        <v>51</v>
      </c>
      <c r="D19" s="31" t="s">
        <v>52</v>
      </c>
      <c r="E19" s="32">
        <v>45188</v>
      </c>
      <c r="F19" s="32">
        <v>45195</v>
      </c>
      <c r="G19" s="33">
        <f t="shared" si="0"/>
        <v>7</v>
      </c>
      <c r="H19" s="56">
        <v>1</v>
      </c>
      <c r="I19" s="38"/>
      <c r="J19" s="39"/>
      <c r="K19" s="34"/>
      <c r="L19" s="34"/>
      <c r="M19" s="34"/>
      <c r="N19" s="40"/>
      <c r="O19" s="40"/>
      <c r="P19" s="40"/>
      <c r="Q19" s="40"/>
      <c r="R19" s="40"/>
      <c r="S19" s="34"/>
      <c r="T19" s="34"/>
      <c r="U19" s="34"/>
      <c r="V19" s="34"/>
      <c r="W19" s="34"/>
      <c r="X19" s="34"/>
      <c r="Y19" s="41"/>
      <c r="Z19" s="41"/>
      <c r="AA19" s="41"/>
      <c r="AB19" s="41"/>
      <c r="AC19" s="35"/>
      <c r="AD19" s="35"/>
      <c r="AE19" s="35"/>
      <c r="AF19" s="35"/>
      <c r="AG19" s="35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36"/>
      <c r="AS19" s="36"/>
      <c r="AT19" s="36"/>
      <c r="AU19" s="36"/>
      <c r="AV19" s="36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7"/>
      <c r="BH19" s="37"/>
      <c r="BI19" s="37"/>
      <c r="BJ19" s="37"/>
      <c r="BK19" s="37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</row>
    <row r="20" spans="1:78" ht="17.25" customHeight="1" outlineLevel="1" x14ac:dyDescent="0.15">
      <c r="A20" s="29"/>
      <c r="B20" s="30">
        <v>2.2000000000000002</v>
      </c>
      <c r="C20" s="46" t="s">
        <v>65</v>
      </c>
      <c r="D20" s="31" t="s">
        <v>52</v>
      </c>
      <c r="E20" s="32">
        <v>45188</v>
      </c>
      <c r="F20" s="32">
        <v>45202</v>
      </c>
      <c r="G20" s="33">
        <f t="shared" si="0"/>
        <v>14</v>
      </c>
      <c r="H20" s="56">
        <v>1</v>
      </c>
      <c r="I20" s="38"/>
      <c r="J20" s="39"/>
      <c r="K20" s="34"/>
      <c r="L20" s="34"/>
      <c r="M20" s="34"/>
      <c r="N20" s="40"/>
      <c r="O20" s="40"/>
      <c r="P20" s="40"/>
      <c r="Q20" s="40"/>
      <c r="R20" s="40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5"/>
      <c r="AD20" s="35"/>
      <c r="AE20" s="35"/>
      <c r="AF20" s="35"/>
      <c r="AG20" s="35"/>
      <c r="AH20" s="34"/>
      <c r="AI20" s="34"/>
      <c r="AJ20" s="41"/>
      <c r="AK20" s="41"/>
      <c r="AL20" s="41"/>
      <c r="AM20" s="41"/>
      <c r="AN20" s="41"/>
      <c r="AO20" s="41"/>
      <c r="AP20" s="41"/>
      <c r="AQ20" s="41"/>
      <c r="AR20" s="36"/>
      <c r="AS20" s="36"/>
      <c r="AT20" s="36"/>
      <c r="AU20" s="36"/>
      <c r="AV20" s="36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7"/>
      <c r="BH20" s="37"/>
      <c r="BI20" s="37"/>
      <c r="BJ20" s="37"/>
      <c r="BK20" s="37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</row>
    <row r="21" spans="1:78" ht="17.25" customHeight="1" outlineLevel="1" x14ac:dyDescent="0.15">
      <c r="A21" s="29"/>
      <c r="B21" s="30">
        <v>2.2999999999999998</v>
      </c>
      <c r="C21" s="47" t="s">
        <v>55</v>
      </c>
      <c r="D21" s="31" t="s">
        <v>52</v>
      </c>
      <c r="E21" s="32">
        <v>45195</v>
      </c>
      <c r="F21" s="32">
        <v>45202</v>
      </c>
      <c r="G21" s="33">
        <f t="shared" si="0"/>
        <v>7</v>
      </c>
      <c r="H21" s="56">
        <v>0.85</v>
      </c>
      <c r="I21" s="38"/>
      <c r="J21" s="39"/>
      <c r="K21" s="34"/>
      <c r="L21" s="34"/>
      <c r="M21" s="34"/>
      <c r="N21" s="40"/>
      <c r="O21" s="40"/>
      <c r="P21" s="40"/>
      <c r="Q21" s="40"/>
      <c r="R21" s="40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5"/>
      <c r="AD21" s="35"/>
      <c r="AE21" s="35"/>
      <c r="AF21" s="35"/>
      <c r="AG21" s="35"/>
      <c r="AH21" s="34"/>
      <c r="AI21" s="34"/>
      <c r="AJ21" s="41"/>
      <c r="AK21" s="41"/>
      <c r="AL21" s="41"/>
      <c r="AM21" s="41"/>
      <c r="AN21" s="41"/>
      <c r="AO21" s="41"/>
      <c r="AP21" s="41"/>
      <c r="AQ21" s="41"/>
      <c r="AR21" s="36"/>
      <c r="AS21" s="36"/>
      <c r="AT21" s="36"/>
      <c r="AU21" s="36"/>
      <c r="AV21" s="36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7"/>
      <c r="BH21" s="37"/>
      <c r="BI21" s="37"/>
      <c r="BJ21" s="37"/>
      <c r="BK21" s="37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</row>
    <row r="22" spans="1:78" ht="17.25" customHeight="1" outlineLevel="1" x14ac:dyDescent="0.15">
      <c r="A22" s="29"/>
      <c r="B22" s="30" t="s">
        <v>15</v>
      </c>
      <c r="C22" s="46" t="s">
        <v>69</v>
      </c>
      <c r="D22" s="31" t="s">
        <v>52</v>
      </c>
      <c r="E22" s="32">
        <v>45202</v>
      </c>
      <c r="F22" s="32">
        <v>45216</v>
      </c>
      <c r="G22" s="33">
        <f t="shared" si="0"/>
        <v>14</v>
      </c>
      <c r="H22" s="56">
        <v>1</v>
      </c>
      <c r="I22" s="38"/>
      <c r="J22" s="39"/>
      <c r="K22" s="34"/>
      <c r="L22" s="34"/>
      <c r="M22" s="34"/>
      <c r="N22" s="40"/>
      <c r="O22" s="40"/>
      <c r="P22" s="40"/>
      <c r="Q22" s="40"/>
      <c r="R22" s="40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5"/>
      <c r="AD22" s="35"/>
      <c r="AE22" s="35"/>
      <c r="AF22" s="35"/>
      <c r="AG22" s="35"/>
      <c r="AH22" s="34"/>
      <c r="AI22" s="34"/>
      <c r="AJ22" s="41"/>
      <c r="AK22" s="41"/>
      <c r="AL22" s="41"/>
      <c r="AM22" s="41"/>
      <c r="AN22" s="41"/>
      <c r="AO22" s="41"/>
      <c r="AP22" s="41"/>
      <c r="AQ22" s="41"/>
      <c r="AR22" s="36"/>
      <c r="AS22" s="36"/>
      <c r="AT22" s="36"/>
      <c r="AU22" s="36"/>
      <c r="AV22" s="36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7"/>
      <c r="BH22" s="37"/>
      <c r="BI22" s="37"/>
      <c r="BJ22" s="37"/>
      <c r="BK22" s="37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</row>
    <row r="23" spans="1:78" ht="17.25" customHeight="1" outlineLevel="1" x14ac:dyDescent="0.15">
      <c r="A23" s="29"/>
      <c r="B23" s="30">
        <v>2.4</v>
      </c>
      <c r="C23" s="46" t="s">
        <v>74</v>
      </c>
      <c r="D23" s="31" t="s">
        <v>76</v>
      </c>
      <c r="E23" s="32">
        <v>45230</v>
      </c>
      <c r="F23" s="32">
        <v>45237</v>
      </c>
      <c r="G23" s="33">
        <f t="shared" si="0"/>
        <v>7</v>
      </c>
      <c r="H23" s="56">
        <v>0</v>
      </c>
      <c r="I23" s="38"/>
      <c r="J23" s="39"/>
      <c r="K23" s="34"/>
      <c r="L23" s="34"/>
      <c r="M23" s="34"/>
      <c r="N23" s="40"/>
      <c r="O23" s="40"/>
      <c r="P23" s="40"/>
      <c r="Q23" s="40"/>
      <c r="R23" s="40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5"/>
      <c r="AD23" s="35"/>
      <c r="AE23" s="35"/>
      <c r="AF23" s="35"/>
      <c r="AG23" s="35"/>
      <c r="AH23" s="34"/>
      <c r="AI23" s="34"/>
      <c r="AJ23" s="41"/>
      <c r="AK23" s="41"/>
      <c r="AL23" s="41"/>
      <c r="AM23" s="41"/>
      <c r="AN23" s="41"/>
      <c r="AO23" s="41"/>
      <c r="AP23" s="41"/>
      <c r="AQ23" s="41"/>
      <c r="AR23" s="36"/>
      <c r="AS23" s="36"/>
      <c r="AT23" s="36"/>
      <c r="AU23" s="36"/>
      <c r="AV23" s="36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7"/>
      <c r="BH23" s="37"/>
      <c r="BI23" s="37"/>
      <c r="BJ23" s="37"/>
      <c r="BK23" s="37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</row>
    <row r="24" spans="1:78" ht="17.25" customHeight="1" outlineLevel="1" x14ac:dyDescent="0.15">
      <c r="A24" s="29"/>
      <c r="B24" s="30">
        <v>2.5</v>
      </c>
      <c r="C24" s="46" t="s">
        <v>75</v>
      </c>
      <c r="D24" s="31" t="s">
        <v>76</v>
      </c>
      <c r="E24" s="32">
        <v>45230</v>
      </c>
      <c r="F24" s="32">
        <v>45237</v>
      </c>
      <c r="G24" s="33">
        <f t="shared" si="0"/>
        <v>7</v>
      </c>
      <c r="H24" s="56">
        <v>0</v>
      </c>
      <c r="I24" s="38"/>
      <c r="J24" s="39"/>
      <c r="K24" s="34"/>
      <c r="L24" s="34"/>
      <c r="M24" s="34"/>
      <c r="N24" s="40"/>
      <c r="O24" s="40"/>
      <c r="P24" s="40"/>
      <c r="Q24" s="40"/>
      <c r="R24" s="40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5"/>
      <c r="AD24" s="35"/>
      <c r="AE24" s="35"/>
      <c r="AF24" s="35"/>
      <c r="AG24" s="35"/>
      <c r="AH24" s="34"/>
      <c r="AI24" s="34"/>
      <c r="AJ24" s="41"/>
      <c r="AK24" s="41"/>
      <c r="AL24" s="41"/>
      <c r="AM24" s="41"/>
      <c r="AN24" s="41"/>
      <c r="AO24" s="41"/>
      <c r="AP24" s="41"/>
      <c r="AQ24" s="41"/>
      <c r="AR24" s="36"/>
      <c r="AS24" s="36"/>
      <c r="AT24" s="36"/>
      <c r="AU24" s="36"/>
      <c r="AV24" s="36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7"/>
      <c r="BH24" s="37"/>
      <c r="BI24" s="37"/>
      <c r="BJ24" s="37"/>
      <c r="BK24" s="37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</row>
    <row r="25" spans="1:78" ht="17.25" customHeight="1" outlineLevel="1" x14ac:dyDescent="0.15">
      <c r="A25" s="29"/>
      <c r="B25" s="30">
        <v>2.6</v>
      </c>
      <c r="C25" s="46" t="s">
        <v>77</v>
      </c>
      <c r="D25" s="31" t="s">
        <v>76</v>
      </c>
      <c r="E25" s="32">
        <v>45230</v>
      </c>
      <c r="F25" s="32">
        <v>45237</v>
      </c>
      <c r="G25" s="33">
        <f t="shared" si="0"/>
        <v>7</v>
      </c>
      <c r="H25" s="56">
        <v>0</v>
      </c>
      <c r="I25" s="38"/>
      <c r="J25" s="39"/>
      <c r="K25" s="34"/>
      <c r="L25" s="34"/>
      <c r="M25" s="34"/>
      <c r="N25" s="40"/>
      <c r="O25" s="40"/>
      <c r="P25" s="40"/>
      <c r="Q25" s="40"/>
      <c r="R25" s="40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5"/>
      <c r="AE25" s="35"/>
      <c r="AF25" s="35"/>
      <c r="AG25" s="35"/>
      <c r="AH25" s="34"/>
      <c r="AI25" s="34"/>
      <c r="AJ25" s="41"/>
      <c r="AK25" s="41"/>
      <c r="AL25" s="41"/>
      <c r="AM25" s="41"/>
      <c r="AN25" s="41"/>
      <c r="AO25" s="41"/>
      <c r="AP25" s="41"/>
      <c r="AQ25" s="41"/>
      <c r="AR25" s="36"/>
      <c r="AS25" s="36"/>
      <c r="AT25" s="36"/>
      <c r="AU25" s="36"/>
      <c r="AV25" s="36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7"/>
      <c r="BH25" s="37"/>
      <c r="BI25" s="37"/>
      <c r="BJ25" s="37"/>
      <c r="BK25" s="37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</row>
    <row r="26" spans="1:78" ht="17.25" customHeight="1" outlineLevel="1" x14ac:dyDescent="0.15">
      <c r="A26" s="29"/>
      <c r="B26" s="30">
        <v>2.7</v>
      </c>
      <c r="C26" s="80" t="s">
        <v>79</v>
      </c>
      <c r="D26" s="80" t="s">
        <v>78</v>
      </c>
      <c r="E26" s="32">
        <v>45230</v>
      </c>
      <c r="F26" s="32">
        <v>45237</v>
      </c>
      <c r="G26" s="33">
        <f t="shared" si="0"/>
        <v>7</v>
      </c>
      <c r="H26" s="56">
        <v>0</v>
      </c>
      <c r="I26" s="38"/>
      <c r="J26" s="39"/>
      <c r="K26" s="34"/>
      <c r="L26" s="34"/>
      <c r="M26" s="34"/>
      <c r="N26" s="40"/>
      <c r="O26" s="40"/>
      <c r="P26" s="40"/>
      <c r="Q26" s="40"/>
      <c r="R26" s="40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5"/>
      <c r="AE26" s="35"/>
      <c r="AF26" s="35"/>
      <c r="AG26" s="35"/>
      <c r="AH26" s="34"/>
      <c r="AI26" s="34"/>
      <c r="AJ26" s="41"/>
      <c r="AK26" s="41"/>
      <c r="AL26" s="41"/>
      <c r="AM26" s="41"/>
      <c r="AN26" s="41"/>
      <c r="AO26" s="41"/>
      <c r="AP26" s="41"/>
      <c r="AQ26" s="41"/>
      <c r="AR26" s="36"/>
      <c r="AS26" s="36"/>
      <c r="AT26" s="36"/>
      <c r="AU26" s="36"/>
      <c r="AV26" s="36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7"/>
      <c r="BH26" s="37"/>
      <c r="BI26" s="37"/>
      <c r="BJ26" s="37"/>
      <c r="BK26" s="37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</row>
    <row r="27" spans="1:78" ht="17.25" customHeight="1" outlineLevel="1" x14ac:dyDescent="0.15">
      <c r="A27" s="29"/>
      <c r="B27" s="30">
        <v>2.8</v>
      </c>
      <c r="C27" s="43"/>
      <c r="D27" s="31"/>
      <c r="E27" s="32"/>
      <c r="F27" s="32"/>
      <c r="G27" s="33">
        <f t="shared" si="0"/>
        <v>0</v>
      </c>
      <c r="H27" s="56"/>
      <c r="I27" s="38"/>
      <c r="J27" s="39"/>
      <c r="K27" s="34"/>
      <c r="L27" s="34"/>
      <c r="M27" s="34"/>
      <c r="N27" s="40"/>
      <c r="O27" s="40"/>
      <c r="P27" s="40"/>
      <c r="Q27" s="40"/>
      <c r="R27" s="40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5"/>
      <c r="AE27" s="35"/>
      <c r="AF27" s="35"/>
      <c r="AG27" s="35"/>
      <c r="AH27" s="34"/>
      <c r="AI27" s="34"/>
      <c r="AJ27" s="41"/>
      <c r="AK27" s="41"/>
      <c r="AL27" s="41"/>
      <c r="AM27" s="41"/>
      <c r="AN27" s="41"/>
      <c r="AO27" s="41"/>
      <c r="AP27" s="41"/>
      <c r="AQ27" s="41"/>
      <c r="AR27" s="36"/>
      <c r="AS27" s="36"/>
      <c r="AT27" s="36"/>
      <c r="AU27" s="36"/>
      <c r="AV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7"/>
      <c r="BH27" s="37"/>
      <c r="BI27" s="37"/>
      <c r="BJ27" s="37"/>
      <c r="BK27" s="37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</row>
    <row r="28" spans="1:78" ht="17.25" customHeight="1" outlineLevel="1" x14ac:dyDescent="0.15">
      <c r="A28" s="29"/>
      <c r="B28" s="30">
        <v>2.9</v>
      </c>
      <c r="C28" s="43"/>
      <c r="D28" s="31"/>
      <c r="E28" s="32"/>
      <c r="F28" s="32"/>
      <c r="G28" s="33">
        <f t="shared" si="0"/>
        <v>0</v>
      </c>
      <c r="H28" s="56"/>
      <c r="I28" s="38"/>
      <c r="J28" s="39"/>
      <c r="K28" s="34"/>
      <c r="L28" s="34"/>
      <c r="M28" s="34"/>
      <c r="N28" s="40"/>
      <c r="O28" s="40"/>
      <c r="P28" s="40"/>
      <c r="Q28" s="40"/>
      <c r="R28" s="40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5"/>
      <c r="AD28" s="35"/>
      <c r="AE28" s="35"/>
      <c r="AF28" s="35"/>
      <c r="AG28" s="35"/>
      <c r="AH28" s="34"/>
      <c r="AI28" s="34"/>
      <c r="AJ28" s="41"/>
      <c r="AK28" s="41"/>
      <c r="AL28" s="41"/>
      <c r="AM28" s="41"/>
      <c r="AN28" s="41"/>
      <c r="AO28" s="41"/>
      <c r="AP28" s="41"/>
      <c r="AQ28" s="41"/>
      <c r="AR28" s="36"/>
      <c r="AS28" s="36"/>
      <c r="AT28" s="36"/>
      <c r="AU28" s="36"/>
      <c r="AV28" s="36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7"/>
      <c r="BH28" s="37"/>
      <c r="BI28" s="37"/>
      <c r="BJ28" s="37"/>
      <c r="BK28" s="37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</row>
    <row r="29" spans="1:78" ht="17.25" customHeight="1" outlineLevel="1" x14ac:dyDescent="0.15">
      <c r="A29" s="29"/>
      <c r="B29" s="42">
        <v>2.1</v>
      </c>
      <c r="C29" s="43"/>
      <c r="D29" s="31"/>
      <c r="E29" s="32"/>
      <c r="F29" s="32"/>
      <c r="G29" s="33">
        <f t="shared" si="0"/>
        <v>0</v>
      </c>
      <c r="H29" s="56"/>
      <c r="I29" s="38"/>
      <c r="J29" s="39"/>
      <c r="K29" s="34"/>
      <c r="L29" s="34"/>
      <c r="M29" s="34"/>
      <c r="N29" s="40"/>
      <c r="O29" s="40"/>
      <c r="P29" s="40"/>
      <c r="Q29" s="40"/>
      <c r="R29" s="40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5"/>
      <c r="AD29" s="35"/>
      <c r="AE29" s="35"/>
      <c r="AF29" s="35"/>
      <c r="AG29" s="35"/>
      <c r="AH29" s="34"/>
      <c r="AI29" s="34"/>
      <c r="AJ29" s="41"/>
      <c r="AK29" s="41"/>
      <c r="AL29" s="41"/>
      <c r="AM29" s="41"/>
      <c r="AN29" s="41"/>
      <c r="AO29" s="41"/>
      <c r="AP29" s="41"/>
      <c r="AQ29" s="41"/>
      <c r="AR29" s="36"/>
      <c r="AS29" s="36"/>
      <c r="AT29" s="36"/>
      <c r="AU29" s="36"/>
      <c r="AV29" s="36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7"/>
      <c r="BH29" s="37"/>
      <c r="BI29" s="37"/>
      <c r="BJ29" s="37"/>
      <c r="BK29" s="37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</row>
    <row r="30" spans="1:78" ht="17.25" customHeight="1" outlineLevel="1" x14ac:dyDescent="0.15">
      <c r="A30" s="29"/>
      <c r="B30" s="42">
        <v>2.11</v>
      </c>
      <c r="C30" s="43"/>
      <c r="D30" s="31"/>
      <c r="E30" s="32"/>
      <c r="F30" s="32"/>
      <c r="G30" s="33">
        <f t="shared" si="0"/>
        <v>0</v>
      </c>
      <c r="H30" s="56"/>
      <c r="I30" s="38"/>
      <c r="J30" s="39"/>
      <c r="K30" s="34"/>
      <c r="L30" s="34"/>
      <c r="M30" s="34"/>
      <c r="N30" s="40"/>
      <c r="O30" s="40"/>
      <c r="P30" s="40"/>
      <c r="Q30" s="40"/>
      <c r="R30" s="40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5"/>
      <c r="AD30" s="35"/>
      <c r="AE30" s="35"/>
      <c r="AF30" s="35"/>
      <c r="AG30" s="35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6"/>
      <c r="AS30" s="36"/>
      <c r="AT30" s="36"/>
      <c r="AU30" s="36"/>
      <c r="AV30" s="36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7"/>
      <c r="BH30" s="37"/>
      <c r="BI30" s="37"/>
      <c r="BJ30" s="37"/>
      <c r="BK30" s="37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</row>
    <row r="31" spans="1:78" ht="21" customHeight="1" x14ac:dyDescent="0.15">
      <c r="A31" s="18"/>
      <c r="B31" s="23">
        <v>3</v>
      </c>
      <c r="C31" s="24" t="s">
        <v>16</v>
      </c>
      <c r="D31" s="25"/>
      <c r="E31" s="25"/>
      <c r="F31" s="25"/>
      <c r="G31" s="33">
        <f t="shared" si="0"/>
        <v>0</v>
      </c>
      <c r="H31" s="55"/>
      <c r="I31" s="26"/>
      <c r="J31" s="27"/>
      <c r="K31" s="28"/>
      <c r="L31" s="28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</row>
    <row r="32" spans="1:78" ht="17.25" customHeight="1" outlineLevel="1" x14ac:dyDescent="0.15">
      <c r="A32" s="29"/>
      <c r="B32" s="30">
        <v>3.1</v>
      </c>
      <c r="C32" s="43" t="s">
        <v>47</v>
      </c>
      <c r="D32" s="31" t="s">
        <v>48</v>
      </c>
      <c r="E32" s="32">
        <v>45188</v>
      </c>
      <c r="F32" s="32">
        <v>45188</v>
      </c>
      <c r="G32" s="33">
        <f t="shared" si="0"/>
        <v>0</v>
      </c>
      <c r="H32" s="49">
        <v>1</v>
      </c>
      <c r="I32" s="38"/>
      <c r="J32" s="39"/>
      <c r="K32" s="34"/>
      <c r="L32" s="34"/>
      <c r="M32" s="34"/>
      <c r="N32" s="40"/>
      <c r="O32" s="40"/>
      <c r="P32" s="40"/>
      <c r="Q32" s="40"/>
      <c r="R32" s="40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5"/>
      <c r="AD32" s="35"/>
      <c r="AE32" s="35"/>
      <c r="AF32" s="35"/>
      <c r="AG32" s="35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6"/>
      <c r="AS32" s="36"/>
      <c r="AT32" s="36"/>
      <c r="AU32" s="36"/>
      <c r="AV32" s="36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7"/>
      <c r="BH32" s="37"/>
      <c r="BI32" s="37"/>
      <c r="BJ32" s="37"/>
      <c r="BK32" s="37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</row>
    <row r="33" spans="1:78" ht="17.25" customHeight="1" outlineLevel="1" x14ac:dyDescent="0.15">
      <c r="A33" s="29"/>
      <c r="B33" s="30">
        <v>3.2</v>
      </c>
      <c r="C33" s="43" t="s">
        <v>49</v>
      </c>
      <c r="D33" s="31" t="s">
        <v>57</v>
      </c>
      <c r="E33" s="32">
        <v>45188</v>
      </c>
      <c r="F33" s="32">
        <v>45195</v>
      </c>
      <c r="G33" s="33">
        <f t="shared" si="0"/>
        <v>7</v>
      </c>
      <c r="H33" s="49">
        <v>1</v>
      </c>
      <c r="I33" s="38"/>
      <c r="J33" s="39"/>
      <c r="K33" s="34"/>
      <c r="L33" s="34"/>
      <c r="M33" s="34"/>
      <c r="N33" s="40"/>
      <c r="O33" s="40"/>
      <c r="P33" s="40"/>
      <c r="Q33" s="40"/>
      <c r="R33" s="40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5"/>
      <c r="AD33" s="35"/>
      <c r="AE33" s="35"/>
      <c r="AF33" s="35"/>
      <c r="AG33" s="35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6"/>
      <c r="AS33" s="36"/>
      <c r="AT33" s="36"/>
      <c r="AU33" s="36"/>
      <c r="AV33" s="36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7"/>
      <c r="BH33" s="37"/>
      <c r="BI33" s="37"/>
      <c r="BJ33" s="37"/>
      <c r="BK33" s="37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</row>
    <row r="34" spans="1:78" ht="17.25" customHeight="1" outlineLevel="1" x14ac:dyDescent="0.15">
      <c r="A34" s="29"/>
      <c r="B34" s="30" t="s">
        <v>17</v>
      </c>
      <c r="C34" s="46" t="s">
        <v>70</v>
      </c>
      <c r="D34" s="31" t="s">
        <v>53</v>
      </c>
      <c r="E34" s="32">
        <v>45188</v>
      </c>
      <c r="F34" s="32">
        <v>45202</v>
      </c>
      <c r="G34" s="33">
        <f t="shared" si="0"/>
        <v>14</v>
      </c>
      <c r="H34" s="49">
        <v>0.95</v>
      </c>
      <c r="I34" s="38"/>
      <c r="J34" s="39"/>
      <c r="K34" s="34"/>
      <c r="L34" s="34"/>
      <c r="M34" s="34"/>
      <c r="N34" s="40"/>
      <c r="O34" s="40"/>
      <c r="P34" s="40"/>
      <c r="Q34" s="40"/>
      <c r="R34" s="40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5"/>
      <c r="AD34" s="35"/>
      <c r="AE34" s="35"/>
      <c r="AF34" s="35"/>
      <c r="AG34" s="35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6"/>
      <c r="AS34" s="36"/>
      <c r="AT34" s="36"/>
      <c r="AU34" s="36"/>
      <c r="AV34" s="36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7"/>
      <c r="BH34" s="37"/>
      <c r="BI34" s="37"/>
      <c r="BJ34" s="37"/>
      <c r="BK34" s="37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</row>
    <row r="35" spans="1:78" ht="17.25" customHeight="1" outlineLevel="1" x14ac:dyDescent="0.15">
      <c r="A35" s="29"/>
      <c r="B35" s="30" t="s">
        <v>18</v>
      </c>
      <c r="C35" s="46" t="s">
        <v>59</v>
      </c>
      <c r="D35" s="31" t="s">
        <v>54</v>
      </c>
      <c r="E35" s="32">
        <v>45188</v>
      </c>
      <c r="F35" s="32">
        <v>45202</v>
      </c>
      <c r="G35" s="33">
        <f t="shared" si="0"/>
        <v>14</v>
      </c>
      <c r="H35" s="57">
        <v>0.95</v>
      </c>
      <c r="I35" s="38"/>
      <c r="J35" s="39"/>
      <c r="K35" s="34"/>
      <c r="L35" s="34"/>
      <c r="M35" s="34"/>
      <c r="N35" s="40"/>
      <c r="O35" s="40"/>
      <c r="P35" s="40"/>
      <c r="Q35" s="40"/>
      <c r="R35" s="40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5"/>
      <c r="AD35" s="35"/>
      <c r="AE35" s="35"/>
      <c r="AF35" s="35"/>
      <c r="AG35" s="35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6"/>
      <c r="AS35" s="36"/>
      <c r="AT35" s="36"/>
      <c r="AU35" s="36"/>
      <c r="AV35" s="36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7"/>
      <c r="BH35" s="37"/>
      <c r="BI35" s="37"/>
      <c r="BJ35" s="37"/>
      <c r="BK35" s="37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</row>
    <row r="36" spans="1:78" ht="17.25" customHeight="1" outlineLevel="1" x14ac:dyDescent="0.15">
      <c r="A36" s="29"/>
      <c r="B36" s="30">
        <v>3.3</v>
      </c>
      <c r="C36" s="46" t="s">
        <v>60</v>
      </c>
      <c r="D36" s="31" t="s">
        <v>56</v>
      </c>
      <c r="E36" s="32">
        <v>45195</v>
      </c>
      <c r="F36" s="32">
        <v>45202</v>
      </c>
      <c r="G36" s="33">
        <f t="shared" si="0"/>
        <v>7</v>
      </c>
      <c r="H36" s="49">
        <v>1</v>
      </c>
      <c r="I36" s="38"/>
      <c r="J36" s="39"/>
      <c r="K36" s="34"/>
      <c r="L36" s="34"/>
      <c r="M36" s="34"/>
      <c r="N36" s="40"/>
      <c r="O36" s="40"/>
      <c r="P36" s="40"/>
      <c r="Q36" s="40"/>
      <c r="R36" s="40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5"/>
      <c r="AD36" s="35"/>
      <c r="AE36" s="35"/>
      <c r="AF36" s="35"/>
      <c r="AG36" s="35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6"/>
      <c r="AS36" s="36"/>
      <c r="AT36" s="36"/>
      <c r="AU36" s="36"/>
      <c r="AV36" s="36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7"/>
      <c r="BH36" s="37"/>
      <c r="BI36" s="37"/>
      <c r="BJ36" s="37"/>
      <c r="BK36" s="37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</row>
    <row r="37" spans="1:78" ht="17.25" customHeight="1" outlineLevel="1" x14ac:dyDescent="0.15">
      <c r="A37" s="29"/>
      <c r="B37" s="30">
        <v>3.5</v>
      </c>
      <c r="C37" s="46" t="s">
        <v>64</v>
      </c>
      <c r="D37" s="31" t="s">
        <v>54</v>
      </c>
      <c r="E37" s="32">
        <v>45202</v>
      </c>
      <c r="F37" s="32">
        <v>45216</v>
      </c>
      <c r="G37" s="33">
        <f t="shared" si="0"/>
        <v>14</v>
      </c>
      <c r="H37" s="49">
        <v>1</v>
      </c>
      <c r="I37" s="38"/>
      <c r="J37" s="39"/>
      <c r="K37" s="34"/>
      <c r="L37" s="34"/>
      <c r="M37" s="34"/>
      <c r="N37" s="40"/>
      <c r="O37" s="40"/>
      <c r="P37" s="40"/>
      <c r="Q37" s="40"/>
      <c r="R37" s="40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5"/>
      <c r="AD37" s="35"/>
      <c r="AE37" s="35"/>
      <c r="AF37" s="35"/>
      <c r="AG37" s="35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6"/>
      <c r="AS37" s="36"/>
      <c r="AT37" s="36"/>
      <c r="AU37" s="36"/>
      <c r="AV37" s="36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7"/>
      <c r="BH37" s="37"/>
      <c r="BI37" s="37"/>
      <c r="BJ37" s="37"/>
      <c r="BK37" s="37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</row>
    <row r="38" spans="1:78" ht="17.25" customHeight="1" outlineLevel="1" x14ac:dyDescent="0.15">
      <c r="A38" s="29"/>
      <c r="B38" s="30">
        <v>3.6</v>
      </c>
      <c r="C38" s="46" t="s">
        <v>61</v>
      </c>
      <c r="D38" s="31" t="s">
        <v>52</v>
      </c>
      <c r="E38" s="32">
        <v>45202</v>
      </c>
      <c r="F38" s="32">
        <v>45216</v>
      </c>
      <c r="G38" s="33">
        <f t="shared" si="0"/>
        <v>14</v>
      </c>
      <c r="H38" s="49">
        <v>1</v>
      </c>
      <c r="I38" s="38"/>
      <c r="J38" s="39"/>
      <c r="K38" s="34"/>
      <c r="L38" s="34"/>
      <c r="M38" s="34"/>
      <c r="N38" s="40"/>
      <c r="O38" s="40"/>
      <c r="P38" s="40"/>
      <c r="Q38" s="40"/>
      <c r="R38" s="40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5"/>
      <c r="AD38" s="35"/>
      <c r="AE38" s="35"/>
      <c r="AF38" s="35"/>
      <c r="AG38" s="35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6"/>
      <c r="AS38" s="36"/>
      <c r="AT38" s="36"/>
      <c r="AU38" s="36"/>
      <c r="AV38" s="36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7"/>
      <c r="BH38" s="37"/>
      <c r="BI38" s="37"/>
      <c r="BJ38" s="37"/>
      <c r="BK38" s="37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</row>
    <row r="39" spans="1:78" ht="17" customHeight="1" outlineLevel="1" x14ac:dyDescent="0.15">
      <c r="A39" s="29"/>
      <c r="B39" s="30">
        <v>3.7</v>
      </c>
      <c r="C39" s="46" t="s">
        <v>62</v>
      </c>
      <c r="D39" s="31" t="s">
        <v>52</v>
      </c>
      <c r="E39" s="32">
        <v>45202</v>
      </c>
      <c r="F39" s="32">
        <v>45223</v>
      </c>
      <c r="G39" s="33">
        <f t="shared" si="0"/>
        <v>21</v>
      </c>
      <c r="H39" s="49">
        <v>1</v>
      </c>
      <c r="I39" s="38"/>
      <c r="J39" s="39"/>
      <c r="K39" s="34"/>
      <c r="L39" s="34"/>
      <c r="M39" s="34"/>
      <c r="N39" s="40"/>
      <c r="O39" s="40"/>
      <c r="P39" s="40"/>
      <c r="Q39" s="40"/>
      <c r="R39" s="40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5"/>
      <c r="AD39" s="35"/>
      <c r="AE39" s="35"/>
      <c r="AF39" s="35"/>
      <c r="AG39" s="35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6"/>
      <c r="AS39" s="36"/>
      <c r="AT39" s="36"/>
      <c r="AU39" s="36"/>
      <c r="AV39" s="36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7"/>
      <c r="BH39" s="37"/>
      <c r="BI39" s="37"/>
      <c r="BJ39" s="37"/>
      <c r="BK39" s="37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</row>
    <row r="40" spans="1:78" ht="17" customHeight="1" outlineLevel="1" x14ac:dyDescent="0.15">
      <c r="A40" s="29"/>
      <c r="B40" s="30" t="s">
        <v>66</v>
      </c>
      <c r="C40" s="46" t="s">
        <v>68</v>
      </c>
      <c r="D40" s="31" t="s">
        <v>56</v>
      </c>
      <c r="E40" s="32">
        <v>45216</v>
      </c>
      <c r="F40" s="32">
        <v>45223</v>
      </c>
      <c r="G40" s="33">
        <f t="shared" si="0"/>
        <v>7</v>
      </c>
      <c r="H40" s="49">
        <v>0.75</v>
      </c>
      <c r="I40" s="38"/>
      <c r="J40" s="39"/>
      <c r="K40" s="34"/>
      <c r="L40" s="34"/>
      <c r="M40" s="34"/>
      <c r="N40" s="40"/>
      <c r="O40" s="40"/>
      <c r="P40" s="40"/>
      <c r="Q40" s="40"/>
      <c r="R40" s="40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5"/>
      <c r="AD40" s="35"/>
      <c r="AE40" s="35"/>
      <c r="AF40" s="35"/>
      <c r="AG40" s="35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6"/>
      <c r="AS40" s="36"/>
      <c r="AT40" s="36"/>
      <c r="AU40" s="36"/>
      <c r="AV40" s="36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7"/>
      <c r="BH40" s="37"/>
      <c r="BI40" s="37"/>
      <c r="BJ40" s="37"/>
      <c r="BK40" s="37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</row>
    <row r="41" spans="1:78" ht="17" customHeight="1" outlineLevel="1" x14ac:dyDescent="0.15">
      <c r="A41" s="29"/>
      <c r="B41" s="30">
        <v>4.5</v>
      </c>
      <c r="C41" s="46" t="s">
        <v>72</v>
      </c>
      <c r="D41" s="31" t="s">
        <v>50</v>
      </c>
      <c r="E41" s="32">
        <v>45202</v>
      </c>
      <c r="F41" s="32">
        <v>45223</v>
      </c>
      <c r="G41" s="33">
        <f t="shared" si="0"/>
        <v>21</v>
      </c>
      <c r="H41" s="49">
        <v>0.5</v>
      </c>
      <c r="I41" s="38"/>
      <c r="J41" s="39"/>
      <c r="K41" s="34"/>
      <c r="L41" s="34"/>
      <c r="M41" s="34"/>
      <c r="N41" s="40"/>
      <c r="O41" s="40"/>
      <c r="P41" s="40"/>
      <c r="Q41" s="40"/>
      <c r="R41" s="40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5"/>
      <c r="AD41" s="35"/>
      <c r="AE41" s="35"/>
      <c r="AF41" s="35"/>
      <c r="AG41" s="35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6"/>
      <c r="AS41" s="36"/>
      <c r="AT41" s="36"/>
      <c r="AU41" s="36"/>
      <c r="AV41" s="36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7"/>
      <c r="BH41" s="37"/>
      <c r="BI41" s="37"/>
      <c r="BJ41" s="37"/>
      <c r="BK41" s="37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</row>
    <row r="42" spans="1:78" ht="17" customHeight="1" outlineLevel="1" x14ac:dyDescent="0.15">
      <c r="A42" s="29"/>
      <c r="B42" s="30">
        <v>5.5</v>
      </c>
      <c r="C42" s="46" t="s">
        <v>63</v>
      </c>
      <c r="D42" s="31" t="s">
        <v>50</v>
      </c>
      <c r="E42" s="32">
        <v>45202</v>
      </c>
      <c r="F42" s="32">
        <v>45223</v>
      </c>
      <c r="G42" s="33">
        <f t="shared" si="0"/>
        <v>21</v>
      </c>
      <c r="H42" s="49">
        <v>0.5</v>
      </c>
      <c r="I42" s="38"/>
      <c r="J42" s="39"/>
      <c r="K42" s="34"/>
      <c r="L42" s="34"/>
      <c r="M42" s="34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5"/>
      <c r="AD42" s="35"/>
      <c r="AE42" s="35"/>
      <c r="AF42" s="35"/>
      <c r="AG42" s="35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6"/>
      <c r="AS42" s="36"/>
      <c r="AT42" s="36"/>
      <c r="AU42" s="36"/>
      <c r="AV42" s="36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7"/>
      <c r="BH42" s="37"/>
      <c r="BI42" s="37"/>
      <c r="BJ42" s="37"/>
      <c r="BK42" s="37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</row>
    <row r="43" spans="1:78" ht="17" customHeight="1" outlineLevel="1" x14ac:dyDescent="0.15">
      <c r="A43" s="29"/>
      <c r="B43" s="30">
        <v>6.5</v>
      </c>
      <c r="C43" s="46" t="s">
        <v>67</v>
      </c>
      <c r="D43" s="31" t="s">
        <v>50</v>
      </c>
      <c r="E43" s="32">
        <v>45216</v>
      </c>
      <c r="F43" s="32">
        <v>45230</v>
      </c>
      <c r="G43" s="33">
        <f t="shared" si="0"/>
        <v>14</v>
      </c>
      <c r="H43" s="49">
        <v>0.2</v>
      </c>
      <c r="I43" s="38"/>
      <c r="J43" s="39"/>
      <c r="K43" s="34"/>
      <c r="L43" s="34"/>
      <c r="M43" s="34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5"/>
      <c r="AD43" s="35"/>
      <c r="AE43" s="35"/>
      <c r="AF43" s="35"/>
      <c r="AG43" s="35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6"/>
      <c r="AS43" s="36"/>
      <c r="AT43" s="36"/>
      <c r="AU43" s="36"/>
      <c r="AV43" s="36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7"/>
      <c r="BH43" s="37"/>
      <c r="BI43" s="37"/>
      <c r="BJ43" s="37"/>
      <c r="BK43" s="37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</row>
    <row r="44" spans="1:78" ht="17" customHeight="1" outlineLevel="1" x14ac:dyDescent="0.15">
      <c r="A44" s="29"/>
      <c r="B44" s="30">
        <v>7.5</v>
      </c>
      <c r="C44" s="46" t="s">
        <v>73</v>
      </c>
      <c r="D44" s="31" t="s">
        <v>57</v>
      </c>
      <c r="E44" s="32">
        <v>45216</v>
      </c>
      <c r="F44" s="32">
        <v>45223</v>
      </c>
      <c r="G44" s="33">
        <f t="shared" si="0"/>
        <v>7</v>
      </c>
      <c r="H44" s="49">
        <v>0.5</v>
      </c>
      <c r="I44" s="38"/>
      <c r="J44" s="39"/>
      <c r="K44" s="34"/>
      <c r="L44" s="34"/>
      <c r="M44" s="34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5"/>
      <c r="AD44" s="35"/>
      <c r="AE44" s="35"/>
      <c r="AF44" s="35"/>
      <c r="AG44" s="35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6"/>
      <c r="AS44" s="36"/>
      <c r="AT44" s="36"/>
      <c r="AU44" s="36"/>
      <c r="AV44" s="36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7"/>
      <c r="BH44" s="37"/>
      <c r="BI44" s="37"/>
      <c r="BJ44" s="37"/>
      <c r="BK44" s="37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</row>
    <row r="45" spans="1:78" ht="17" customHeight="1" outlineLevel="1" x14ac:dyDescent="0.15">
      <c r="A45" s="29"/>
      <c r="B45" s="30">
        <v>7.6</v>
      </c>
      <c r="C45" s="46" t="s">
        <v>71</v>
      </c>
      <c r="D45" s="31" t="s">
        <v>57</v>
      </c>
      <c r="E45" s="32">
        <v>45230</v>
      </c>
      <c r="F45" s="32">
        <v>45237</v>
      </c>
      <c r="G45" s="33">
        <f t="shared" si="0"/>
        <v>7</v>
      </c>
      <c r="H45" s="49">
        <v>1</v>
      </c>
      <c r="I45" s="38"/>
      <c r="J45" s="39"/>
      <c r="K45" s="34"/>
      <c r="L45" s="34"/>
      <c r="M45" s="34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5"/>
      <c r="AD45" s="35"/>
      <c r="AE45" s="35"/>
      <c r="AF45" s="35"/>
      <c r="AG45" s="35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6"/>
      <c r="AS45" s="36"/>
      <c r="AT45" s="36"/>
      <c r="AU45" s="36"/>
      <c r="AV45" s="36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7"/>
      <c r="BH45" s="37"/>
      <c r="BI45" s="37"/>
      <c r="BJ45" s="37"/>
      <c r="BK45" s="37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</row>
    <row r="46" spans="1:78" ht="17" customHeight="1" outlineLevel="1" x14ac:dyDescent="0.15">
      <c r="A46" s="29"/>
      <c r="B46" s="30">
        <v>8.5</v>
      </c>
      <c r="C46" s="46"/>
      <c r="D46" s="31"/>
      <c r="E46" s="32"/>
      <c r="F46" s="32"/>
      <c r="G46" s="33"/>
      <c r="H46" s="49"/>
      <c r="I46" s="38"/>
      <c r="J46" s="39"/>
      <c r="K46" s="34"/>
      <c r="L46" s="34"/>
      <c r="M46" s="34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5"/>
      <c r="AD46" s="35"/>
      <c r="AE46" s="35"/>
      <c r="AF46" s="35"/>
      <c r="AG46" s="35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6"/>
      <c r="AS46" s="36"/>
      <c r="AT46" s="36"/>
      <c r="AU46" s="36"/>
      <c r="AV46" s="36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7"/>
      <c r="BH46" s="37"/>
      <c r="BI46" s="37"/>
      <c r="BJ46" s="37"/>
      <c r="BK46" s="37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</row>
    <row r="47" spans="1:78" ht="17" customHeight="1" outlineLevel="1" x14ac:dyDescent="0.15">
      <c r="A47" s="29"/>
      <c r="B47" s="30">
        <v>9.5</v>
      </c>
      <c r="C47" s="46"/>
      <c r="D47" s="31"/>
      <c r="E47" s="32"/>
      <c r="F47" s="32"/>
      <c r="G47" s="33"/>
      <c r="H47" s="49"/>
      <c r="I47" s="38"/>
      <c r="J47" s="39"/>
      <c r="K47" s="34"/>
      <c r="L47" s="34"/>
      <c r="M47" s="34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5"/>
      <c r="AD47" s="35"/>
      <c r="AE47" s="35"/>
      <c r="AF47" s="35"/>
      <c r="AG47" s="35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6"/>
      <c r="AS47" s="36"/>
      <c r="AT47" s="36"/>
      <c r="AU47" s="36"/>
      <c r="AV47" s="36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7"/>
      <c r="BH47" s="37"/>
      <c r="BI47" s="37"/>
      <c r="BJ47" s="37"/>
      <c r="BK47" s="37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</row>
  </sheetData>
  <mergeCells count="36">
    <mergeCell ref="BB8:BZ8"/>
    <mergeCell ref="I9:M9"/>
    <mergeCell ref="N9:R9"/>
    <mergeCell ref="B5:C5"/>
    <mergeCell ref="D5:G5"/>
    <mergeCell ref="I5:O5"/>
    <mergeCell ref="P5:AA5"/>
    <mergeCell ref="B8:B9"/>
    <mergeCell ref="C8:C9"/>
    <mergeCell ref="D8:D9"/>
    <mergeCell ref="BB9:BF9"/>
    <mergeCell ref="BG9:BK9"/>
    <mergeCell ref="BL9:BP9"/>
    <mergeCell ref="BQ9:BU9"/>
    <mergeCell ref="BV9:BZ9"/>
    <mergeCell ref="S9:W9"/>
    <mergeCell ref="AM8:BA8"/>
    <mergeCell ref="X9:AB9"/>
    <mergeCell ref="AC9:AG9"/>
    <mergeCell ref="AH9:AL9"/>
    <mergeCell ref="AM9:AQ9"/>
    <mergeCell ref="AR9:AV9"/>
    <mergeCell ref="AW9:BA9"/>
    <mergeCell ref="E8:E9"/>
    <mergeCell ref="F8:F9"/>
    <mergeCell ref="B2:G2"/>
    <mergeCell ref="I2:N2"/>
    <mergeCell ref="O2:AE2"/>
    <mergeCell ref="B4:C4"/>
    <mergeCell ref="D4:G4"/>
    <mergeCell ref="I4:O4"/>
    <mergeCell ref="P4:AB4"/>
    <mergeCell ref="G8:G9"/>
    <mergeCell ref="H8:H9"/>
    <mergeCell ref="I8:W8"/>
    <mergeCell ref="X8:AL8"/>
  </mergeCells>
  <conditionalFormatting sqref="H1:H1048576">
    <cfRule type="cellIs" dxfId="0" priority="1" operator="between">
      <formula>0.01</formula>
      <formula>0.99</formula>
    </cfRule>
  </conditionalFormatting>
  <conditionalFormatting sqref="H11:H17 H19:H47">
    <cfRule type="colorScale" priority="10">
      <colorScale>
        <cfvo type="min"/>
        <cfvo type="max"/>
        <color rgb="FFFFFFFF"/>
        <color rgb="FF57BB8A"/>
      </colorScale>
    </cfRule>
    <cfRule type="colorScale" priority="1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F2104F2CEFE4DACFBF5BA7D93FB4D" ma:contentTypeVersion="14" ma:contentTypeDescription="Create a new document." ma:contentTypeScope="" ma:versionID="bb0ed258f694207805e211ca255f9b46">
  <xsd:schema xmlns:xsd="http://www.w3.org/2001/XMLSchema" xmlns:xs="http://www.w3.org/2001/XMLSchema" xmlns:p="http://schemas.microsoft.com/office/2006/metadata/properties" xmlns:ns3="6b71f768-6d8b-468c-a986-1e1afc74f0e3" xmlns:ns4="d07d918a-d172-4450-8f4a-7b087689ff85" targetNamespace="http://schemas.microsoft.com/office/2006/metadata/properties" ma:root="true" ma:fieldsID="4c03c9fe975be0719773112499dde791" ns3:_="" ns4:_="">
    <xsd:import namespace="6b71f768-6d8b-468c-a986-1e1afc74f0e3"/>
    <xsd:import namespace="d07d918a-d172-4450-8f4a-7b087689f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1f768-6d8b-468c-a986-1e1afc74f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18a-d172-4450-8f4a-7b087689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564B3-5264-41FC-B8E0-395B567D9994}">
  <ds:schemaRefs>
    <ds:schemaRef ds:uri="http://www.w3.org/XML/1998/namespace"/>
    <ds:schemaRef ds:uri="http://purl.org/dc/terms/"/>
    <ds:schemaRef ds:uri="http://schemas.microsoft.com/office/infopath/2007/PartnerControls"/>
    <ds:schemaRef ds:uri="d07d918a-d172-4450-8f4a-7b087689ff85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6b71f768-6d8b-468c-a986-1e1afc74f0e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ABC364-430D-422C-AD85-145699D21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1f768-6d8b-468c-a986-1e1afc74f0e3"/>
    <ds:schemaRef ds:uri="d07d918a-d172-4450-8f4a-7b087689f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F187D4-7552-4664-8374-8AA9CBDA3C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denizara</dc:creator>
  <cp:lastModifiedBy>Pfeifer, Lucas</cp:lastModifiedBy>
  <dcterms:created xsi:type="dcterms:W3CDTF">2021-11-13T00:20:43Z</dcterms:created>
  <dcterms:modified xsi:type="dcterms:W3CDTF">2023-10-31T23:38:08Z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0x010100F7EF2104F2CEFE4DACFBF5BA7D93FB4D</vt:lpwstr>
  </property>
</Properties>
</file>