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ucas\OneDrive\Área de Trabalho\"/>
    </mc:Choice>
  </mc:AlternateContent>
  <xr:revisionPtr revIDLastSave="0" documentId="13_ncr:1_{1D29B5EA-DEC0-434F-A6D1-B19562E546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mpenhos-160297" sheetId="1" r:id="rId1"/>
    <sheet name="Empenhos-167297" sheetId="2" r:id="rId2"/>
    <sheet name="Creditos-160297" sheetId="3" r:id="rId3"/>
    <sheet name="Creditos-16729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2" i="1"/>
</calcChain>
</file>

<file path=xl/sharedStrings.xml><?xml version="1.0" encoding="utf-8"?>
<sst xmlns="http://schemas.openxmlformats.org/spreadsheetml/2006/main" count="1854" uniqueCount="884">
  <si>
    <t>data</t>
  </si>
  <si>
    <t>documento</t>
  </si>
  <si>
    <t>documentoResumido</t>
  </si>
  <si>
    <t>observacao</t>
  </si>
  <si>
    <t>favorecido</t>
  </si>
  <si>
    <t>codigoFavorecido</t>
  </si>
  <si>
    <t>nomeFavorecido</t>
  </si>
  <si>
    <t>valor</t>
  </si>
  <si>
    <t>codigoUg</t>
  </si>
  <si>
    <t>numeroProcesso</t>
  </si>
  <si>
    <t>NC</t>
  </si>
  <si>
    <t>data_liq</t>
  </si>
  <si>
    <t>LIQ</t>
  </si>
  <si>
    <t>data_pag</t>
  </si>
  <si>
    <t>PAG</t>
  </si>
  <si>
    <t>tempo_liq</t>
  </si>
  <si>
    <t>tempo_pag</t>
  </si>
  <si>
    <t>UGR</t>
  </si>
  <si>
    <t>160297000012022NE000009</t>
  </si>
  <si>
    <t>2022NE000009</t>
  </si>
  <si>
    <t>SI - 28. AQUISICAO DE UNIFORMES ESPECIAIS PARA O 11º BPE 2022NC400154 - COLOG, DE 12 JAN 22. 160253 - 04/2021 (UGP) REQ 01 - PEL ESCT/11ºBPE, DE 14 JAN 22.</t>
  </si>
  <si>
    <t>05.457.629/0001-89 - P.R.P BORGES COMERCIO EIRELI</t>
  </si>
  <si>
    <t>05.457.629/0001-89</t>
  </si>
  <si>
    <t>P.R.P BORGES COMERCIO EIRELI</t>
  </si>
  <si>
    <t>160297</t>
  </si>
  <si>
    <t>64435.006760/2022-17</t>
  </si>
  <si>
    <t>400154</t>
  </si>
  <si>
    <t>COLOG</t>
  </si>
  <si>
    <t>160297000012022NE000010</t>
  </si>
  <si>
    <t>2022NE000010</t>
  </si>
  <si>
    <t>SI - 23. AQUISICAO DE UNIFORMES ESPECIAIS PARA O 11º BPE 2022NC400154 - COLOG, DE 12 JAN 22. 160253 - 04/2021 (UGP) REQ 01 - PEL ESCT/11ºBPE, DE 14 JAN 22.</t>
  </si>
  <si>
    <t>08.223.023/0001-77 - BRASIL DISTRIBUIDORA DE MATERIAIS E SERVICOS EIRELI</t>
  </si>
  <si>
    <t>08.223.023/0001-77</t>
  </si>
  <si>
    <t>BRASIL DISTRIBUIDORA DE MATERIAIS E SERVICOS EIRELI</t>
  </si>
  <si>
    <t>160297000012022NE000011</t>
  </si>
  <si>
    <t>2022NE000011</t>
  </si>
  <si>
    <t>SI - 23/28. AQUISICAO DE UNIFORMES ESPECIAIS PARA O 11º BPE 2022NC400154 - COLOG, DE 12 JAN 22. 160253 - 04/2021 (UGP) REQ 01 - PEL ESCT/11ºBPE, DE 14 JAN 22.</t>
  </si>
  <si>
    <t>23.959.105/0001-78 - JEFERSON ADRIANO DA SILVA 05129688961</t>
  </si>
  <si>
    <t>23.959.105/0001-78</t>
  </si>
  <si>
    <t>JEFERSON ADRIANO DA SILVA 05129688961</t>
  </si>
  <si>
    <t>160297000012022NE000012</t>
  </si>
  <si>
    <t>2022NE000012</t>
  </si>
  <si>
    <t>43.301.274/0001-23 - INDUSTRIA DE EQUIPAMENTOS DE SEGURANCA MAC EIRELI</t>
  </si>
  <si>
    <t>43.301.274/0001-23</t>
  </si>
  <si>
    <t>INDUSTRIA DE EQUIPAMENTOS DE SEGURANCA MAC EIRELI</t>
  </si>
  <si>
    <t>160297000012022NE000020</t>
  </si>
  <si>
    <t>2022NE000020</t>
  </si>
  <si>
    <t>SI  - 17 - SERVICO DE MANUTENCAO E CONSERVACAO DE MAQUINAS E EQUIPAMENTOS DO 11º BPE?2022NC001182 - DGO, DE 07JAN22. 160927 - 05/2022 (DISP LIC)?REQ NR 02-FISC ADM/11ºBPE, DE 28 JAN 22</t>
  </si>
  <si>
    <t>03.282.047/0001-83 - TOTAL LINE COMERCIO E SERVICOS LTDA</t>
  </si>
  <si>
    <t>03.282.047/0001-83</t>
  </si>
  <si>
    <t>TOTAL LINE COMERCIO E SERVICOS LTDA</t>
  </si>
  <si>
    <t>64435.006925/2022-51</t>
  </si>
  <si>
    <t>001182</t>
  </si>
  <si>
    <t>DGO</t>
  </si>
  <si>
    <t>160297000012022NE000055</t>
  </si>
  <si>
    <t>2022NE000055</t>
  </si>
  <si>
    <t>SI - 17. AQUISICAO DE MATERIAL DE INFORMATICA PARA O 11º BPE?2021NC001182 - DGO, DE 07JAN22. 160113 - 11/2021 (UGNP)?REQ 02 - 2ª SECAO/11ºBPE, DE 09 FEV 22</t>
  </si>
  <si>
    <t>30.426.527/0001-43 - GYN COMERCIO DE PRODUTOS EM T.I EIRELI</t>
  </si>
  <si>
    <t>30.426.527/0001-43</t>
  </si>
  <si>
    <t>GYN COMERCIO DE PRODUTOS EM T.I EIRELI</t>
  </si>
  <si>
    <t>64435.007098/2022-12</t>
  </si>
  <si>
    <t>160297000012022NE000059</t>
  </si>
  <si>
    <t>2022NE000059</t>
  </si>
  <si>
    <t>SI - 50. AQUISICAO DE BANDEIRAS E INSIGNIAS PARA O 11º BPE?2022NC400222 - COLOG, DE 14 JAN 22 - 160468 - 22/2020 - UGNP?REQ 01 - SECRETARIA/11ºBPE, DE 08 FEV 22</t>
  </si>
  <si>
    <t>81.229.858/0001-24 - BIG BAND  BANDEIRAS LTDA</t>
  </si>
  <si>
    <t>81.229.858/0001-24</t>
  </si>
  <si>
    <t>BIG BAND  BANDEIRAS LTDA</t>
  </si>
  <si>
    <t>64435.007079/2022-96</t>
  </si>
  <si>
    <t>400222</t>
  </si>
  <si>
    <t>160297000012022NE000060</t>
  </si>
  <si>
    <t>2022NE000060</t>
  </si>
  <si>
    <t>SI - 50. AQUISICAO DE BANDEIRA E INSIGNIAS PARA O 11º BPE?2022NC400222 - COLOG, DE 14 JAN 22. 160095 - 11/2021 - UGNP?REQ 01 - SECRETARIA/11ºBPE, DE 08 FEV 22</t>
  </si>
  <si>
    <t>79.034.153/0001-00 - N. F. GRANDE &amp; CIA LTDA</t>
  </si>
  <si>
    <t>79.034.153/0001-00</t>
  </si>
  <si>
    <t>N. F. GRANDE &amp; CIA LTDA</t>
  </si>
  <si>
    <t>160297000012022NE000064</t>
  </si>
  <si>
    <t>2022NE000064</t>
  </si>
  <si>
    <t>SI - 06. AQUISICAO DE RACAO PARA CAES DO 11º BPE 2022NC403297 - COLOG, DE 18 FEV 22. 160165 - 14/2021 (UGNP) REQUISICAO 01 - SCG/11ºBPE DE 02 MAR 22</t>
  </si>
  <si>
    <t>19.933.130/0001-05 - PEJOTA  PET SAUDE ANIMAL LTDA</t>
  </si>
  <si>
    <t>19.933.130/0001-05</t>
  </si>
  <si>
    <t>PEJOTA  PET SAUDE ANIMAL LTDA</t>
  </si>
  <si>
    <t>64435.007437/2022-61</t>
  </si>
  <si>
    <t>403297</t>
  </si>
  <si>
    <t>160297000012022NE000065</t>
  </si>
  <si>
    <t>2022NE000065</t>
  </si>
  <si>
    <t>160297000012022NE000088</t>
  </si>
  <si>
    <t>2022NE000088</t>
  </si>
  <si>
    <t>SI-01 - AQUISICAO DE PASSAGEM AEREA PARA MILITAR DO 11º BPE PARA REALIZAR ESTAGIO NO 28º BI MEC. ?2022NC002841 - COTER, DE 15 MAR 22. 160313 - 09/2021 (UGP)?REQUISICAO 06 - S-3/11ºBPE DE 17 MAR 22</t>
  </si>
  <si>
    <t>08.030.124/0001-21 - AGENCIA AEROTUR LTDA</t>
  </si>
  <si>
    <t>08.030.124/0001-21</t>
  </si>
  <si>
    <t>AGENCIA AEROTUR LTDA</t>
  </si>
  <si>
    <t>64435.007840/2022-90</t>
  </si>
  <si>
    <t>002841</t>
  </si>
  <si>
    <t>COTER</t>
  </si>
  <si>
    <t>160297000012022NE000089</t>
  </si>
  <si>
    <t>2022NE000089</t>
  </si>
  <si>
    <t>SI - 17. AQUISICAO DE MATERIAL DE INFORMATICA PARA SALA DE BRIEFING DO 11º BPE?2022NC001411 - COTER, DE 10 FEV 22. 160103 - 16/2021 - UGNP?REQUISICAO 02 - S-3/11ºBPE DE 09 FEV 22</t>
  </si>
  <si>
    <t>05.462.543/0001-44 - EASYTECH INFORMATICA E SERVICOS LTDA</t>
  </si>
  <si>
    <t>05.462.543/0001-44</t>
  </si>
  <si>
    <t>EASYTECH INFORMATICA E SERVICOS LTDA</t>
  </si>
  <si>
    <t>64435.007127/2022-46</t>
  </si>
  <si>
    <t>001411</t>
  </si>
  <si>
    <t>160297000012022NE000102</t>
  </si>
  <si>
    <t>2022NE000102</t>
  </si>
  <si>
    <t>SI-14. PAGAMENTO DE DIARIAS E TAXA DE EMBARQUE PARA MILITAR REALIZAR ESTAGIO SETORIAL DE INSTRUTOR DE TTP PARA OP GLO NO 28º BI MEC - CAMPINAS-SP (11ºBPE). ?2022NC002792 - 2022NC002818 - COTER DE 15 MAR 22. PUBL BI NR 52, DE 18/03/2022, DO 11º BPE. ?REQUISICAO NR 07-S3/11ºBPE, DE 17 MAR 22</t>
  </si>
  <si>
    <t>***.312.287-** - GUSTAVO FORTES PESSOA</t>
  </si>
  <si>
    <t>***.312.287-**</t>
  </si>
  <si>
    <t>GUSTAVO FORTES PESSOA</t>
  </si>
  <si>
    <t>-8</t>
  </si>
  <si>
    <t>002792</t>
  </si>
  <si>
    <t>160297000012022NE000119</t>
  </si>
  <si>
    <t>2022NE000119</t>
  </si>
  <si>
    <t>SI - 18. AQUISICAO DE MEDICAMENTOS VETERINARIOS PARA SECAO DE CAES DO 11º BPE?2022NC403447 - 2022NC403487 - COLOG, DE 18 FEV 22. 160165 - 14/2021 (UGNP)?REQUISICAO 02 - SCG/11ºBPE DE 10 MAR 22</t>
  </si>
  <si>
    <t>11.262.969/0001-57 - SUPRAMIL COMERCIAL LTDA</t>
  </si>
  <si>
    <t>11.262.969/0001-57</t>
  </si>
  <si>
    <t>SUPRAMIL COMERCIAL LTDA</t>
  </si>
  <si>
    <t>64435.007625/2022-99</t>
  </si>
  <si>
    <t>403447</t>
  </si>
  <si>
    <t>160297000012022NE000127</t>
  </si>
  <si>
    <t>2022NE000127</t>
  </si>
  <si>
    <t>SI - 28. AQUISICAO DE CADEADOS TETRA PARA O 11ºBPE.?2022NC001182 - DGO, DE 07 JAN 22. 160297 - 06/2022 (DISP LIC).?REQUISICAO 01 - 2ª SECAO/11ºBPE DE 08 FEV 22.</t>
  </si>
  <si>
    <t>41.378.388/0001-46 - JOSIVANIO MANOEL DOS SANTOS 40569804892</t>
  </si>
  <si>
    <t>41.378.388/0001-46</t>
  </si>
  <si>
    <t>JOSIVANIO MANOEL DOS SANTOS 40569804892</t>
  </si>
  <si>
    <t>64435.007026/2022-75</t>
  </si>
  <si>
    <t>160297000012022NE000155</t>
  </si>
  <si>
    <t>2022NE000155</t>
  </si>
  <si>
    <t>SI - 22. AQUISICAO DE MATERIAL DE LIMPEZA PARA O 11º BPE. ?2022NC005341 - DGO, DE 07 ABR 22. 160297 - 13/2021 - UGG. ?REQUISICAO 03 - ALMOX/11ºBPE DE 10 MAR 22.</t>
  </si>
  <si>
    <t>05.291.541/0001-30 - TY BORTHOLIN COMERCIAL LTDA</t>
  </si>
  <si>
    <t>05.291.541/0001-30</t>
  </si>
  <si>
    <t>TY BORTHOLIN COMERCIAL LTDA</t>
  </si>
  <si>
    <t>64435.008239/2022-14</t>
  </si>
  <si>
    <t>005341</t>
  </si>
  <si>
    <t>160297000012022NE000156</t>
  </si>
  <si>
    <t>2022NE000156</t>
  </si>
  <si>
    <t>SI - 16/22. AQUISICAO DE MATERIAL DE EXPEDIENTE E LIMPEZA PARA O 11º BPE. ?2022NC005341 - DGO, DE 07 ABR 22. 160297 - 13/2021 - UGG. ?REQUISICAO 03 - ALMOX/11ºBPE DE 10 MAR 22.</t>
  </si>
  <si>
    <t>12.388.737/0001-02 - FATAL COMERCIO DE MATERIAL DE INFORMATICA E SERVICOS LT</t>
  </si>
  <si>
    <t>12.388.737/0001-02</t>
  </si>
  <si>
    <t>FATAL COMERCIO DE MATERIAL DE INFORMATICA E SERVICOS LT</t>
  </si>
  <si>
    <t>160297000012022NE000157</t>
  </si>
  <si>
    <t>2022NE000157</t>
  </si>
  <si>
    <t>SI - 16. AQUISICAO DE MATERIAL DE EXPEDIENTE PARA O 11º BPE. ?2022NC005341 - DGO, DE 07 ABR 22. 160297 - 13/2021 - UGG. ?REQUISICAO 03 - ALMOX/11ºBPE DE 10 MAR 22.</t>
  </si>
  <si>
    <t>17.526.067/0001-67 - VIPE COMERCIAL EIRELI</t>
  </si>
  <si>
    <t>17.526.067/0001-67</t>
  </si>
  <si>
    <t>VIPE COMERCIAL EIRELI</t>
  </si>
  <si>
    <t>160297000012022NE000158</t>
  </si>
  <si>
    <t>2022NE000158</t>
  </si>
  <si>
    <t>SI - 21/22. AQUISICAO DE MATERIAL DE COPA E COZINHA / LIMPEZA PARA O 11º BPE. ?2022NC005341 - DGO, DE 07 ABR 22. 160297 - 13/2021 - UGG. ?REQUISICAO 03 - ALMOX/11ºBPE DE 10 MAR 22.</t>
  </si>
  <si>
    <t>22.965.625/0001-20 - LABUTAR DISTRIBUIDORA E PRESTADORA DE SERVICO EIRELI</t>
  </si>
  <si>
    <t>22.965.625/0001-20</t>
  </si>
  <si>
    <t>LABUTAR DISTRIBUIDORA E PRESTADORA DE SERVICO EIRELI</t>
  </si>
  <si>
    <t>160297000012022NE000159</t>
  </si>
  <si>
    <t>2022NE000159</t>
  </si>
  <si>
    <t>30.372.538/0001-98 - EQUIPAR COMERCIO E SERVICOS LTDA</t>
  </si>
  <si>
    <t>30.372.538/0001-98</t>
  </si>
  <si>
    <t>EQUIPAR COMERCIO E SERVICOS LTDA</t>
  </si>
  <si>
    <t>160297000012022NE000160</t>
  </si>
  <si>
    <t>2022NE000160</t>
  </si>
  <si>
    <t>42.658.139/0001-77 - S. L. SALES COMERCIO E SERVICOS EIRELI</t>
  </si>
  <si>
    <t>42.658.139/0001-77</t>
  </si>
  <si>
    <t>S. L. SALES COMERCIO E SERVICOS EIRELI</t>
  </si>
  <si>
    <t>160297000012022NE000161</t>
  </si>
  <si>
    <t>2022NE000161</t>
  </si>
  <si>
    <t>19.542.911/0001-79 - LIMP MED COMERCIO DE MATERIAIS MEDICOS ORTOPEDICOS LTDA</t>
  </si>
  <si>
    <t>19.542.911/0001-79</t>
  </si>
  <si>
    <t>LIMP MED COMERCIO DE MATERIAIS MEDICOS ORTOPEDICOS LTDA</t>
  </si>
  <si>
    <t>160297000012022NE000162</t>
  </si>
  <si>
    <t>2022NE000162</t>
  </si>
  <si>
    <t>SI - 24. AQUISICAO DE MATERIAL PARA MANUTENCAO DE BENS IMOVEIS PARA O 11º BPE. ?2022NC005341 - DGO, DE 07 ABR 22. 762200 - 09/2020 - UGNP. ?REQUISICAO 07 - ALMOX/11ºBPE DE 17 MAR 22</t>
  </si>
  <si>
    <t>64435.007867/2022-82</t>
  </si>
  <si>
    <t>160297000012022NE000163</t>
  </si>
  <si>
    <t>2022NE000163</t>
  </si>
  <si>
    <t>SI - 16. AQUISICAO DE MATERIAL DE EXPEDIENTE PARA O 11º BPE. ?2022NC005341 - DGO, DE 07 ABR 22. 153150 - 16/2021 - UGNP. ?REQUISICAO 10 - ALMOX/11ºBPE DE 22 MAR 22.</t>
  </si>
  <si>
    <t>64435.007907/2022-96</t>
  </si>
  <si>
    <t>160297000012022NE000164</t>
  </si>
  <si>
    <t>2022NE000164</t>
  </si>
  <si>
    <t>SI - 24/26/42. AQUISICAO DE MATERIAL PARA MANUTENCAO DE BENS IMOVEIS, ELETRO/ELETRONICO E FERRAMENTAS PARA O 11º BPE. ?2022NC001182 - DGO - 07JAN22. 160297 - 03/2021 - UGG.?REQUISICAO 03 - FISC ADM DE 10 MAR 22</t>
  </si>
  <si>
    <t>33.404.351/0001-17 - LUZITANO MATERIAIS DE CONSTRUCAO LTDA</t>
  </si>
  <si>
    <t>33.404.351/0001-17</t>
  </si>
  <si>
    <t>LUZITANO MATERIAIS DE CONSTRUCAO LTDA</t>
  </si>
  <si>
    <t>64435.007614/2022-17</t>
  </si>
  <si>
    <t>160297000012022NE000165</t>
  </si>
  <si>
    <t>2022NE000165</t>
  </si>
  <si>
    <t>SI - 24/26. AQUISICAO DE MATERIAL PARA MANUTENCAO DE BENS IMOVEIS, ELETRO/ELETRONICO PARA O 11º BPE. ?2022NC001182 - DGO - 07JAN22. 160297 - 03/2021 - UGG.?REQUISICAO 03 - FISC ADM DE 10 MAR 22</t>
  </si>
  <si>
    <t>31.173.839/0001-55 - POLO DISTRIBUIDORA E PRESTADORA DE SERVICOS EIRELI</t>
  </si>
  <si>
    <t>31.173.839/0001-55</t>
  </si>
  <si>
    <t>POLO DISTRIBUIDORA E PRESTADORA DE SERVICOS EIRELI</t>
  </si>
  <si>
    <t>160297000012022NE000166</t>
  </si>
  <si>
    <t>2022NE000166</t>
  </si>
  <si>
    <t>28.451.658/0001-39 - ULTRA PRESTADORA DE SERVICOS E DISTRIBUIDORA LTDA</t>
  </si>
  <si>
    <t>28.451.658/0001-39</t>
  </si>
  <si>
    <t>ULTRA PRESTADORA DE SERVICOS E DISTRIBUIDORA LTDA</t>
  </si>
  <si>
    <t>160297000012022NE000167</t>
  </si>
  <si>
    <t>2022NE000167</t>
  </si>
  <si>
    <t>SI - 24/42. AQUISICAO DE MATERIAL PARA MANUTENCAO DE BENS IMOVEIS  E FERRAMENTAS PARA O 11º BPE. ?2022NC001182 - DGO - 07JAN22. 160297 - 03/2021 - UGG.?REQUISICAO 03 - FISC ADM DE 10 MAR 22</t>
  </si>
  <si>
    <t>18.641.075/0001-17 - LICITARE PRODUTOS, MATERIAIS E SERVICOS LTDA</t>
  </si>
  <si>
    <t>18.641.075/0001-17</t>
  </si>
  <si>
    <t>LICITARE PRODUTOS, MATERIAIS E SERVICOS LTDA</t>
  </si>
  <si>
    <t>160297000012022NE000168</t>
  </si>
  <si>
    <t>2022NE000168</t>
  </si>
  <si>
    <t>SI - 24. AQUISICAO DE MATERIAL PARA MANUTENCAO DE BENS IMOVEIS PARA O 11º BPE. ?2022NC001182 - DGO - 07JAN22. 160297 - 03/2021 - UGG.?REQUISICAO 03 - FISC ADM DE 10 MAR 22</t>
  </si>
  <si>
    <t>33.968.417/0001-00 - L C I  COMERCIO DE MATERIAL DE CONSTRUCAO E SERVICOS E</t>
  </si>
  <si>
    <t>33.968.417/0001-00</t>
  </si>
  <si>
    <t>L C I  COMERCIO DE MATERIAL DE CONSTRUCAO E SERVICOS E</t>
  </si>
  <si>
    <t>160297000012022NE000169</t>
  </si>
  <si>
    <t>2022NE000169</t>
  </si>
  <si>
    <t>SI - 26. AQUISICAO DE MATERIAL  ELETRO/ELETRONICO PARA O 11º BPE. ?2022NC001182 - DGO - 07JAN22. 160297 - 03/2021 - UGG.?REQUISICAO 03 - FISC ADM DE 10 MAR 22</t>
  </si>
  <si>
    <t>11.467.197/0001-90 - LIDE CONSTRUTORA E COMERCIO DE MATERIAL DE CONSTRUCAO</t>
  </si>
  <si>
    <t>11.467.197/0001-90</t>
  </si>
  <si>
    <t>LIDE CONSTRUTORA E COMERCIO DE MATERIAL DE CONSTRUCAO</t>
  </si>
  <si>
    <t>160297000012022NE000170</t>
  </si>
  <si>
    <t>2022NE000170</t>
  </si>
  <si>
    <t>SI - 24. AQUISICAO DE MATERIAL PARA MANUTENCAO DE BENS IMOVEIS PARA O 11º BPE. ?2022NC001182 - DGO - 07JAN22 / 2022NC002450 - DGO - 31JAN22. 160297 - 03/2021 - UGG.?REQUISICAO 03 - FISC ADM DE 10 MAR 22</t>
  </si>
  <si>
    <t>13.628.137/0001-37 - LUZCOLOR INDUSTRIA E COMERCIO LTDA</t>
  </si>
  <si>
    <t>13.628.137/0001-37</t>
  </si>
  <si>
    <t>LUZCOLOR INDUSTRIA E COMERCIO LTDA</t>
  </si>
  <si>
    <t>160297000012022NE000171</t>
  </si>
  <si>
    <t>2022NE000171</t>
  </si>
  <si>
    <t>SI - 24/26. AQUISICAO DE MATERIAL PARA MANUTENCAO DE BENS IMOVEIS, ELETRO/ELETRONICO PARA O 11º BPE. ?2022NC002450 - DGO - 31JAN22. 160297 - 03/2021 - UGG.?REQUISICAO 03 - FISC ADM DE 10 MAR 22</t>
  </si>
  <si>
    <t>002450</t>
  </si>
  <si>
    <t>160297000012022NE000174</t>
  </si>
  <si>
    <t>2022NE000174</t>
  </si>
  <si>
    <t>SI - 39. AQUISICAO DE MATERIAL PARA MANUTENCAO DE VEICULOS DO 11º BPE. ?2022NC402969 - COLOG, DE 16 FEV 22. 160537 - 03/2021 - UGNP.?REQUISICAO 03 - PMT/11ºBPE DE 21 MAR 22</t>
  </si>
  <si>
    <t>06.307.463/0001-87 - GUSMAO E SILVA AUTOPECAS E SERVICOS LTDA</t>
  </si>
  <si>
    <t>06.307.463/0001-87</t>
  </si>
  <si>
    <t>GUSMAO E SILVA AUTOPECAS E SERVICOS LTDA</t>
  </si>
  <si>
    <t>64435.008189/2022-75</t>
  </si>
  <si>
    <t>402969</t>
  </si>
  <si>
    <t>160297000012022NE000176</t>
  </si>
  <si>
    <t>2022NE000176</t>
  </si>
  <si>
    <t>SI - 16. AQUISICAO DE MATERIAL DE EXPEDIENTE PARA O 11O BPE.?2022NC002450 - DGO, DE 31 JAN 22. 160297 - 13/2021 - UGG.?REQUISICAO 16 - ALMOX/11OBPE DE 20 ABR 22</t>
  </si>
  <si>
    <t>64435.008610/2022-48</t>
  </si>
  <si>
    <t>160297000012022NE000193</t>
  </si>
  <si>
    <t>2022NE000193</t>
  </si>
  <si>
    <t>SI-24/26/42. AQUISICAO DE MATERIAL PARA MANUTENCAO DE BENS IMOVEIS/ ELETRO-ELETRONICO/ FERRAMENTAS PARA O 11º BPE. ?2022NC002450 - DGO - 31JAN22. 160297 - 03/2021 - UGG. ?REQUISICAO 05 - FISC ADM/11º BPE DE 05 MAI 22</t>
  </si>
  <si>
    <t>64435.008838/2022-38</t>
  </si>
  <si>
    <t>160297000012022NE000206</t>
  </si>
  <si>
    <t>2022NE000206</t>
  </si>
  <si>
    <t>SI - 39. AQUISICAO DE PECAS PARA MANUTENCAO DE VEICULOS DO 11º BPE. ?2022NC402969 - COLOG, DE 16 FEV 22. 160524 - 10/2021 - UGNP. ?REQUISICAO 02 - PMT/11ºBPE DE 21 MAR 22</t>
  </si>
  <si>
    <t>64435.008188/2022-21</t>
  </si>
  <si>
    <t>160297000012022NE000207</t>
  </si>
  <si>
    <t>2022NE000207</t>
  </si>
  <si>
    <t>SI - 42. AQUISICAO DE MATERIAL PERMANENTE PARA SALA DE BRIEFING DO 11º BPE. ?2022NC001412 - COTER, DE 10 FEV 22. 160297 - 19/22 - DISP LIC. ?REQUISICAO 01 - 3ª SECAO/11ºBPE DE 10 MAR 22</t>
  </si>
  <si>
    <t>37.916.348/0001-33 - JONI ROBERTO ZIN</t>
  </si>
  <si>
    <t>37.916.348/0001-33</t>
  </si>
  <si>
    <t>JONI ROBERTO ZIN</t>
  </si>
  <si>
    <t>64435.007623/2022-08</t>
  </si>
  <si>
    <t>001412</t>
  </si>
  <si>
    <t>160297000012022NE000208</t>
  </si>
  <si>
    <t>2022NE000208</t>
  </si>
  <si>
    <t>SI - 24. AQUISICAO DE MATERIAL PERMANENTE PARA SALA DE BRIEFING DO 11º BPE. ?2022NC001412 - COTER, DE 10 FEV 22. 160297 - 21/22 - DISP LIC. ?REQUISICAO 05 - 3ª SECAO/11ºBPE DE 02 MAI 22</t>
  </si>
  <si>
    <t>13.827.215/0001-22 - COFRES SP COMERCIO DE COFRES E MOVEIS DE ACO LTDA</t>
  </si>
  <si>
    <t>13.827.215/0001-22</t>
  </si>
  <si>
    <t>COFRES SP COMERCIO DE COFRES E MOVEIS DE ACO LTDA</t>
  </si>
  <si>
    <t>64435.008758/2022-82</t>
  </si>
  <si>
    <t>160297000012022NE000216</t>
  </si>
  <si>
    <t>2022NE000216</t>
  </si>
  <si>
    <t>SI - 17. SERVICO DE RECARGA DE EXTINTORES PARA O 11º BPE. ?2022NC002450 - DGO - 31JAN22, 160312 - 01/2022 - UGP.?REQUISICAO 06 - FISC ADM/11ºBPE DE 13 MAI 22</t>
  </si>
  <si>
    <t>00.242.351/0001-09 - MAR E FIRE EQUIPAMENTOS E PROTECAO CONTRA INCENDIO LTDA</t>
  </si>
  <si>
    <t>00.242.351/0001-09</t>
  </si>
  <si>
    <t>MAR E FIRE EQUIPAMENTOS E PROTECAO CONTRA INCENDIO LTDA</t>
  </si>
  <si>
    <t>64435.008987/2022-05</t>
  </si>
  <si>
    <t>160297000012022NE000217</t>
  </si>
  <si>
    <t>2022NE000217</t>
  </si>
  <si>
    <t>SI - 17 SERVICO DE RECARGA DE EXTINTORES PARA O 11BPE.? 2022NC002450 - DGO - 31JAN22 160312 - 01/2022 - UGP?REQUISICAO 06 - FISC ADM/11ºBPE DE 13 MAI 22</t>
  </si>
  <si>
    <t>02.935.467/0001-59 - MARVIN COMERCIO DE EXTINTORES LTDA</t>
  </si>
  <si>
    <t>02.935.467/0001-59</t>
  </si>
  <si>
    <t>MARVIN COMERCIO DE EXTINTORES LTDA</t>
  </si>
  <si>
    <t>160297000012022NE000269</t>
  </si>
  <si>
    <t>2022NE000269</t>
  </si>
  <si>
    <t>SI - 39. AQUISICAO DE MATERIAL PARA MANUTENCAO DE VEICULOS DO 11º BPE.?2022NC402969 - COLOG, DE 16 FEV 22. 160537 - 03/2021 - UGNP?REQUISICAO Nº 02 - PEL ESCOLTA/11ºBPE, DE 16 MAI 22</t>
  </si>
  <si>
    <t>13.039.621/0001-20 - JH MOTOS E-COMMERCE MOTO PECAS E ACESSORIOS LIMITADA</t>
  </si>
  <si>
    <t>13.039.621/0001-20</t>
  </si>
  <si>
    <t>JH MOTOS E-COMMERCE MOTO PECAS E ACESSORIOS LIMITADA</t>
  </si>
  <si>
    <t>64435.007626/2022-33</t>
  </si>
  <si>
    <t>160297000012022NE000270</t>
  </si>
  <si>
    <t>2022NE000270</t>
  </si>
  <si>
    <t>SI - 39. AQUISICAO DE MATERIAL PARA MANUTENCAO DE VEICULOS DO 11º BPE.?2022NC402969 - COLOG, DE 16 FEV 22. 160200 - 08/2021 - UGNP?REQUISICAO Nº 02 - PEL ESCOLTA/11ºBPE, DE 16 MAI 22</t>
  </si>
  <si>
    <t>160297000012022NE000273</t>
  </si>
  <si>
    <t>2022NE000273</t>
  </si>
  <si>
    <t>SI - 25. AQUISICAO DE MATERIAL PARA MANUTENCAO DE BENS MOVEIS DO 11º BPE. ?2022NC002450 - DGO - 31JAN22. 160297 - 32/2022 - DISP LIC. ?REQUISICAO 07 - FISC ADM/11ºBPE DE 17 MAI 22.</t>
  </si>
  <si>
    <t>22.682.786/0001-07 - GARDEN MACHINES COMERCIO DE MAQUINAS E SERVICOS DE JARD</t>
  </si>
  <si>
    <t>22.682.786/0001-07</t>
  </si>
  <si>
    <t>GARDEN MACHINES COMERCIO DE MAQUINAS E SERVICOS DE JARD</t>
  </si>
  <si>
    <t>64435.009004/2022-40</t>
  </si>
  <si>
    <t>160297000012022NE000274</t>
  </si>
  <si>
    <t>2022NE000274</t>
  </si>
  <si>
    <t>SI - 39. AQUISICAO DE MATERIAL PARA MANUTENCAO DE VEICULOS DO 11º BPE. ?2022NC402969 - COLOG, DE 16 FEV 22. 160524 - 10/2021 - UGNP. ?REQUISICAO 04- PMT/11ºBPE DE 06 MA1 22.</t>
  </si>
  <si>
    <t>64435.009028/2022-07</t>
  </si>
  <si>
    <t>160297000012022NE000280</t>
  </si>
  <si>
    <t>2022NE000280</t>
  </si>
  <si>
    <t>SI - 39. AQUISICAO DE MATERIAL PARA MANUTENCAO DE VEICULOS DO 11º BPE. ?2022NC402969 - COLOG, DE 16 FEV 22. 160023 - 02/2021 - UGNP.?REQUISICAO 05- PMT/11ºBPE DE 25 MA1 22.</t>
  </si>
  <si>
    <t>64435.009184/2022-60</t>
  </si>
  <si>
    <t>160297000012022NE000308</t>
  </si>
  <si>
    <t>2022NE000308</t>
  </si>
  <si>
    <t>SI - 63. SERVICO DE CONFECCAO DE CARIMBOS PARA O 11ºBPE. ?2022NC002450 - DGO - 31 JAN 22. 160356 - 23/2021 - UGNP. ?REQUISICAO NR 08 ? FISC ADM/11ºBPE  DE 25 MAI 22</t>
  </si>
  <si>
    <t>97.463.327/0001-31 - MULTICOPIAS COMERCIO E SERVICOS LTDA</t>
  </si>
  <si>
    <t>97.463.327/0001-31</t>
  </si>
  <si>
    <t>MULTICOPIAS COMERCIO E SERVICOS LTDA</t>
  </si>
  <si>
    <t>64435.009260/2022-37</t>
  </si>
  <si>
    <t>160297000012022NE000309</t>
  </si>
  <si>
    <t>2022NE000309</t>
  </si>
  <si>
    <t>SI - 42. AQUISICAO DE FERRAMENTAS PARA O 11º BPE. ?2022NC002450 - DGO - 31 JAN 22. 160150 - 02/2021 - UGNP. ?REQUISICAO NR 09 ? FISC ADM/11ºBPE  DE 31 MAI 22.</t>
  </si>
  <si>
    <t>36.773.911/0001-07 - MGJ CONSULTORIA EM SEGURANCA E COMERCIO EXTERIOR LTDA</t>
  </si>
  <si>
    <t>36.773.911/0001-07</t>
  </si>
  <si>
    <t>MGJ CONSULTORIA EM SEGURANCA E COMERCIO EXTERIOR LTDA</t>
  </si>
  <si>
    <t>64435.009259/2022-11</t>
  </si>
  <si>
    <t>160297000012022NE000313</t>
  </si>
  <si>
    <t>2022NE000313</t>
  </si>
  <si>
    <t>SI - 24. AQUISICAO DE MATERIAL PARA MANUTENCAO DE BENS IMOVEIS DO 11º BPE. ?2022NC002450 - DGO - 31JAN22. 160297 - 03/2021. ?REQUISICAO 010 - FISC ADM/11º BPE DE 03 JUN 22</t>
  </si>
  <si>
    <t>160297000012022NE000314</t>
  </si>
  <si>
    <t>2022NE000314</t>
  </si>
  <si>
    <t>SI - 15. AQUISICAO DE PORTA DIPLOMAS PARA O 11º BPE. ?2022NC002450 - DGO - 31JAN22. 160297 - 49/2022 - DISP LIC?REQUISICAO Nº  06 - COM SOC/ 11ºBPE, DE 09 JUN 22.</t>
  </si>
  <si>
    <t>28.683.271/0001-08 - C.H.QUEIROZ PECAS E ACESSORIOS EIRELI</t>
  </si>
  <si>
    <t>28.683.271/0001-08</t>
  </si>
  <si>
    <t>C.H.QUEIROZ PECAS E ACESSORIOS EIRELI</t>
  </si>
  <si>
    <t>64435.009444/2022-05</t>
  </si>
  <si>
    <t>160297000012022NE000315</t>
  </si>
  <si>
    <t>2022NE000315</t>
  </si>
  <si>
    <t>SI - 63. SERVICO DE CONFECCAO DE BANNER PARA O 11º BPE.?2022NC009684 - COTER, DE 07 JUN 22. 160304 - 10/2021 - UGP. ?REQUISICAO NR 16 ? S/3/11ºBPE, DE 08 JUN 22</t>
  </si>
  <si>
    <t>27.818.632/0001-13 - INGRAFOTO REPRODUCOES EM FOTOLITO  LTDA</t>
  </si>
  <si>
    <t>27.818.632/0001-13</t>
  </si>
  <si>
    <t>INGRAFOTO REPRODUCOES EM FOTOLITO  LTDA</t>
  </si>
  <si>
    <t>64435.009485/2022-93</t>
  </si>
  <si>
    <t>009684</t>
  </si>
  <si>
    <t>160297000012022NE000317</t>
  </si>
  <si>
    <t>2022NE000317</t>
  </si>
  <si>
    <t>SI - 16. AQUISICAO DE MATERIAL DE EXPEDIENTE PARA O 11º BPE. ?2022NC002450 - DGO, DE 31 JAN 22. 160111 - 04/2021 (UGNP). ?REQUISICAO NR 09 ? ALMOX/11ºBPE, DE 17 MAR 22.</t>
  </si>
  <si>
    <t>64435.007871/2022-41</t>
  </si>
  <si>
    <t>160297000012022NE000333</t>
  </si>
  <si>
    <t>2022NE000333</t>
  </si>
  <si>
    <t>SI - 42. AQUISICAO DE MATERIAL PERMANENTE PARA SALA DE BRIEFING DO 11º BPE. ?2022NC001412 - COTER, DE 10 FEV 22. 160349 - 08/2021 - UGNP. ?REQUISICAO 17 - 3ª SECAO/11ºBPE, DE 13 JUN 22</t>
  </si>
  <si>
    <t>31.586.441/0001-40 - ARAGORN SUPRIMENTOS E MANUTENCAO LTDA</t>
  </si>
  <si>
    <t>31.586.441/0001-40</t>
  </si>
  <si>
    <t>ARAGORN SUPRIMENTOS E MANUTENCAO LTDA</t>
  </si>
  <si>
    <t>64435.009502/2022-92</t>
  </si>
  <si>
    <t>160297000012022NE000334</t>
  </si>
  <si>
    <t>2022NE000334</t>
  </si>
  <si>
    <t>SI - 63. SERVICO DE CONFECCAO DE ADESIVOS PARA O 11º BPE. ?2022NC009684 - COTER - 07 JUN 22. 160391 - 19/2021 - UGNP. ?REQUISICAO NR 13 ? FISC ADM/11ºBPE  DE 13 JUN 22.</t>
  </si>
  <si>
    <t>31.709.675/0001-38 - DIGIFLEX GRAFICA E ETIQUETAS EIRELI</t>
  </si>
  <si>
    <t>31.709.675/0001-38</t>
  </si>
  <si>
    <t>DIGIFLEX GRAFICA E ETIQUETAS EIRELI</t>
  </si>
  <si>
    <t>66435.009498/2022-62</t>
  </si>
  <si>
    <t>160297000012022NE000335</t>
  </si>
  <si>
    <t>2022NE000335</t>
  </si>
  <si>
    <t>SI - 06. AQUISICAO DE RACAO PARA CAES DO 11º BPE. ?2022NC407488 - COLOG, DE 30 MAI 22. 731000 - 01/2022 (UGNP). ?REQUISICAO NR 03 ? SCG /11ºBPE, DE 07 JUN 22.</t>
  </si>
  <si>
    <t>07.764.000/0001-07 - AUTARQUIA COMERCIO E SAUDE ANIMAL LTDA</t>
  </si>
  <si>
    <t>07.764.000/0001-07</t>
  </si>
  <si>
    <t>AUTARQUIA COMERCIO E SAUDE ANIMAL LTDA</t>
  </si>
  <si>
    <t>64435.009388/2022-09</t>
  </si>
  <si>
    <t>407488</t>
  </si>
  <si>
    <t>160297000012022NE000350</t>
  </si>
  <si>
    <t>2022NE000350</t>
  </si>
  <si>
    <t>SI - 24. AQUISICAO DE MATERIAL PARA MANUTENCAO DE BENS IMOVEIS PARA O 11º BPE. ?2022NC002450 - DGO - 31JAN22. 160297 - 03/2021 - UGG. ?REQUISICAO 012 - FISC ADM/11º BPE, DE 08 JUN 22.</t>
  </si>
  <si>
    <t>07.692.391/0001-00 - SHAPER DO BRASIL COMERCIO E SERVICOS LTDA</t>
  </si>
  <si>
    <t>07.692.391/0001-00</t>
  </si>
  <si>
    <t>SHAPER DO BRASIL COMERCIO E SERVICOS LTDA</t>
  </si>
  <si>
    <t>160297000012022NE000351</t>
  </si>
  <si>
    <t>2022NE000351</t>
  </si>
  <si>
    <t>SI - 38. AQUISICAO DE FERRAMENTAL PARA OFICINA PARA O 11º BPE. ?2022NC405493 - COLOG, DE 14 ABR 22. 160297 - 02/2021 - UGG. ?REQUISICAO 06 - PMT/11ºBPE DE 14 JUN 22.</t>
  </si>
  <si>
    <t>36.374.350/0001-65 - DIOGO EMANUEL KUHN</t>
  </si>
  <si>
    <t>36.374.350/0001-65</t>
  </si>
  <si>
    <t>DIOGO EMANUEL KUHN</t>
  </si>
  <si>
    <t>405493</t>
  </si>
  <si>
    <t>160297000012022NE000352</t>
  </si>
  <si>
    <t>2022NE000352</t>
  </si>
  <si>
    <t>13.754.000/0001-29 - G4 SERVICO E COMERCIO DE PRODUTOS INDUSTRIAIS, AUTOMOTI</t>
  </si>
  <si>
    <t>13.754.000/0001-29</t>
  </si>
  <si>
    <t>G4 SERVICO E COMERCIO DE PRODUTOS INDUSTRIAIS, AUTOMOTI</t>
  </si>
  <si>
    <t>160297000012022NE000353</t>
  </si>
  <si>
    <t>2022NE000353</t>
  </si>
  <si>
    <t>16.669.450/0001-01 - CREATEK STORE COMERCIO DE EQUIPAMENTO PARA ABASTECER E</t>
  </si>
  <si>
    <t>16.669.450/0001-01</t>
  </si>
  <si>
    <t>CREATEK STORE COMERCIO DE EQUIPAMENTO PARA ABASTECER E</t>
  </si>
  <si>
    <t>160297000012022NE000354</t>
  </si>
  <si>
    <t>2022NE000354</t>
  </si>
  <si>
    <t>20.776.492/0001-19 - PLANED COMERCIO E SERVICOS EIRELI</t>
  </si>
  <si>
    <t>20.776.492/0001-19</t>
  </si>
  <si>
    <t>PLANED COMERCIO E SERVICOS EIRELI</t>
  </si>
  <si>
    <t>160297000012022NE000355</t>
  </si>
  <si>
    <t>2022NE000355</t>
  </si>
  <si>
    <t>35.236.131/0001-57 - GGV COMERCIAL EIRELI</t>
  </si>
  <si>
    <t>35.236.131/0001-57</t>
  </si>
  <si>
    <t>GGV COMERCIAL EIRELI</t>
  </si>
  <si>
    <t>160297000012022NE000356</t>
  </si>
  <si>
    <t>2022NE000356</t>
  </si>
  <si>
    <t>29.207.391/0001-00 - LAVARE SOLUCOES EM LIMPEZA, COMERCIO E SERVICOS AUTOMOT</t>
  </si>
  <si>
    <t>29.207.391/0001-00</t>
  </si>
  <si>
    <t>LAVARE SOLUCOES EM LIMPEZA, COMERCIO E SERVICOS AUTOMOT</t>
  </si>
  <si>
    <t>160297000012022NE000357</t>
  </si>
  <si>
    <t>2022NE000357</t>
  </si>
  <si>
    <t>37.512.517/0001-70 - MS COMERCIO E SERVICOS DE PRODUTOS INDUSTRIAIS E AUTOMO</t>
  </si>
  <si>
    <t>37.512.517/0001-70</t>
  </si>
  <si>
    <t>MS COMERCIO E SERVICOS DE PRODUTOS INDUSTRIAIS E AUTOMO</t>
  </si>
  <si>
    <t>160297000012022NE000358</t>
  </si>
  <si>
    <t>2022NE000358</t>
  </si>
  <si>
    <t>08.658.622/0001-13 - J. J. VITALLI</t>
  </si>
  <si>
    <t>08.658.622/0001-13</t>
  </si>
  <si>
    <t>J. J. VITALLI</t>
  </si>
  <si>
    <t>160297000012022NE000359</t>
  </si>
  <si>
    <t>2022NE000359</t>
  </si>
  <si>
    <t>SI - 15. AQUISICAO DE MATERIAL PARA FESTIVIDADES E HOMENAGENS PARA O 11º BPE. ?2022NC002450 - DGO - 31 JAN 22. 160086 - 21/2021 - UGNP. ?REQUISICAO NR 07? COMSOC/11ºBPE DE 15 JUN 22</t>
  </si>
  <si>
    <t>64435.009556/2022-58</t>
  </si>
  <si>
    <t>160297000012022NE000399</t>
  </si>
  <si>
    <t>2022NE000399</t>
  </si>
  <si>
    <t>SI - 17. AQUISICAO DE TONER PARA O 11º BPE. ?2022NC002450 - DGO - 31JAN22. 160536 - 13/2021 - UGNP. ?REQUISICAO NR 17 ? ALMOX/11ºBPE, DE 22 JUN 22</t>
  </si>
  <si>
    <t>32.648.650/0001-34 - SDK COMERCIO DE SUPRIMENTOS PARA INFORMATICA  EIRELI</t>
  </si>
  <si>
    <t>32.648.650/0001-34</t>
  </si>
  <si>
    <t>SDK COMERCIO DE SUPRIMENTOS PARA INFORMATICA  EIRELI</t>
  </si>
  <si>
    <t>64435.009684/2022-00</t>
  </si>
  <si>
    <t>160297000012022NE000400</t>
  </si>
  <si>
    <t>2022NE000400</t>
  </si>
  <si>
    <t>SI - 17. AQUISICAO DE TONER PARA O 22º BPE. ?2022NC002450 - DGO - 31JAN22. 13/2021 - UGNP. ?REQUISICAO NR 17 ? ALMOX/11ºBPE, DE 22 JUN 22</t>
  </si>
  <si>
    <t>160297000012022NE000401</t>
  </si>
  <si>
    <t>2022NE000401</t>
  </si>
  <si>
    <t>SI - 16/22. AQUISICAO DE MATERIAL DE EXPEDIENTE / LIMPEZA PARA O 11º BPE. ? 2022NC002450 - DGO, DE 31 JAN 22. 160297 - 13/2021 - UGG. ?REQUISICAO 18 - ALMOX/11ºBPE DE 28 JUN 22</t>
  </si>
  <si>
    <t>64435.009811/2022-62</t>
  </si>
  <si>
    <t>160297000012022NE000402</t>
  </si>
  <si>
    <t>2022NE000402</t>
  </si>
  <si>
    <t>SI - 22. AQUISICAO DE MATERIAL DE  LIMPEZA PARA O 11º BPE. ?2022NC002450 - DGO, DE 31 JAN 22. 160297 - 13/2021 - UGG. ?REQUISICAO 18 - ALMOX/11ºBPE DE 28 JUN 22</t>
  </si>
  <si>
    <t>160297000012022NE000403</t>
  </si>
  <si>
    <t>2022NE000403</t>
  </si>
  <si>
    <t>SI - 22. AQUISICAO DE MATERIAL DE LIMPEZA PARA O 11º BPE. ?2022NC002450 - DGO, DE 31 JAN 22. / 2022NC007296 - DGO, DE 28 ABR 22. 160297 - 13/2021 - UGG. ?REQUISICAO 18 - ALMOX/11ºBPE DE 28 JUN 22</t>
  </si>
  <si>
    <t>160297000012022NE000404</t>
  </si>
  <si>
    <t>2022NE000404</t>
  </si>
  <si>
    <t>SI - 44. AQUISICAO DE MATERIAL PARA SINALIZACAO E IDENTIFICACAO PARA O 11º BPE. ?2022NC010082 - COTER, DE 21 JUN 22. 160297 - 60/2022 - DISP LIC. ?REQUISICAO NR 03 ? S/3/11ºBPE, DE 23 JUN 22</t>
  </si>
  <si>
    <t>10.492.647/0001-31 - IMPRIMEART- GRAFICA, EDITORA E PAPELARIA EIRELI</t>
  </si>
  <si>
    <t>10.492.647/0001-31</t>
  </si>
  <si>
    <t>IMPRIMEART- GRAFICA, EDITORA E PAPELARIA EIRELI</t>
  </si>
  <si>
    <t>435.009690/2022-59</t>
  </si>
  <si>
    <t>010082</t>
  </si>
  <si>
    <t>160297000012022NE000405</t>
  </si>
  <si>
    <t>2022NE000405</t>
  </si>
  <si>
    <t>SI - 17. SERVICO DE MANUTENCAO DE AR CONDICIONADO PARA O 11º BPE. ?2022NC002255 - DECEX - 03 JUN 22. 160433 - 27/2021 - UGNP. ?REQUISICAO NR 14 ? FISC ADM/11ºBPE  DE 22 JUN 22.</t>
  </si>
  <si>
    <t>08.022.270/0001-05 - BISCHOFF &amp; CIA LTDA</t>
  </si>
  <si>
    <t>08.022.270/0001-05</t>
  </si>
  <si>
    <t>BISCHOFF &amp; CIA LTDA</t>
  </si>
  <si>
    <t>64435.009667/2022-64</t>
  </si>
  <si>
    <t>002255</t>
  </si>
  <si>
    <t>DECEX</t>
  </si>
  <si>
    <t>160297000012022NE000414</t>
  </si>
  <si>
    <t>2022NE000414</t>
  </si>
  <si>
    <t>SI - 19. SERVICO DE MANUTENCAO E CONSERVACAO DE VEICULOS DO 11º BPE. ?2022NC010083 - COTER, DE 21 JUN 22. 160417 - 16/2021 - UGNP. ?REQUISICAO 07- PMT/11ºBPE DE 29 JUN 22</t>
  </si>
  <si>
    <t>64435.009825/2022-86</t>
  </si>
  <si>
    <t>010083</t>
  </si>
  <si>
    <t>160297000012022NE000493</t>
  </si>
  <si>
    <t>2022NE000493</t>
  </si>
  <si>
    <t>SI - 25. AQUISICAO DE MATERIAL PARA MANUTENCAO DE BENS MOVEIS.?2022NC007296 - DGO, DE 28ABR22. 160343 - 30/2021 (UGNP). ?REQUISICAO NR 16 ? FISC ADM/11ºBPE, DE 18 JUL 22.</t>
  </si>
  <si>
    <t>64435.010199/2022-71</t>
  </si>
  <si>
    <t>007296</t>
  </si>
  <si>
    <t>160297000012022NE000558</t>
  </si>
  <si>
    <t>2022NE000558</t>
  </si>
  <si>
    <t>SI - 04. AQUISICAO DE BALANCA PLATAFORMA PARA SECAO DE CAES DO 11ª BPE. ?2022NC408386 - COLOG, DE 06 JUN 22. 160297 - 83/2022 - DISP LIC?REQUISICAO NR 04 - SCG/11ºBPE, DE 07 JUL 22</t>
  </si>
  <si>
    <t>08.730.771/0001-46 - MARCOS LIMA PEREIRA</t>
  </si>
  <si>
    <t>08.730.771/0001-46</t>
  </si>
  <si>
    <t>MARCOS LIMA PEREIRA</t>
  </si>
  <si>
    <t>64435010000202212</t>
  </si>
  <si>
    <t>408386</t>
  </si>
  <si>
    <t>160297000012022NE000604</t>
  </si>
  <si>
    <t>2022NE000604</t>
  </si>
  <si>
    <t>SI - 20. SERVICO DE INSTALACAO DE CABO BLINDADO PARA CAMERA DO 11º BPE.?2022NC007296 - DGO, DE 28 ABR 22.  160297 - 91/2022 - DISP LIC.?REQUISICAO NR 15 ? FISC ADM/11ºBPE, DE 05 JUL 22.</t>
  </si>
  <si>
    <t>05.361.556/0001-27 - VEGA TECNOLOGIA EM SEGURANCA LTDA</t>
  </si>
  <si>
    <t>05.361.556/0001-27</t>
  </si>
  <si>
    <t>VEGA TECNOLOGIA EM SEGURANCA LTDA</t>
  </si>
  <si>
    <t>64435.009935/2022-48</t>
  </si>
  <si>
    <t>160297000012022NE000625</t>
  </si>
  <si>
    <t>2022NE000625</t>
  </si>
  <si>
    <t>SI - 24/42. AQUISICAO DE MATERIAL PARA MANUTENCAO DE BENS IMOVEIS / FERRAMENTAS PARA O 11º BPE?2022NC007296 - DGO, DE 28 ABR 22. 160297 - 93/2022 - DISP LIC. ?REQUISICAO NR 18 ? FISC ADM/11ºBPE, DE 04 AGO 22</t>
  </si>
  <si>
    <t>64435.010561/2022-11</t>
  </si>
  <si>
    <t>160297000012022NE000681</t>
  </si>
  <si>
    <t>2022NE000681</t>
  </si>
  <si>
    <t>SI / 22 - AQUISICAO DE MATERIAL DE LIMPEZA PARA O 11º BPE?2022NC007296 - DGO, DE 28 ABR 22. 160297 - 13/2021 - UGG. ?REQUISICAO 19 - ALMOX/11ºBPE DE 17 AGO 22.</t>
  </si>
  <si>
    <t>64435.010911/2022-31</t>
  </si>
  <si>
    <t>160297000012022NE000682</t>
  </si>
  <si>
    <t>2022NE000682</t>
  </si>
  <si>
    <t>160297000012022NE000683</t>
  </si>
  <si>
    <t>2022NE000683</t>
  </si>
  <si>
    <t>160297000012022NE000684</t>
  </si>
  <si>
    <t>2022NE000684</t>
  </si>
  <si>
    <t>SI / 16 - AQUISICAO DE MATERIAL DE EXPEDIENTE PARA O 11º BPE?2022NC007296 - DGO, DE 28 ABR 22. 160297 - 13/2021 - UGG. ?REQUISICAO 19 - ALMOX/11ºBPE DE 17 AGO 22.</t>
  </si>
  <si>
    <t>160297000012022NE000685</t>
  </si>
  <si>
    <t>2022NE000685</t>
  </si>
  <si>
    <t>SI / 21-22 - AQUISICAO DE MATERIAL DE COPA E DE LIMPEZA PARA O 11º BPE?2022NC007296 - DGO, DE 28 ABR 22. 160297 - 13/2021 - UGG. ?REQUISICAO 19 - ALMOX/11ºBPE DE 17 AGO 22.</t>
  </si>
  <si>
    <t>160297000012022NE000687</t>
  </si>
  <si>
    <t>2022NE000687</t>
  </si>
  <si>
    <t>SI / 24-26 - AQUISICAO DE MATERIAL PARA MANUTENCAO DE BENS IMOVEIS E ELETRICO PARA O 11º BPE?2022NC007296 - DGO, DE 28 ABR 22. 160297 - 03/2021 - UGG. ?REQUISICAO NR 19 ? FISC ADM/11ºBPE, DE 18 AGO 22.</t>
  </si>
  <si>
    <t>160297000012022NE000689</t>
  </si>
  <si>
    <t>2022NE000689</t>
  </si>
  <si>
    <t>SI / 15 - AQUISICAO DE MATERIAL PARA FESTIVIDADES E HOMENAGENS PARA O 11º BPE?2022NC007296 - DGO, DE 28 ABR 22. 160297 - 99/2022 - DISP LIC. ?REQUISICAO NR 02 ? COMSOC/11ºBPE, DE 23 AGO 22.</t>
  </si>
  <si>
    <t>33.101.460/0001-65 - CASA VAREJAO ARTIGOS DESPORTIVOS LTDA</t>
  </si>
  <si>
    <t>33.101.460/0001-65</t>
  </si>
  <si>
    <t>CASA VAREJAO ARTIGOS DESPORTIVOS LTDA</t>
  </si>
  <si>
    <t>64435.009195/2022-40</t>
  </si>
  <si>
    <t>160297000012022NE000699</t>
  </si>
  <si>
    <t>2022NE000699</t>
  </si>
  <si>
    <t>REGISTRO DE ANULACAO/REFORCO/CANCELAMENTO DO EMPENHO N 2022NE000699 EMITIDO EM 31/08/2022 COMPRA: 16029705000132022 - UASG MINUTA: 160297.</t>
  </si>
  <si>
    <t>22.640.120/0001-96 - BL COMERCIO DE ARTIGOS DE PESCA EIRELI</t>
  </si>
  <si>
    <t>22.640.120/0001-96</t>
  </si>
  <si>
    <t>BL COMERCIO DE ARTIGOS DE PESCA EIRELI</t>
  </si>
  <si>
    <t>64435.011127/2022-41</t>
  </si>
  <si>
    <t>Na</t>
  </si>
  <si>
    <t>()</t>
  </si>
  <si>
    <t>160297000012022NE000700</t>
  </si>
  <si>
    <t>2022NE000700</t>
  </si>
  <si>
    <t>SI - 28 - AQUISICAO DE MATERIAL DE  PROTECAO/SEGURANCA PARA O 11º BPE.?2022NC400154 - COLOG, DE 12 JAN 22. 160297 - 13/2022 - UGG. ?REQUISICAO NR 20 ? FISC ADM/11ºBPE, DE 30 AGO 22.</t>
  </si>
  <si>
    <t>10.661.870/0001-65 - WTC INDUSTRIA E COMERCIO DE CONFECCOES E EQUIPAMENTOS E</t>
  </si>
  <si>
    <t>10.661.870/0001-65</t>
  </si>
  <si>
    <t>WTC INDUSTRIA E COMERCIO DE CONFECCOES E EQUIPAMENTOS E</t>
  </si>
  <si>
    <t>160297000012022NE000701</t>
  </si>
  <si>
    <t>2022NE000701</t>
  </si>
  <si>
    <t>SI - 23 - AQUISICAO DE UNIFORMES ESPECIAIS PARA O 11º BPE. ?2022NC400154 - COLOG, DE 12 JAN 22. 160297 - 13/2022 - UGG. ?REQUISICAO NR 20 ? FISC ADM/11ºBPE, DE 30 AGO 22.</t>
  </si>
  <si>
    <t>24.972.979/0001-28 - CHARLIE EQUIPAMENTOS EIRELI</t>
  </si>
  <si>
    <t>24.972.979/0001-28</t>
  </si>
  <si>
    <t>CHARLIE EQUIPAMENTOS EIRELI</t>
  </si>
  <si>
    <t>160297000012022NE000703</t>
  </si>
  <si>
    <t>2022NE000703</t>
  </si>
  <si>
    <t>SI - 28 - AQUISICAO DE MATERIAL DE PROTECAO/SEGURANCA PARA O 11º BPE.?2022NC400154 - COLOG, DE 12 JAN 22. 160297 - 13/2022 - UGG. ?REQUISICAO NR 20 ? FISC ADM/11ºBPE, DE 30 AGO 22.</t>
  </si>
  <si>
    <t>19.879.447/0001-00 - M. TOZZI VESTUARIOS EIRELI</t>
  </si>
  <si>
    <t>19.879.447/0001-00</t>
  </si>
  <si>
    <t>M. TOZZI VESTUARIOS EIRELI</t>
  </si>
  <si>
    <t>160297000012022NE000850</t>
  </si>
  <si>
    <t>2022NE000850</t>
  </si>
  <si>
    <t>SI - 27. AQUISICAO DE MATERIAL PARA APOIO AO IIB 2023 DO 11º BPE.?2022NC014518 - COTER, DE 16 SET 22. 160270 - 01/2022 - UGP.?REQUISICAO NR 18 - 3ª SECAO/11ºBPE, DE 28 SET 22.</t>
  </si>
  <si>
    <t>13.410.297/0001-05 - MNX COMERCIAL DE PAPEIS EIRELI</t>
  </si>
  <si>
    <t>13.410.297/0001-05</t>
  </si>
  <si>
    <t>MNX COMERCIAL DE PAPEIS EIRELI</t>
  </si>
  <si>
    <t>64435.011830/2022-59</t>
  </si>
  <si>
    <t>014518</t>
  </si>
  <si>
    <t>160297000012022NE000851</t>
  </si>
  <si>
    <t>2022NE000851</t>
  </si>
  <si>
    <t>SI - 28. AQUISICAO DE MATERIAL PARA APOIO AO IIB 2023 DO 11º BPE.?2022NC014518 - COTER, DE 16 SET 22. 160297 - 13/2022 - UGG.?REQUISICAO NR 18 - 3ª SECAO/11ºBPE, DE 28 SET 22.</t>
  </si>
  <si>
    <t>33.096.904/0001-11 - CASTRO SOLUCOES INTEGRADAS LTDA</t>
  </si>
  <si>
    <t>33.096.904/0001-11</t>
  </si>
  <si>
    <t>CASTRO SOLUCOES INTEGRADAS LTDA</t>
  </si>
  <si>
    <t>160297000012022NE000852</t>
  </si>
  <si>
    <t>2022NE000852</t>
  </si>
  <si>
    <t>SI - 19. SERVICO DE MANUTENCAO DE VEICULOS PARA O 11º BPE.?2022NC417859 - 2022NC417865 - COLOG, DE 05 OUT 22. 160417 - 16/2021 - UGNP.?REQUISICAO NR 08 - PMT/11ºBPE DE 10 OUT 22.</t>
  </si>
  <si>
    <t>64435.012072/2022-96</t>
  </si>
  <si>
    <t>417859</t>
  </si>
  <si>
    <t>160297000012022NE000853</t>
  </si>
  <si>
    <t>2022NE000853</t>
  </si>
  <si>
    <t>SI - 39. AQUISICAO DE PECAS PARA MANUTENCAO DE MOTOCICLETAS PARA O 11º BPE.?2022NC417842 - 2022NC417843 - COLOG, DE 05 OUT 22. 160040 - 04/2022 - UGNP.?REQUISICAO NR 03 - PEL ESC/11ºBPE, DE 13 OUT 22.</t>
  </si>
  <si>
    <t>64435.012120/2022-46</t>
  </si>
  <si>
    <t>417842</t>
  </si>
  <si>
    <t>160297000012022NE000854</t>
  </si>
  <si>
    <t>2022NE000854</t>
  </si>
  <si>
    <t>SI 27/28 - AQUISICAO DE MATERIAL DE MANOBRA PATRULHAMENTO / PROTECAO E SEGURANCA PARA O 11º BPE.?2022NC400154 - COLOG - 12JAN22. 160297 - 13/2022 - UGG.?REQUISICAO NR 28 ? FISC ADM/11ºBPE, DE 10 OUT 22.</t>
  </si>
  <si>
    <t>18.534.798/0001-17 - PRIMAX DISTRIBUIDORA LTDA</t>
  </si>
  <si>
    <t>18.534.798/0001-17</t>
  </si>
  <si>
    <t>PRIMAX DISTRIBUIDORA LTDA</t>
  </si>
  <si>
    <t>64435.012041/2022-35</t>
  </si>
  <si>
    <t>160297000012022NE000932</t>
  </si>
  <si>
    <t>2022NE000932</t>
  </si>
  <si>
    <t>SI - 12. AQUISICAO DE CLIMATIZADORES PARA A SECAO DE CAES DO 11ºBPE.?2022NC417382 - 2022NC417383 - COLOG, DE 30 SET 22. 160329 - 09/2022 - UGNP?REQUISICAO NR 05 - SCG/11ºBPE, DE 11 OUT 22.</t>
  </si>
  <si>
    <t>27.176.482/0001-91 - DOUGLAS CORDEIRO EIRELI</t>
  </si>
  <si>
    <t>27.176.482/0001-91</t>
  </si>
  <si>
    <t>DOUGLAS CORDEIRO EIRELI</t>
  </si>
  <si>
    <t>64435.012378/2022-42</t>
  </si>
  <si>
    <t>417382</t>
  </si>
  <si>
    <t>160297000012022NE000971</t>
  </si>
  <si>
    <t>2022NE000971</t>
  </si>
  <si>
    <t>SI - 06. AQUISICAO DE ALIMENTO PARA CAES PARA SECAO DE CAES DO 11º BPE.?2022NC418912 - COLOG, DE 19 OUT 22. 731000 - 01/2022 - UGNP?REQUISICAO NR 06 - SCG/11ºBPE, DE 31 OUT 22.</t>
  </si>
  <si>
    <t>64435.012532/2022-86</t>
  </si>
  <si>
    <t>418912</t>
  </si>
  <si>
    <t>167297000012022NE000004</t>
  </si>
  <si>
    <t>2022NE000004</t>
  </si>
  <si>
    <t>SI - 42 - AQUISICAO DE CADEIRA DE ESCRITORIO PARA O 11º BPE?2022NC403756 - DGP, DE 03 FEV 22. 160297 - 01/2021 - UGG?REQUISICAO 03 - SAUDE/11ºBPE DE 23 FEV 22</t>
  </si>
  <si>
    <t>68.672.450/0001-64 - MOBIEQ MOBILIARIO E EQUIPAMENTOS LTDA</t>
  </si>
  <si>
    <t>68.672.450/0001-64</t>
  </si>
  <si>
    <t>MOBIEQ MOBILIARIO E EQUIPAMENTOS LTDA</t>
  </si>
  <si>
    <t>167297</t>
  </si>
  <si>
    <t>64435.007500/2022-69</t>
  </si>
  <si>
    <t>403756</t>
  </si>
  <si>
    <t>DGP</t>
  </si>
  <si>
    <t>167297000012022NE000005</t>
  </si>
  <si>
    <t>2022NE000005</t>
  </si>
  <si>
    <t>SI - 08 - AQUISICAO DE ELETROCARDIOGRAFO PARA O 11º BPE. ?022NC403756 - DGP, DE 03 FEV 22, 160026 - 11/2021 - UGNP. ?REQUISICAO 06 - SAUDE/11ºBPE DE 07 MAR 22.</t>
  </si>
  <si>
    <t>17.737.428/0001-14 - HOSPITRONICA - COMERCIO DE EQUIPAMENTOS MEDICO HOSPITAL</t>
  </si>
  <si>
    <t>17.737.428/0001-14</t>
  </si>
  <si>
    <t>HOSPITRONICA - COMERCIO DE EQUIPAMENTOS MEDICO HOSPITAL</t>
  </si>
  <si>
    <t>64435.007501/2022-11</t>
  </si>
  <si>
    <t>167297000012022NE000006</t>
  </si>
  <si>
    <t>2022NE000006</t>
  </si>
  <si>
    <t>SI - 42 - AQUISICAO DE LONGARINA PARA O 11º BPE. ?2022NC403756 - DGP, DE 03 FEV 22. 160016 - 12/2021 - UGNP. ?REQUISICAO 09 - SAUDE/11ºBPE DE 11 MAR 22</t>
  </si>
  <si>
    <t>19.758.320/0001-33 - 2TLB COMERCIO E SERVICOS EIRELI</t>
  </si>
  <si>
    <t>19.758.320/0001-33</t>
  </si>
  <si>
    <t>2TLB COMERCIO E SERVICOS EIRELI</t>
  </si>
  <si>
    <t>64435.007658/2022-39</t>
  </si>
  <si>
    <t>167297000012022NE000007</t>
  </si>
  <si>
    <t>2022NE000007</t>
  </si>
  <si>
    <t>SI 08 - AQUISICAO DE CONJUNTO DE INSTRUMENTAIS ODONTOLOGICO PARA O 11º BPE?2022NC403756 - DGP, DE 03 FEV 22. 160297 - 09/2022 - DISP LIC?REQUISICAO 04 - SAUDE/11ºBPE DE 14 MAR 22</t>
  </si>
  <si>
    <t>02.482.141/0001-13 - DENTAL BONSUCESSO PRODUTOS ODONTOLOGICOS LTDA</t>
  </si>
  <si>
    <t>02.482.141/0001-13</t>
  </si>
  <si>
    <t>DENTAL BONSUCESSO PRODUTOS ODONTOLOGICOS LTDA</t>
  </si>
  <si>
    <t>64435.007382/2022-99</t>
  </si>
  <si>
    <t>167297000012022NE000008</t>
  </si>
  <si>
    <t>2022NE000008</t>
  </si>
  <si>
    <t>SI-08. AQUISICAO DE AUTOCLAVE PARA SECAO DE SAUDE DO 11º BPE.?2022NC403756 - DGP, DE 03 FEV 22. 257029 - 09/2021 - UGNP?REQUISICAO 10 - SAUDE/11ºBPE DE 11 MAR 22</t>
  </si>
  <si>
    <t>04.709.243/0001-54 - BS EQUIPAMENTOS, INDUSTRIA E COMERCIO LTDA</t>
  </si>
  <si>
    <t>04.709.243/0001-54</t>
  </si>
  <si>
    <t>BS EQUIPAMENTOS, INDUSTRIA E COMERCIO LTDA</t>
  </si>
  <si>
    <t>64435.007660/2022-16</t>
  </si>
  <si>
    <t>167297000012022NE000009</t>
  </si>
  <si>
    <t>SI-08. AQUISICAO DE MATERIAL PERMANENTE PARA SECAO DE SAUDE DO 11ºBPE.?2022NC403756 - DGP, DE 03 FEV 22. 160345 - 03/2021 - UGNP?REQUISICAO 11 - SAUDE/11ºBPE DE 11 MAR 22</t>
  </si>
  <si>
    <t>18.005.609/0001-19 - PRATICA BRASIL EQUIPAMENTOS DE TREINAMENTO E SIMULACAO</t>
  </si>
  <si>
    <t>18.005.609/0001-19</t>
  </si>
  <si>
    <t>PRATICA BRASIL EQUIPAMENTOS DE TREINAMENTO E SIMULACAO</t>
  </si>
  <si>
    <t>64435.007661/2022-52</t>
  </si>
  <si>
    <t>167297000012022NE000011</t>
  </si>
  <si>
    <t>SI - 41. AQUISICAO DE NOTEBOOK PARA SECAO DE SAUDE DO 11º BPE.?2022NC403756 - DGP, DE 03 FEV 22. 160022 - 33/2021 - UGNP?REQUISICAO 05 - SAUDE/11ºBPE DE 07 MAR 22</t>
  </si>
  <si>
    <t>26.168.952/0001-02 - VIA COMERCIO E REPRESENTACAO DE INFORMATICA EIRELI</t>
  </si>
  <si>
    <t>26.168.952/0001-02</t>
  </si>
  <si>
    <t>VIA COMERCIO E REPRESENTACAO DE INFORMATICA EIRELI</t>
  </si>
  <si>
    <t>167297000012022NE000012</t>
  </si>
  <si>
    <t>SI - 34. AQUISICAO DE BEBEDOURO PARA 11º BPE.?2022NC403756 - DGP, DE 03 FEV 22. 160120 - 03/2021 - UGNP.?REQUISICAO 02 - SAUDE/11ºBPE DE 21 FEV 22</t>
  </si>
  <si>
    <t>22.858.929/0001-99 - A&amp;R COMERCIAL PRODUTOS E EQUIPAMENTOS EIRELI</t>
  </si>
  <si>
    <t>22.858.929/0001-99</t>
  </si>
  <si>
    <t>A&amp;R COMERCIAL PRODUTOS E EQUIPAMENTOS EIRELI</t>
  </si>
  <si>
    <t>64435.007352/2022-82</t>
  </si>
  <si>
    <t>167297000012022NE000013</t>
  </si>
  <si>
    <t>2022NE000013</t>
  </si>
  <si>
    <t>SI - 12. AQUISICAO DE AR CONDICIONADO PARA O 11º BPE.?2022NC403756 - DGP, DE 03 FEV 22. 160002 - 07/2021 - UGNP.?REQUISICAO 08 - SAUDE/11ºBPE DE 07 MAR 22</t>
  </si>
  <si>
    <t>42.262.411/0001-03 - ARGOS LTDA</t>
  </si>
  <si>
    <t>42.262.411/0001-03</t>
  </si>
  <si>
    <t>ARGOS LTDA</t>
  </si>
  <si>
    <t>64435.007502/2022-58</t>
  </si>
  <si>
    <t>167297000012022NE000014</t>
  </si>
  <si>
    <t>2022NE000014</t>
  </si>
  <si>
    <t>SI - 42. AQUISICAO DE MOBILIARIO PARA 11º BPE.?2022NC403756 - DGP, DE 03 FEV 22. 160297 - 01/2021 - UGG?REQUISICAO 12 - SAUDE/11ºBPE DE 29 MAR 22</t>
  </si>
  <si>
    <t>12.991.409/0001-04 - BALI COMERCIAL LTDA</t>
  </si>
  <si>
    <t>12.991.409/0001-04</t>
  </si>
  <si>
    <t>BALI COMERCIAL LTDA</t>
  </si>
  <si>
    <t>167297000012022NE000015</t>
  </si>
  <si>
    <t>2022NE000015</t>
  </si>
  <si>
    <t>SI - 42. AQUISICAO DE MATERIAL PERMANENTE PARA 11º BPE?2022NC403756 - DGP, DE 03 FEV 22. 160297 - 01/2021 - UGG?REQUISICAO 04 - ALMOX/11ºBPE DE 17 MAR 22</t>
  </si>
  <si>
    <t>64435.008072/2022-91</t>
  </si>
  <si>
    <t>167297000012022NE000016</t>
  </si>
  <si>
    <t>2022NE000016</t>
  </si>
  <si>
    <t>SI 42. AQUISICAO DE MATERIAL PERMANENTE PARA O 11º BPE? 2022NC403756 - DGP, DE 03 FEV 22. 160170 - 04/2021 - UGNP.?REQUISICAO 05 - ALMOX/11ºBPE DE 16 MAR 22</t>
  </si>
  <si>
    <t>64435.007851/2022-70</t>
  </si>
  <si>
    <t>167297000012022NE000017</t>
  </si>
  <si>
    <t>2022NE000017</t>
  </si>
  <si>
    <t>SI - 42. AQUISICAO DE ARMARIO PARA O 11º BPE.?2022NC403756 - DGP, DE 03 FEV 22. 160170 - 04/2021 - UGNP?REQUISICAO 06 - ALMOX/11ºBPE DE 16 MAR 22</t>
  </si>
  <si>
    <t>64435.007852/2022-14</t>
  </si>
  <si>
    <t>167297000012022NE000018</t>
  </si>
  <si>
    <t>2022NE000018</t>
  </si>
  <si>
    <t>SI - 42. AQUISICAO DE MESA PARA 11º BPE?2022NC403756 - DGP, DE 03 FEV 22. 160041 - 13/2021 - UGNP?REQUISICAO 11 - ALMOX/11ºBPE DE 21 MAR 22</t>
  </si>
  <si>
    <t>64435.007868/2022-27</t>
  </si>
  <si>
    <t>167297000012022NE000019</t>
  </si>
  <si>
    <t>2022NE000019</t>
  </si>
  <si>
    <t>SI - 42. AQUISICAO DE MATERIAL PERMANENTE PARA O 11º BPE.?2022NC403756 - DGP, DE 03 FEV 22. 160520 - 20/2020 - UGNP?REQUISICAO 12 - ALMOX/11ºBPE DE 28 MAR 22</t>
  </si>
  <si>
    <t>30.834.830/0001-85 - RENATO FONTANA</t>
  </si>
  <si>
    <t>30.834.830/0001-85</t>
  </si>
  <si>
    <t>RENATO FONTANA</t>
  </si>
  <si>
    <t>64435.007995/2022-26</t>
  </si>
  <si>
    <t>167297000012022NE000020</t>
  </si>
  <si>
    <t>SI - 42. AQUISICAO DE CADEIRA PARA O 11º BPE.?2022NC403756 - DGP, DE 03 FEV 22. 160482 - 22/2021 - UGNP?REQUISICAO 13 - ALMOX/11ºBPE DE 22 MAR 22</t>
  </si>
  <si>
    <t>64435.007908/2022-31</t>
  </si>
  <si>
    <t>167297000012022NE000021</t>
  </si>
  <si>
    <t>2022NE000021</t>
  </si>
  <si>
    <t>SI - 42. AQUISICAO DE ARMARIO PARA O 11º BPE.?2022NC403756 - DGP, DE 03 FEV 22. 160015 - 21/2021 - UGNP?REQUISICAO 14 - ALMOX/11ºBPE DE 21 MAR 22</t>
  </si>
  <si>
    <t>64435.007869/2022-71</t>
  </si>
  <si>
    <t>167297000012022NE000022</t>
  </si>
  <si>
    <t>2022NE000022</t>
  </si>
  <si>
    <t>SI - 42. AQUISICAO DE MATERIAL PERMANENTE PARA O 11º BPE.?2022NC403756 - DGP, DE 03 FEV 22. 160297 - 01/2021 - UGG.?REQUISICAO 15 - ALMOX/11ºBPE DE 30 MAR 22</t>
  </si>
  <si>
    <t>64435.008101/2022-15</t>
  </si>
  <si>
    <t>167297000012022NE000060</t>
  </si>
  <si>
    <t>SI - 40. AQUISICAO DE ROCADEIRAS PARA O 11º BPE. ?2022NC401422 - FEX, DE 02 JUN 22. 160482 - 46/2021 - UGNP. ?REQUISICAO NR 11 ? FISC ADM/11ºBPE, DE 03 JUN 22</t>
  </si>
  <si>
    <t>42.519.684/0001-82 - MCA ASSESSORIA, IMPORTACAO E COMERCIO LTDA</t>
  </si>
  <si>
    <t>42.519.684/0001-82</t>
  </si>
  <si>
    <t>MCA ASSESSORIA, IMPORTACAO E COMERCIO LTDA</t>
  </si>
  <si>
    <t>64435.009336/2022-24</t>
  </si>
  <si>
    <t>401422</t>
  </si>
  <si>
    <t>FEX</t>
  </si>
  <si>
    <t>167297000012022NE000074</t>
  </si>
  <si>
    <t>2022NE000074</t>
  </si>
  <si>
    <t>SI - 09. AQUISICAO DE MATERIAL FARMACOLOGICO PARA O 11º BPE. ?2022NC412289 - DGP, DE 25 ABR 22. 160423 - 02/2022 - UGNP. ?REQUISICAO NR 14 ? SAUDE/11ºBPE, DE 07 JUN 22.</t>
  </si>
  <si>
    <t>35.250.918/0001-73 - L FERREIRA DA COSTA DISTRIBUIDORA DE MEDICAMENTOS</t>
  </si>
  <si>
    <t>35.250.918/0001-73</t>
  </si>
  <si>
    <t>L FERREIRA DA COSTA DISTRIBUIDORA DE MEDICAMENTOS</t>
  </si>
  <si>
    <t>64435.009398/2022-36</t>
  </si>
  <si>
    <t>412289</t>
  </si>
  <si>
    <t>167297000012022NE000081</t>
  </si>
  <si>
    <t>2022NE000081</t>
  </si>
  <si>
    <t>SI - 10. AQUISICAO DE MATERIAL ODONTOLOGICO PARA O 11º BPE. ?2022NC412289 - DGP, DE 25 ABR 22. 160088 - 15/2021 - UGNP. ?REQUISICAO NR 13 ? SAUDE/11ºBPE, DE 06 JUN 22.</t>
  </si>
  <si>
    <t>64435.009410/2022-11</t>
  </si>
  <si>
    <t>167297000012022NE000082</t>
  </si>
  <si>
    <t>2022NE000082</t>
  </si>
  <si>
    <t>SI - 10. AQUISICAO DE MATERIAL ODONTOLOGICO PARA O 11º BPE. ?2022NC412289 - DGP, DE 25 ABR 22. 160143 - 61/2021 - UGNP?REQUISICAO NR 13 ? SAUDE/11ºBPE, DE 06 JUN 22.</t>
  </si>
  <si>
    <t>167297000012022NE000083</t>
  </si>
  <si>
    <t>2022NE000083</t>
  </si>
  <si>
    <t>SI - 10. AQUISICAO DE MATERIAL ODONTOLOGICO PARA O 11º BPE. ?2022NC412289 - DGP, DE 25 ABR 22. 160199 - 41/2021 - UGNP. ?REQUISICAO NR 13 ? SAUDE/11ºBPE, DE 06 JUN 22.</t>
  </si>
  <si>
    <t>167297000012022NE000084</t>
  </si>
  <si>
    <t>2022NE000084</t>
  </si>
  <si>
    <t>SI - 10. AQUISICAO DE MATERIAL ODONTOLOGICO PARA O 11º BPE. ?2022NC412289 - DGP, DE 25 ABR 22. 160166 - 13/2021 - UGNP. ?REQUISICAO NR 13 ? SAUDE/11ºBPE, DE 06 JUN 22.</t>
  </si>
  <si>
    <t>167297000012022NE000085</t>
  </si>
  <si>
    <t>2022NE000085</t>
  </si>
  <si>
    <t>SI - 09. AQUISICAO DE MATERIAL FARMACOLOGICO PARA O 11º BPE. ?2022NC412289 - DGP, DE 25 ABR 22. 160352 - 13/2021 - UGNP. ?REQUISICAO NR 15 ? SAUDE/11ºBPE, DE 23 JUN 22.</t>
  </si>
  <si>
    <t>14.080.830/0001-80 - DUNAFARMA MEDICAMENTOS LTDA</t>
  </si>
  <si>
    <t>14.080.830/0001-80</t>
  </si>
  <si>
    <t>DUNAFARMA MEDICAMENTOS LTDA</t>
  </si>
  <si>
    <t>64435.009784/2022-28</t>
  </si>
  <si>
    <t>167297000012022NE000086</t>
  </si>
  <si>
    <t>2022NE000086</t>
  </si>
  <si>
    <t>SI - 09. AQUISICAO DE MATERIAL FARMACOLOGICO PARA O 11º BPE. ?2022NC412289 - DGP, DE 25 ABR 22. 160247 - 11/2021 - UGNP. ?REQUISICAO NR 15 ? SAUDE/11ºBPE, DE 23 JUN 22.</t>
  </si>
  <si>
    <t>167297000012022NE000087</t>
  </si>
  <si>
    <t>2022NE000087</t>
  </si>
  <si>
    <t>SI - 09. AQUISICAO DE MATERIAL FARMACOLOGICO PARA O 11º BPE. ?2022NC412289 - DGP, DE 25 ABR 22. 160171 - 01/2022 - UGNP. ?REQUISICAO NR 18 ? SAUDE/11ºBPE, DE 27 JUN 22</t>
  </si>
  <si>
    <t>15.439.366/0001-39 - EREFARMA PRODUTOS PARA SAUDE EIRELI</t>
  </si>
  <si>
    <t>15.439.366/0001-39</t>
  </si>
  <si>
    <t>EREFARMA PRODUTOS PARA SAUDE EIRELI</t>
  </si>
  <si>
    <t>64435.009798/2022-41</t>
  </si>
  <si>
    <t>167297000012022NE000088</t>
  </si>
  <si>
    <t>SI - 09. AQUISICAO DE MATERIAL FARMACOLOGICO PARA O 11º BPE. ?2022NC412289 - DGP, DE 25 ABR 22. 160423 - 02/2022 - UGNP. ?REQUISICAO NR 18 ? SAUDE/11ºBPE, DE 27 JUN 22</t>
  </si>
  <si>
    <t>167297000012022NE000090</t>
  </si>
  <si>
    <t>2022NE000090</t>
  </si>
  <si>
    <t>SI - 09/36. AQUISICAO DE MATERIAL HOSPITALAR E FARMACOLOGICO PARA O 11º BPE. ?2022NC412289 - DGP, DE 25 ABR 22. 160297 - 57/2022 - DISP LIC. ?REQUISICAO NR 17 ? SAUDE/11ºBPE, DE 27 JUN 22</t>
  </si>
  <si>
    <t>03.339.270/0001-10 - THE BEST PHARMA LTDA</t>
  </si>
  <si>
    <t>03.339.270/0001-10</t>
  </si>
  <si>
    <t>THE BEST PHARMA LTDA</t>
  </si>
  <si>
    <t>64435.009749/2022-17</t>
  </si>
  <si>
    <t>167297000012022NE000091</t>
  </si>
  <si>
    <t>2022NE000091</t>
  </si>
  <si>
    <t>SI - 09/10/22. AQUISICAO DE MATERIAL DE CONSUMO PARA SECAO DE SAUDE DO 11ºBPE. ?2022NC412289 - DGP, DE 25 ABR 22. 160297 - 59/2022 - DISP LIC. ?REQUISICAO NR 16 ? SAUDE/11ºBPE, DE 27 JUN 22.</t>
  </si>
  <si>
    <t>64435.009799/2022-96</t>
  </si>
  <si>
    <t>167297000012022NE000139</t>
  </si>
  <si>
    <t>2022NE000139</t>
  </si>
  <si>
    <t>SI / 10 - AQUISICAO DE MATERIAL ODONTOLOGICO PARA O 11º BPE. ?2022NC420104 - DGP, DE 18 JUL 22. 160297 - 95/2022 - DISP LIC?REQUISICAO NR 19 ? SAUDE /11ºBPE, DE 04 AGO 22.</t>
  </si>
  <si>
    <t>34.027.513/0001-08 - EMPORIO YUDY COMERCIAL EIRELI</t>
  </si>
  <si>
    <t>34.027.513/0001-08</t>
  </si>
  <si>
    <t>EMPORIO YUDY COMERCIAL EIRELI</t>
  </si>
  <si>
    <t>64435.010603/2022-14</t>
  </si>
  <si>
    <t>420104</t>
  </si>
  <si>
    <t>167297000012022NE000140</t>
  </si>
  <si>
    <t>2022NE000140</t>
  </si>
  <si>
    <t>SI - 10/36 - AQUISICAO DE MATERIAL ODONTOLOGICO E HOSPITALAR PARA O 11º BPE. ?2022NC420104 - DGP, DE 18 JUL 22. 160166 - 13/2021 - UGNP. ?REQUISICAO NR 20 ? SAUDE/11ºBPE , DE 23 AGO 22</t>
  </si>
  <si>
    <t>64435.011002/2022-11</t>
  </si>
  <si>
    <t>167297000012022NE000141</t>
  </si>
  <si>
    <t>2022NE000141</t>
  </si>
  <si>
    <t>SI - 10 - AQUISICAO DE MATERIAL ODONTOLOGICO PARA O 11º BPE. ?2022NC420104 - DGP, DE 18 JUL 22. 160345 - 20/2021 - UGNP. ?REQUISICAO NR 20 ? SAUDE/11ºBPE , DE 23 AGO 22</t>
  </si>
  <si>
    <t>167297000012022NE000142</t>
  </si>
  <si>
    <t>2022NE000142</t>
  </si>
  <si>
    <t>SI - 09/36 - AQUISICAO DE MATERIAL FARMACOLOGICO E HOSPITALAR PARA O 11º BPE. ?2022NC420104 - DGP, DE 18 JUL 22. 160297 - 98/2022 - DISP LIC. ?REQUISICAO NR 21 ? SAUDE/11ºBPE , DE 24 AGO 22</t>
  </si>
  <si>
    <t>33.119.849/0001-38 - JACQUES MED DISTRIBUIDORA DE MEDICAMENTOS E MATERIAIS</t>
  </si>
  <si>
    <t>33.119.849/0001-38</t>
  </si>
  <si>
    <t>JACQUES MED DISTRIBUIDORA DE MEDICAMENTOS E MATERIAIS</t>
  </si>
  <si>
    <t>64435.011126/2022-04</t>
  </si>
  <si>
    <t>167297000012022NE000173</t>
  </si>
  <si>
    <t>2022NE000173</t>
  </si>
  <si>
    <t>SI - 24. AQUISICAO DE MATERIAL PARA MANUTENCAO DE BENS IMOVEIS PARA O 11º BPE. ?2022NC402942 - FEX - 17 OUT 22. 160297 - 03/2021 - UGG. ?REQUISICAO NR 27 ? FISC ADM/11ºBPE, DE 27 SET 22</t>
  </si>
  <si>
    <t>64435.011775/2022-05</t>
  </si>
  <si>
    <t>402942</t>
  </si>
  <si>
    <t>167297000012022NE000174</t>
  </si>
  <si>
    <t>SI - 16. AQUISICAO DE MATERIAL DE EXPEDIENTE PARA O 11º BPE. ?2022NC402942 - FEX - 17OUT22. 160296 - 49/2021 - UGP. ?REQUISICAO 21 - ALMOX/11ºBPE DE 19 OUT 22</t>
  </si>
  <si>
    <t>41.567.845/0001-40 - DMXOE DISTRIBUIDORA SERVICOS EIRELI</t>
  </si>
  <si>
    <t>41.567.845/0001-40</t>
  </si>
  <si>
    <t>DMXOE DISTRIBUIDORA SERVICOS EIRELI</t>
  </si>
  <si>
    <t>64435.012375/2022-17</t>
  </si>
  <si>
    <t>167297000012022NE000175</t>
  </si>
  <si>
    <t>2022NE000175</t>
  </si>
  <si>
    <t>SI - 16/22. AQUISICAO DE MATERIAL DE LIMPEZA E EXPEDIENTE PARA O 11º BPE. ?2022NC402942 - FEX - 17OUT22. 160297 - 13/2021 - UGG. ?REQUISICAO 21 - ALMOX/11ºBPE DE 19 OUT 22.</t>
  </si>
  <si>
    <t>167297000012022NE000176</t>
  </si>
  <si>
    <t>SI - 22. AQUISICAO DE MATERIAL DE LIMPEZA PARA O 11º BPE.?2022NC402942 - FEX - 17OUT22. 160297 - 13/2021 - UGG. ?REQUISICAO 21 - ALMOX/11ºBPE DE 19 OUT 22</t>
  </si>
  <si>
    <t>167297000012022NE000178</t>
  </si>
  <si>
    <t>2022NE000178</t>
  </si>
  <si>
    <t>SI - 15. AQUISICAO DE MATERIAL PARA FESTIVIDADES E HOMENAGENS PARA O 11º BPE. ?2022NC402942 - FEX - 17 OUT 22. 160102 - 08/2021 - UGNP. ?REQUISICAO NR 30 ? FISC ADM/11ºBPE  DE 19 OUT 22</t>
  </si>
  <si>
    <t>64435.012236/2022-85</t>
  </si>
  <si>
    <t>167297000012022NE000179</t>
  </si>
  <si>
    <t>2022NE000179</t>
  </si>
  <si>
    <t>SI - 24/26. AQUISICAO DE MATERIAL PARA MANUTENCAO DE BENS IMOVEIS E MATERIAL ELETRICO PARA O 11º BPE. ?2022NC402942 - FEX - 17 OUT 22. 160297 - 03/2021 - UGG. ?REQUISICAO NR 31 ? FISC ADM/11ºBPE  DE 19 OUT 22</t>
  </si>
  <si>
    <t>64435.012444/2022-84</t>
  </si>
  <si>
    <t>167297000012022NE000180</t>
  </si>
  <si>
    <t>2022NE000180</t>
  </si>
  <si>
    <t>SI - 17. AQUISICAO DE MATERIAL DE INFORMATICA PARA O 11º BPE. ?2022NC402942 - FEX - 17 OUT 22. 160297 - 12/2022 - UGG. ?REQUISICAO NR 32 ? FISC ADM/11ºBPE  DE 21 OUT 22</t>
  </si>
  <si>
    <t>64435.012445/2022-29</t>
  </si>
  <si>
    <t>167297000012022NE000181</t>
  </si>
  <si>
    <t>2022NE000181</t>
  </si>
  <si>
    <t>SI - 17. SERVICO DE INSTALACAO DE AR CONDICIONADO PARA O 11º BPE.?2022NC402944 - FEX - 17 OUT 22. 160295 - 04/2022 - UGP. ?REQUISICAO NR 28 ? FISC ADM/11ºBPE  DE 19 OUT 22</t>
  </si>
  <si>
    <t>41.407.930/0001-41 - EXCLUSIVA SERVICOS E COMERCIO LTDA</t>
  </si>
  <si>
    <t>41.407.930/0001-41</t>
  </si>
  <si>
    <t>EXCLUSIVA SERVICOS E COMERCIO LTDA</t>
  </si>
  <si>
    <t>64435.012450/2022-31</t>
  </si>
  <si>
    <t>402944</t>
  </si>
  <si>
    <t>PTRES</t>
  </si>
  <si>
    <t>ND</t>
  </si>
  <si>
    <t>PI</t>
  </si>
  <si>
    <t>I3DAFUNADOM</t>
  </si>
  <si>
    <t>2022NC001182</t>
  </si>
  <si>
    <t>(CDT ATD 1ª COTA DE FUNADOM DE UM TOTAL DE 06 COTAS ANO).                     DOC DE REFERENCIA: DIEX NR 647 SPC SGS SDIR DE 3 SET 21.                      PRZ DE EMPH: 30JUN22. ATD:  11º BPE</t>
  </si>
  <si>
    <t>2022NC002450</t>
  </si>
  <si>
    <t>(CDT ATD 2ª E 3ª COTAS DE FUNADOM DE UM TOTAL DE 06 COTAS ANO).               DOC DE REFERENCIA: DIEX NR 647 SPC SGS SDIR DE 3 SET 21.                      PRZ DE EMPH: 30JUN22. ATD:  11º BPE</t>
  </si>
  <si>
    <t>2022NC005341</t>
  </si>
  <si>
    <t>(CDT ATD 4ª COTA DE FUNADOM DE UM TOTAL DE 06 COTAS ANO).                     DOC DE REFERENCIA: DIEX NR 647 SPC SGS SDIR DE 3 SET 21.                      PRZ DE EMPH: ATÉ 30 DIAS. ATD:  11º BPE</t>
  </si>
  <si>
    <t>2022NC007296</t>
  </si>
  <si>
    <t>(CDT ATD 5ª COTA DE FUNADOM DE UM TOTAL DE 06 COTAS ANO).                     DOC DE REFERENCIA: DIEX NR 647 SPC SGS SDIR DE 3 SET 21.                      PRZ DE EMPH: ATÉ 30 DIAS. ATD:  11º BPE</t>
  </si>
  <si>
    <t>C6ENMILCAPE</t>
  </si>
  <si>
    <t>2022NC002255</t>
  </si>
  <si>
    <t>ATENDE DSP COM CAPACITAÇÃO PROFISSIONAL MILITAR DO EXERCITO                   REF SIPO /22 - PRAZO EMP : 30JUN22_** APOIO A ESAO ***____11 BPE              DESMIL PD : TETO/ESAO_DIEX Nº 1692-SEC LOG FIN/CH GAB/DESMIL</t>
  </si>
  <si>
    <t>E6MIPLJUESP</t>
  </si>
  <si>
    <t>2022NC400154</t>
  </si>
  <si>
    <t>(012930-11º BPE)DABST-SGLFE-PLJ-RECURSO PARA ATENDER PDR LOG F3 (UNIFORMES ESPECIAIS). EMPENHAR ATÉ 31 AGO 22.</t>
  </si>
  <si>
    <t>E6MIPLJBIDS</t>
  </si>
  <si>
    <t>2022NC400222</t>
  </si>
  <si>
    <t>(012930-11º BPE)DABST-SGLFE-PLJ-RECURSO PARA ATENDER PDR LOG F4 (BANDEIRAS INSIGNIAS DISTINTIVOS). EMPENHAR ATÉ 31 AGO 22.</t>
  </si>
  <si>
    <t>E5MMSUNPREV</t>
  </si>
  <si>
    <t>2022NC402969</t>
  </si>
  <si>
    <t>#DMAT#MOTO (PLJ DMAT)-ATD 100% VALOR PREVISTO. AQS SUP E INSUMOS P/ MNT PREV 1º ESC VTR NÃO BLD. MNT 2º E 3º ESC SERÁ ATD CONF PLJ DO SIS CDT NEC LOG/2022. CDT DSTN AO 11º BPE. EMPH ATÉ 31 MAI 22. APÓS PRZ RCS SERÁ RCLH. DESEMBOLSO À</t>
  </si>
  <si>
    <t>E6RVPLJALI1</t>
  </si>
  <si>
    <t>2022NC403297</t>
  </si>
  <si>
    <t>(012930 - 11º BPE) - DABST - SGLRV - PLJ - AQS DE RAÇÃO PARA OS CÃES DO 11º BPE. ATENDE DE 1º DE ABRIL 2022 A 31 DE MARÇO DE 2023 (EMPENHAR ATÉ 1º DE ABRIL)</t>
  </si>
  <si>
    <t>E6RVPLJMTO2</t>
  </si>
  <si>
    <t>2022NC403447</t>
  </si>
  <si>
    <t>(012930 - 11º BPE) - DABST - SGLRV - PLJ - AQS DE MEDICAMENTOS PARA OS CÃES DO 11º BPE. ATENDE DE 1º DE ABRIL 2022 A 31 DE MARÇO DE 2023 (EMPENHAR ATÉ 1º DE ABRIL)</t>
  </si>
  <si>
    <t>2022NC403487</t>
  </si>
  <si>
    <t>(012930 - 11º BPE) - DABST - SGLRV - PLJ - CUMPRIR CALENDÁRIO DE MEDIDAS PROFILÁTICAS PARA OS CÃES DO 11º BPE, CONF. PUBLIC. NO ADT 023-D ABST/2021. ATENDE DE 1º DE ABRIL 2022 A 31 DE MARÇO DE 2023 (EMPENHAR ATÉ 1º DE ABRIL)</t>
  </si>
  <si>
    <t>E5MMPDRDEGE</t>
  </si>
  <si>
    <t>2022NC405493</t>
  </si>
  <si>
    <t>#DMAT#MOTO (PLJ PDR LOG 1ªRM)-AQS DE EQP/FERRAMENTAL PARA MANUTENÇÃO DE VTR E PALL. CDT DSTN AO 11º BPE. EMPH ATÉ 30JUN22. APÓS PRZ RCS SERÁ RCLH. DESEMBOLSO À DEFINIR.</t>
  </si>
  <si>
    <t>2022NC407488</t>
  </si>
  <si>
    <t>(012930 - 11º BPE) - DABST - SGLRV - PLJ - AQS DE RAÇÃO PARA OS CÃES DO 11º BPE. COMPLEMENTO PARA ATENDER ATÉ 31 DE MARÇO DE 2023 (EMPENHO IMEDIATO)</t>
  </si>
  <si>
    <t>E6RVPLJOUT4</t>
  </si>
  <si>
    <t>2022NC408386</t>
  </si>
  <si>
    <t>(012930 - 11º BPE) - DABST - SGLRV - PLJ - RECURSO PARA AQUISIÇÃO  DE 1 (UMA) BALANÇA PLATAFORMA, APROVADO NO SIS CDTR NEC LOG/2022. (EMPENHO ATÉ 02 AGO)</t>
  </si>
  <si>
    <t>2022NC417382</t>
  </si>
  <si>
    <t>(012930 - 11º BPE) - DABST - SGLRV - PLJ - AQS MATERIAL PERMANENTE PARA SCG DO 11º BPE. ATENDE PARCIALMENTE O DIEX  Nº 1337-SCG/CCSV/SCMT, DE 16 SET 22 (EMPENHO IMEDIATO)</t>
  </si>
  <si>
    <t>2022NC417383</t>
  </si>
  <si>
    <t>(012930 - 11º BPE) - DABST - SGLRV - PLJ - AQS MATERIAL PERMANENTE PARA SCG DO 11º BPE (02 CLIMATIZADORES). ATENDE PARCIALMENTE O DIEX  Nº 1337-SCG/CCSV/SCMT, DE 16 SET 22 (EMPENHO IMEDIATO)</t>
  </si>
  <si>
    <t>SEG GVAEXE</t>
  </si>
  <si>
    <t>2022NC417842</t>
  </si>
  <si>
    <t>#DMAT#MOTO (PLJ COTER)-AQS SUP E INSUMOS P/ MNT VTR NÃO BLD EM PROL AÇÕES GVA, OP ELEIÇÕES/2022. ATD DIEX Nº 307-CCOPLOG, DE 4OUT22. NC4045-EME. CDT DSTN 11º BPE. EMPH ATÉ 14OUT22. APÓS O PRZ CDT SERÁ RCLH. DESEMBOLSO A DFN.</t>
  </si>
  <si>
    <t>2022NC417843</t>
  </si>
  <si>
    <t>2022NC417859</t>
  </si>
  <si>
    <t>#DMAT#MOTO (PLJ COTER)-CONTRATAÇÃO SV P/ MNT VTR NÃO BLD EM PROL AÇÕES GVA, OP ELEIÇÕES/2022. ATD DIEX Nº 307-CCOPLOG, DE 4OUT22. NC4045-EME. CDT DSTN 11º BPE. EMPH ATÉ 14OUT22. APÓS O PRZ CDT SERÁ RCLH. DESEMBOLSO A DFN.</t>
  </si>
  <si>
    <t>2022NC417865</t>
  </si>
  <si>
    <t>2022NC418912</t>
  </si>
  <si>
    <t>(012930 - 11º BPE) - DABST - SGLRV - PLJ - AQS DE RAÇÃO PARA OS CÃES DISTRIBUÍDOS PARA A SCG DA OM. ATENDE DE 01 NOV 22 A 31 MAR 23 (EMPENHO IMEDIATO)</t>
  </si>
  <si>
    <t>2022NC418933</t>
  </si>
  <si>
    <t>(012930 - 11º BPE) - DABST - SGLRV - PLJ - AQS DE MEDICAMENTOS PARA OS CÃES DISTRIBUÍDOS PARA A SCG DO 11º BPE. ATENDE DE 01 NOV 22 A 31 MAR 23 (EMPENHO IMEDIATO)</t>
  </si>
  <si>
    <t>2022NC418954</t>
  </si>
  <si>
    <t>(012930 - 11º BPE) - DABST - SGLRV - PLJ - CUMPRIR CALENDÁRIO DE DE MEDIDAS PROFILÁTICAS PARA OS CÃES DISTRIBUÍDOS PARA A SCG DO 11º BPE. ATENDE DE 01 NOV 22 A 31 MAR 23 (EMPENHO IMEDIATO)</t>
  </si>
  <si>
    <t>FAOPPREMIAI</t>
  </si>
  <si>
    <t>2022NC001411</t>
  </si>
  <si>
    <t>MNT DO TAPIRI E SALA DE BRIEFING-11º BPE                                      EMPENHO ATÉ 30JUN2022. ALTERAÇÃO DE ND E UGR MEDIANTE AUTZ DO COTER           ATENDE DIEX NR 1141 - DPG/CH PREP F TER/COTER DE 9 FEV 2022.</t>
  </si>
  <si>
    <t>2022NC001412</t>
  </si>
  <si>
    <t>FAOPPRECAPE</t>
  </si>
  <si>
    <t>2022NC002792</t>
  </si>
  <si>
    <t>ESTG SET INSTRUTOR DE TTP OP GLO NO 28º BI MEC/CIOU-11º BPE                   EMPENHO IMEDIATO. ALTERAÇÃO DE ND E UGR MEDIANTE SOL/AUTZ DO COTER-GESTOR     ATENDE DIEX Nº 2.582 - DPG/CH PREP F TER/COTER DE 14 MAR22</t>
  </si>
  <si>
    <t>2022NC002818</t>
  </si>
  <si>
    <t>2022NC002841</t>
  </si>
  <si>
    <t>FAOPPREININ</t>
  </si>
  <si>
    <t>2022NC005099</t>
  </si>
  <si>
    <t>APOIAR IIQ. EMPENHO ATÉ 30JUN2022. ALTERAÇÃO ND E UGR MEDIANTE AUTZ DO COTER  11º BPE                                                                       ATENDE DIEX Nº 4.361 - DPG/CH PREP F TER/COTER DE 25 ABR 22</t>
  </si>
  <si>
    <t>FAOPPREADES</t>
  </si>
  <si>
    <t>2022NC004952</t>
  </si>
  <si>
    <t>EXC MEMBECA-1ª DE-11º BPE                                                     EMPENHO ATÉ 30JUN2022. ALTERAÇÃO ND E UGR MEDIANTE AUTZ DO COTER              ATENDE DIEX Nº 4.350 - DPG/CH PREP F TER/COTER DE 25 ABR 22</t>
  </si>
  <si>
    <t>2022NC006104</t>
  </si>
  <si>
    <t>APOIAR PAB. EMPENHO ATÉ 30JUN2022. ALTERAÇÃO ND E UGR MEDIANTE AUTZ DO COTER  11º BPE                                                                       ATENDE DIEX Nº 4.361 - DPG/CH PREP F TER/COTER DE 25 ABR 22</t>
  </si>
  <si>
    <t>2022NC009684</t>
  </si>
  <si>
    <t>APOIAR IIQ. 11 BPE                                                            EMPENHO IMEDIATO. ALTERAÇÃO DE ND E UGR MEDIANTE SOL/AUTZ DO COTER-GESTOR     ATENDE DIEX Nº 6.503 - DPG/CH PREP F TER/COTER DE 07 JUN 22.</t>
  </si>
  <si>
    <t>2022NC010082</t>
  </si>
  <si>
    <t>OP MEMBECA-11º BPE                                                            EMPENHO IMEDIATO. ALTERAÇÃO DE ND E UGR MEDIANTE SOL/AUTZ DO COTER-GESTOR     ATENDE DIEX Nº 7.143 - DPG/CH PREP F TER/COTER DE 20 JUN 22.</t>
  </si>
  <si>
    <t>2022NC010083</t>
  </si>
  <si>
    <t>2022NC014518</t>
  </si>
  <si>
    <t>APOIAR IIB 2023-EMPENHO ATÉ 31OUT22.ALTERAÇÃO ND E UGR MEDIANTE AUTZ DO COTER 11º BPE                                                                       ATENDE DIEX Nº 11.609 - DPG/CH PREP F TER/COTER DE 15SET 22</t>
  </si>
  <si>
    <t>IXAPFUNADOM</t>
  </si>
  <si>
    <t>2022NC401422</t>
  </si>
  <si>
    <t>167297202216-ATENDER DESPESAS COM OS SUBITENS: 44905200; (PRAZO PARA EMPENHO: 30 DIAS A CONTAR DESTA DATA)</t>
  </si>
  <si>
    <t>2022NC402942</t>
  </si>
  <si>
    <t>167297202265-ATENDER DESPESAS COM OS SUBITENS: 33903000; (PRAZO PARA EMPENHO: IMEDIATO)</t>
  </si>
  <si>
    <t>2022NC402944</t>
  </si>
  <si>
    <t>167297202265-ATENDER DESPESAS COM OS SUBITENS: 33903900; (PRAZO PARA EMPENHO: IMEDIATO)</t>
  </si>
  <si>
    <t>D8SAFUSCOSA</t>
  </si>
  <si>
    <t>2022NC403756</t>
  </si>
  <si>
    <t>ATENDE 100% REFERENTE AO PAASSEX - 11º BPE                                    EMPENHAR ATÉ DIA 31 DE MARÇO DE 2022.                                         APLICAR O RECURSO CONFORME LEGISLAÇÃO EM VIGOR.</t>
  </si>
  <si>
    <t>D8SAFUSUGPD</t>
  </si>
  <si>
    <t>2022NC412289</t>
  </si>
  <si>
    <t>11º BPE - DESP COM PAGAMENTO DE PRODUÇÃO INTERNA (UGPD) 2º TRI/22 (ABR ? JUN)                                                                               O RECURSO DEVERA SER APLICADO DE ACORDO COM A LEGISLAÇÃO EM VIGOR</t>
  </si>
  <si>
    <t>D8SAFCTUGPD</t>
  </si>
  <si>
    <t>2022NC420104</t>
  </si>
  <si>
    <t>11º BPE- DESPESA COM PAGAMENTO DE PRODUÇÃO INTERNA (UGPD) 3º TRI/22           EMPENHAR ATE 31AGO22                                                          O RECURSO DEVERA SER APLICADO DE ACORDO COM A LEGISLAÇÃO EM VIGOR.</t>
  </si>
  <si>
    <t>TRUE</t>
  </si>
  <si>
    <t>FALSE</t>
  </si>
  <si>
    <t>Valor_Liq</t>
  </si>
  <si>
    <t>Valor_Pag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</si>
</sst>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"/>
  <sheetViews>
    <sheetView workbookViewId="0">
      <selection activeCell="Q2" sqref="Q2"/>
    </sheetView>
  </sheetViews>
  <sheetFormatPr defaultRowHeight="15" x14ac:dyDescent="0.25"/>
  <cols>
    <col min="1" max="1" width="10.7109375" bestFit="1" customWidth="1"/>
    <col min="12" max="12" width="10.7109375" bestFit="1" customWidth="1"/>
    <col min="15" max="15" width="10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882</v>
      </c>
      <c r="O1" s="1" t="s">
        <v>13</v>
      </c>
      <c r="P1" s="1" t="s">
        <v>14</v>
      </c>
      <c r="Q1" s="1" t="s">
        <v>883</v>
      </c>
      <c r="R1" s="1" t="s">
        <v>15</v>
      </c>
      <c r="S1" s="1" t="s">
        <v>16</v>
      </c>
      <c r="T1" s="1" t="s">
        <v>17</v>
      </c>
    </row>
    <row r="2" spans="1:20" x14ac:dyDescent="0.25">
      <c r="A2" s="5">
        <v>44593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4">
        <v>20610</v>
      </c>
      <c r="I2" t="s">
        <v>24</v>
      </c>
      <c r="J2" t="s">
        <v>25</v>
      </c>
      <c r="K2" t="s">
        <v>26</v>
      </c>
      <c r="L2" s="5">
        <v>44694</v>
      </c>
      <c r="M2" t="s">
        <v>880</v>
      </c>
      <c r="N2">
        <f>IF(M2="TRUE",H2,0)</f>
        <v>20610</v>
      </c>
      <c r="O2" s="5">
        <v>44700</v>
      </c>
      <c r="P2" t="s">
        <v>880</v>
      </c>
      <c r="Q2">
        <f>IF(P2="TRUE",H2,0)</f>
        <v>20610</v>
      </c>
      <c r="R2" s="2">
        <v>-101</v>
      </c>
      <c r="S2" s="2">
        <v>-6</v>
      </c>
      <c r="T2" t="s">
        <v>27</v>
      </c>
    </row>
    <row r="3" spans="1:20" x14ac:dyDescent="0.25">
      <c r="A3" s="5">
        <v>44593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s="4">
        <v>7221</v>
      </c>
      <c r="I3" t="s">
        <v>24</v>
      </c>
      <c r="J3" t="s">
        <v>25</v>
      </c>
      <c r="K3" t="s">
        <v>26</v>
      </c>
      <c r="L3" s="5">
        <v>44694</v>
      </c>
      <c r="M3" t="s">
        <v>880</v>
      </c>
      <c r="N3">
        <f t="shared" ref="N3:N66" si="0">IF(M3="TRUE",H3,0)</f>
        <v>7221</v>
      </c>
      <c r="O3" s="5">
        <v>44700</v>
      </c>
      <c r="P3" t="s">
        <v>880</v>
      </c>
      <c r="Q3">
        <f t="shared" ref="Q3:Q66" si="1">IF(P3="TRUE",H3,0)</f>
        <v>7221</v>
      </c>
      <c r="R3" s="2">
        <v>-101</v>
      </c>
      <c r="S3" s="2">
        <v>-6</v>
      </c>
      <c r="T3" t="s">
        <v>27</v>
      </c>
    </row>
    <row r="4" spans="1:20" x14ac:dyDescent="0.25">
      <c r="A4" s="5">
        <v>44593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s="4">
        <v>15687</v>
      </c>
      <c r="I4" t="s">
        <v>24</v>
      </c>
      <c r="J4" t="s">
        <v>25</v>
      </c>
      <c r="K4" t="s">
        <v>26</v>
      </c>
      <c r="L4" s="5">
        <v>44719</v>
      </c>
      <c r="M4" t="s">
        <v>880</v>
      </c>
      <c r="N4">
        <f t="shared" si="0"/>
        <v>15687</v>
      </c>
      <c r="O4" s="5">
        <v>44732</v>
      </c>
      <c r="P4" t="s">
        <v>880</v>
      </c>
      <c r="Q4">
        <f t="shared" si="1"/>
        <v>15687</v>
      </c>
      <c r="R4" s="2">
        <v>-126</v>
      </c>
      <c r="S4" s="2">
        <v>-13</v>
      </c>
      <c r="T4" t="s">
        <v>27</v>
      </c>
    </row>
    <row r="5" spans="1:20" x14ac:dyDescent="0.25">
      <c r="A5" s="5">
        <v>44593</v>
      </c>
      <c r="B5" t="s">
        <v>40</v>
      </c>
      <c r="C5" t="s">
        <v>41</v>
      </c>
      <c r="D5" t="s">
        <v>20</v>
      </c>
      <c r="E5" t="s">
        <v>42</v>
      </c>
      <c r="F5" t="s">
        <v>43</v>
      </c>
      <c r="G5" t="s">
        <v>44</v>
      </c>
      <c r="H5" s="4">
        <v>8190</v>
      </c>
      <c r="I5" t="s">
        <v>24</v>
      </c>
      <c r="J5" t="s">
        <v>25</v>
      </c>
      <c r="K5" t="s">
        <v>26</v>
      </c>
      <c r="L5" s="5">
        <v>44694</v>
      </c>
      <c r="M5" t="s">
        <v>880</v>
      </c>
      <c r="N5">
        <f t="shared" si="0"/>
        <v>8190</v>
      </c>
      <c r="O5" s="5">
        <v>44700</v>
      </c>
      <c r="P5" t="s">
        <v>880</v>
      </c>
      <c r="Q5">
        <f t="shared" si="1"/>
        <v>8190</v>
      </c>
      <c r="R5" s="2">
        <v>-101</v>
      </c>
      <c r="S5" s="2">
        <v>-6</v>
      </c>
      <c r="T5" t="s">
        <v>27</v>
      </c>
    </row>
    <row r="6" spans="1:20" x14ac:dyDescent="0.25">
      <c r="A6" s="5">
        <v>44599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s="4">
        <v>12075</v>
      </c>
      <c r="I6" t="s">
        <v>24</v>
      </c>
      <c r="J6" t="s">
        <v>51</v>
      </c>
      <c r="K6" t="s">
        <v>52</v>
      </c>
      <c r="L6" s="5">
        <v>44676</v>
      </c>
      <c r="M6" t="s">
        <v>880</v>
      </c>
      <c r="N6">
        <f t="shared" si="0"/>
        <v>12075</v>
      </c>
      <c r="O6" s="5">
        <v>44693</v>
      </c>
      <c r="P6" t="s">
        <v>880</v>
      </c>
      <c r="Q6">
        <f t="shared" si="1"/>
        <v>12075</v>
      </c>
      <c r="R6" s="2">
        <v>-77</v>
      </c>
      <c r="S6" s="2">
        <v>-17</v>
      </c>
      <c r="T6" t="s">
        <v>53</v>
      </c>
    </row>
    <row r="7" spans="1:20" x14ac:dyDescent="0.25">
      <c r="A7" s="5">
        <v>44623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s="4">
        <v>2135.64</v>
      </c>
      <c r="I7" t="s">
        <v>24</v>
      </c>
      <c r="J7" t="s">
        <v>60</v>
      </c>
      <c r="K7" t="s">
        <v>52</v>
      </c>
      <c r="L7" s="5">
        <v>44714</v>
      </c>
      <c r="M7" t="s">
        <v>880</v>
      </c>
      <c r="N7">
        <f t="shared" si="0"/>
        <v>2135.64</v>
      </c>
      <c r="O7" s="5">
        <v>44732</v>
      </c>
      <c r="P7" t="s">
        <v>880</v>
      </c>
      <c r="Q7">
        <f t="shared" si="1"/>
        <v>2135.64</v>
      </c>
      <c r="R7" s="2">
        <v>-91</v>
      </c>
      <c r="S7" s="2">
        <v>-18</v>
      </c>
      <c r="T7" t="s">
        <v>53</v>
      </c>
    </row>
    <row r="8" spans="1:20" x14ac:dyDescent="0.25">
      <c r="A8" s="5">
        <v>44629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s="4">
        <v>4968</v>
      </c>
      <c r="I8" t="s">
        <v>24</v>
      </c>
      <c r="J8" t="s">
        <v>67</v>
      </c>
      <c r="K8" t="s">
        <v>68</v>
      </c>
      <c r="L8" s="5">
        <v>44818</v>
      </c>
      <c r="M8" t="s">
        <v>880</v>
      </c>
      <c r="N8">
        <f t="shared" si="0"/>
        <v>4968</v>
      </c>
      <c r="O8" s="5">
        <v>44840</v>
      </c>
      <c r="P8" t="s">
        <v>880</v>
      </c>
      <c r="Q8">
        <f t="shared" si="1"/>
        <v>4968</v>
      </c>
      <c r="R8" s="2">
        <v>-189</v>
      </c>
      <c r="S8" s="2">
        <v>-22</v>
      </c>
      <c r="T8" t="s">
        <v>27</v>
      </c>
    </row>
    <row r="9" spans="1:20" x14ac:dyDescent="0.25">
      <c r="A9" s="5">
        <v>44629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  <c r="G9" t="s">
        <v>74</v>
      </c>
      <c r="H9" s="4">
        <v>512</v>
      </c>
      <c r="I9" t="s">
        <v>24</v>
      </c>
      <c r="J9" t="s">
        <v>67</v>
      </c>
      <c r="K9" t="s">
        <v>68</v>
      </c>
      <c r="L9" s="5">
        <v>44840</v>
      </c>
      <c r="M9" t="s">
        <v>880</v>
      </c>
      <c r="N9">
        <f t="shared" si="0"/>
        <v>512</v>
      </c>
      <c r="O9" s="5">
        <v>44853</v>
      </c>
      <c r="P9" t="s">
        <v>880</v>
      </c>
      <c r="Q9">
        <f t="shared" si="1"/>
        <v>512</v>
      </c>
      <c r="R9" s="2">
        <v>-211</v>
      </c>
      <c r="S9" s="2">
        <v>-13</v>
      </c>
      <c r="T9" t="s">
        <v>27</v>
      </c>
    </row>
    <row r="10" spans="1:20" x14ac:dyDescent="0.25">
      <c r="A10" s="5">
        <v>44630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  <c r="G10" t="s">
        <v>80</v>
      </c>
      <c r="H10" s="4">
        <v>15450</v>
      </c>
      <c r="I10" t="s">
        <v>24</v>
      </c>
      <c r="J10" t="s">
        <v>81</v>
      </c>
      <c r="K10" t="s">
        <v>82</v>
      </c>
      <c r="L10" s="5">
        <v>44677</v>
      </c>
      <c r="M10" t="s">
        <v>880</v>
      </c>
      <c r="N10">
        <f t="shared" si="0"/>
        <v>15450</v>
      </c>
      <c r="O10" s="5">
        <v>44693</v>
      </c>
      <c r="P10" t="s">
        <v>880</v>
      </c>
      <c r="Q10">
        <f t="shared" si="1"/>
        <v>15450</v>
      </c>
      <c r="R10" s="2">
        <v>-47</v>
      </c>
      <c r="S10" s="2">
        <v>-16</v>
      </c>
      <c r="T10" t="s">
        <v>27</v>
      </c>
    </row>
    <row r="11" spans="1:20" x14ac:dyDescent="0.25">
      <c r="A11" s="5">
        <v>44630</v>
      </c>
      <c r="B11" t="s">
        <v>83</v>
      </c>
      <c r="C11" t="s">
        <v>84</v>
      </c>
      <c r="D11" t="s">
        <v>77</v>
      </c>
      <c r="E11" t="s">
        <v>78</v>
      </c>
      <c r="F11" t="s">
        <v>79</v>
      </c>
      <c r="G11" t="s">
        <v>80</v>
      </c>
      <c r="H11" s="4">
        <v>15435</v>
      </c>
      <c r="I11" t="s">
        <v>24</v>
      </c>
      <c r="J11" t="s">
        <v>81</v>
      </c>
      <c r="K11" t="s">
        <v>82</v>
      </c>
      <c r="L11" s="5">
        <v>44852</v>
      </c>
      <c r="M11" t="s">
        <v>880</v>
      </c>
      <c r="N11">
        <f t="shared" si="0"/>
        <v>15435</v>
      </c>
      <c r="O11" s="5">
        <v>44858</v>
      </c>
      <c r="P11" t="s">
        <v>880</v>
      </c>
      <c r="Q11">
        <f t="shared" si="1"/>
        <v>15435</v>
      </c>
      <c r="R11" s="2">
        <v>-222</v>
      </c>
      <c r="S11" s="2">
        <v>-6</v>
      </c>
      <c r="T11" t="s">
        <v>27</v>
      </c>
    </row>
    <row r="12" spans="1:20" x14ac:dyDescent="0.25">
      <c r="A12" s="5">
        <v>44641</v>
      </c>
      <c r="B12" t="s">
        <v>85</v>
      </c>
      <c r="C12" t="s">
        <v>86</v>
      </c>
      <c r="D12" t="s">
        <v>87</v>
      </c>
      <c r="E12" t="s">
        <v>88</v>
      </c>
      <c r="F12" t="s">
        <v>89</v>
      </c>
      <c r="G12" t="s">
        <v>90</v>
      </c>
      <c r="H12" s="4">
        <v>1500</v>
      </c>
      <c r="I12" t="s">
        <v>24</v>
      </c>
      <c r="J12" t="s">
        <v>91</v>
      </c>
      <c r="K12" t="s">
        <v>92</v>
      </c>
      <c r="L12" s="5">
        <v>44713</v>
      </c>
      <c r="M12" t="s">
        <v>880</v>
      </c>
      <c r="N12">
        <f t="shared" si="0"/>
        <v>1500</v>
      </c>
      <c r="O12" s="5">
        <v>44719</v>
      </c>
      <c r="P12" t="s">
        <v>880</v>
      </c>
      <c r="Q12">
        <f t="shared" si="1"/>
        <v>1500</v>
      </c>
      <c r="R12" s="2">
        <v>-72</v>
      </c>
      <c r="S12" s="2">
        <v>-6</v>
      </c>
      <c r="T12" t="s">
        <v>93</v>
      </c>
    </row>
    <row r="13" spans="1:20" x14ac:dyDescent="0.25">
      <c r="A13" s="5">
        <v>44641</v>
      </c>
      <c r="B13" t="s">
        <v>94</v>
      </c>
      <c r="C13" t="s">
        <v>95</v>
      </c>
      <c r="D13" t="s">
        <v>96</v>
      </c>
      <c r="E13" t="s">
        <v>97</v>
      </c>
      <c r="F13" t="s">
        <v>98</v>
      </c>
      <c r="G13" t="s">
        <v>99</v>
      </c>
      <c r="H13" s="4">
        <v>618.5</v>
      </c>
      <c r="I13" t="s">
        <v>24</v>
      </c>
      <c r="J13" t="s">
        <v>100</v>
      </c>
      <c r="K13" t="s">
        <v>101</v>
      </c>
      <c r="L13" s="5">
        <v>44694</v>
      </c>
      <c r="M13" t="s">
        <v>880</v>
      </c>
      <c r="N13">
        <f t="shared" si="0"/>
        <v>618.5</v>
      </c>
      <c r="O13" s="5">
        <v>44697</v>
      </c>
      <c r="P13" t="s">
        <v>880</v>
      </c>
      <c r="Q13">
        <f t="shared" si="1"/>
        <v>618.5</v>
      </c>
      <c r="R13" s="2">
        <v>-53</v>
      </c>
      <c r="S13" s="2">
        <v>-3</v>
      </c>
      <c r="T13" t="s">
        <v>93</v>
      </c>
    </row>
    <row r="14" spans="1:20" x14ac:dyDescent="0.25">
      <c r="A14" s="5">
        <v>44642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s="4">
        <v>1245.5</v>
      </c>
      <c r="I14" t="s">
        <v>24</v>
      </c>
      <c r="J14" t="s">
        <v>108</v>
      </c>
      <c r="K14" t="s">
        <v>109</v>
      </c>
      <c r="L14" s="5">
        <v>44649</v>
      </c>
      <c r="M14" t="s">
        <v>880</v>
      </c>
      <c r="N14">
        <f t="shared" si="0"/>
        <v>1245.5</v>
      </c>
      <c r="O14" s="5">
        <v>44683</v>
      </c>
      <c r="P14" t="s">
        <v>880</v>
      </c>
      <c r="Q14">
        <f t="shared" si="1"/>
        <v>1245.5</v>
      </c>
      <c r="R14" s="2">
        <v>-7</v>
      </c>
      <c r="S14" s="2">
        <v>-34</v>
      </c>
      <c r="T14" t="s">
        <v>93</v>
      </c>
    </row>
    <row r="15" spans="1:20" x14ac:dyDescent="0.25">
      <c r="A15" s="5">
        <v>44643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s="4">
        <v>16274</v>
      </c>
      <c r="I15" t="s">
        <v>24</v>
      </c>
      <c r="J15" t="s">
        <v>116</v>
      </c>
      <c r="K15" t="s">
        <v>117</v>
      </c>
      <c r="L15" s="5">
        <v>44735</v>
      </c>
      <c r="M15" t="s">
        <v>880</v>
      </c>
      <c r="N15">
        <f t="shared" si="0"/>
        <v>16274</v>
      </c>
      <c r="O15" s="5">
        <v>44753</v>
      </c>
      <c r="P15" t="s">
        <v>880</v>
      </c>
      <c r="Q15">
        <f t="shared" si="1"/>
        <v>16274</v>
      </c>
      <c r="R15" s="2">
        <v>-92</v>
      </c>
      <c r="S15" s="2">
        <v>-18</v>
      </c>
      <c r="T15" t="s">
        <v>27</v>
      </c>
    </row>
    <row r="16" spans="1:20" x14ac:dyDescent="0.25">
      <c r="A16" s="5">
        <v>44648</v>
      </c>
      <c r="B16" t="s">
        <v>118</v>
      </c>
      <c r="C16" t="s">
        <v>119</v>
      </c>
      <c r="D16" t="s">
        <v>120</v>
      </c>
      <c r="E16" t="s">
        <v>121</v>
      </c>
      <c r="F16" t="s">
        <v>122</v>
      </c>
      <c r="G16" t="s">
        <v>123</v>
      </c>
      <c r="H16" s="4">
        <v>585.24</v>
      </c>
      <c r="I16" t="s">
        <v>24</v>
      </c>
      <c r="J16" t="s">
        <v>124</v>
      </c>
      <c r="K16" t="s">
        <v>52</v>
      </c>
      <c r="L16" s="5">
        <v>44694</v>
      </c>
      <c r="M16" t="s">
        <v>880</v>
      </c>
      <c r="N16">
        <f t="shared" si="0"/>
        <v>585.24</v>
      </c>
      <c r="O16" s="5">
        <v>44700</v>
      </c>
      <c r="P16" t="s">
        <v>880</v>
      </c>
      <c r="Q16">
        <f t="shared" si="1"/>
        <v>585.24</v>
      </c>
      <c r="R16" s="2">
        <v>-46</v>
      </c>
      <c r="S16" s="2">
        <v>-6</v>
      </c>
      <c r="T16" t="s">
        <v>53</v>
      </c>
    </row>
    <row r="17" spans="1:20" x14ac:dyDescent="0.25">
      <c r="A17" s="5">
        <v>44663</v>
      </c>
      <c r="B17" t="s">
        <v>125</v>
      </c>
      <c r="C17" t="s">
        <v>126</v>
      </c>
      <c r="D17" t="s">
        <v>127</v>
      </c>
      <c r="E17" t="s">
        <v>128</v>
      </c>
      <c r="F17" t="s">
        <v>129</v>
      </c>
      <c r="G17" t="s">
        <v>130</v>
      </c>
      <c r="H17" s="4">
        <v>1600</v>
      </c>
      <c r="I17" t="s">
        <v>24</v>
      </c>
      <c r="J17" t="s">
        <v>131</v>
      </c>
      <c r="K17" t="s">
        <v>132</v>
      </c>
      <c r="L17" s="5">
        <v>44714</v>
      </c>
      <c r="M17" t="s">
        <v>880</v>
      </c>
      <c r="N17">
        <f t="shared" si="0"/>
        <v>1600</v>
      </c>
      <c r="O17" s="5">
        <v>44732</v>
      </c>
      <c r="P17" t="s">
        <v>880</v>
      </c>
      <c r="Q17">
        <f t="shared" si="1"/>
        <v>1600</v>
      </c>
      <c r="R17" s="2">
        <v>-51</v>
      </c>
      <c r="S17" s="2">
        <v>-18</v>
      </c>
      <c r="T17" t="s">
        <v>53</v>
      </c>
    </row>
    <row r="18" spans="1:20" x14ac:dyDescent="0.25">
      <c r="A18" s="5">
        <v>44663</v>
      </c>
      <c r="B18" t="s">
        <v>133</v>
      </c>
      <c r="C18" t="s">
        <v>134</v>
      </c>
      <c r="D18" t="s">
        <v>135</v>
      </c>
      <c r="E18" t="s">
        <v>136</v>
      </c>
      <c r="F18" t="s">
        <v>137</v>
      </c>
      <c r="G18" t="s">
        <v>138</v>
      </c>
      <c r="H18" s="4">
        <v>3143.4</v>
      </c>
      <c r="I18" t="s">
        <v>24</v>
      </c>
      <c r="J18" t="s">
        <v>131</v>
      </c>
      <c r="K18" t="s">
        <v>132</v>
      </c>
      <c r="L18" s="5">
        <v>44795</v>
      </c>
      <c r="M18" t="s">
        <v>880</v>
      </c>
      <c r="N18">
        <f t="shared" si="0"/>
        <v>3143.4</v>
      </c>
      <c r="O18" s="5">
        <v>44823</v>
      </c>
      <c r="P18" t="s">
        <v>880</v>
      </c>
      <c r="Q18">
        <f t="shared" si="1"/>
        <v>3143.4</v>
      </c>
      <c r="R18" s="2">
        <v>-132</v>
      </c>
      <c r="S18" s="2">
        <v>-28</v>
      </c>
      <c r="T18" t="s">
        <v>53</v>
      </c>
    </row>
    <row r="19" spans="1:20" x14ac:dyDescent="0.25">
      <c r="A19" s="5">
        <v>44663</v>
      </c>
      <c r="B19" t="s">
        <v>139</v>
      </c>
      <c r="C19" t="s">
        <v>140</v>
      </c>
      <c r="D19" t="s">
        <v>141</v>
      </c>
      <c r="E19" t="s">
        <v>142</v>
      </c>
      <c r="F19" t="s">
        <v>143</v>
      </c>
      <c r="G19" t="s">
        <v>144</v>
      </c>
      <c r="H19" s="4">
        <v>345.59</v>
      </c>
      <c r="I19" t="s">
        <v>24</v>
      </c>
      <c r="J19" t="s">
        <v>131</v>
      </c>
      <c r="K19" t="s">
        <v>132</v>
      </c>
      <c r="L19" s="5">
        <v>44713</v>
      </c>
      <c r="M19" t="s">
        <v>880</v>
      </c>
      <c r="N19">
        <f t="shared" si="0"/>
        <v>345.59</v>
      </c>
      <c r="O19" s="5">
        <v>44741</v>
      </c>
      <c r="P19" t="s">
        <v>880</v>
      </c>
      <c r="Q19">
        <f t="shared" si="1"/>
        <v>345.59</v>
      </c>
      <c r="R19" s="2">
        <v>-50</v>
      </c>
      <c r="S19" s="2">
        <v>-28</v>
      </c>
      <c r="T19" t="s">
        <v>53</v>
      </c>
    </row>
    <row r="20" spans="1:20" x14ac:dyDescent="0.25">
      <c r="A20" s="5">
        <v>44663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G20" t="s">
        <v>150</v>
      </c>
      <c r="H20" s="4">
        <v>2428</v>
      </c>
      <c r="I20" t="s">
        <v>24</v>
      </c>
      <c r="J20" t="s">
        <v>131</v>
      </c>
      <c r="K20" t="s">
        <v>132</v>
      </c>
      <c r="L20" s="5">
        <v>44713</v>
      </c>
      <c r="M20" t="s">
        <v>880</v>
      </c>
      <c r="N20">
        <f t="shared" si="0"/>
        <v>2428</v>
      </c>
      <c r="O20" s="5">
        <v>44741</v>
      </c>
      <c r="P20" t="s">
        <v>880</v>
      </c>
      <c r="Q20">
        <f t="shared" si="1"/>
        <v>2428</v>
      </c>
      <c r="R20" s="2">
        <v>-50</v>
      </c>
      <c r="S20" s="2">
        <v>-28</v>
      </c>
      <c r="T20" t="s">
        <v>53</v>
      </c>
    </row>
    <row r="21" spans="1:20" x14ac:dyDescent="0.25">
      <c r="A21" s="5">
        <v>44663</v>
      </c>
      <c r="B21" t="s">
        <v>151</v>
      </c>
      <c r="C21" t="s">
        <v>152</v>
      </c>
      <c r="D21" t="s">
        <v>141</v>
      </c>
      <c r="E21" t="s">
        <v>153</v>
      </c>
      <c r="F21" t="s">
        <v>154</v>
      </c>
      <c r="G21" t="s">
        <v>155</v>
      </c>
      <c r="H21" s="4">
        <v>8500</v>
      </c>
      <c r="I21" t="s">
        <v>24</v>
      </c>
      <c r="J21" t="s">
        <v>131</v>
      </c>
      <c r="K21" t="s">
        <v>132</v>
      </c>
      <c r="L21" s="5">
        <v>44753</v>
      </c>
      <c r="M21" t="s">
        <v>880</v>
      </c>
      <c r="N21">
        <f t="shared" si="0"/>
        <v>8500</v>
      </c>
      <c r="O21" s="5">
        <v>44771</v>
      </c>
      <c r="P21" t="s">
        <v>880</v>
      </c>
      <c r="Q21">
        <f t="shared" si="1"/>
        <v>8500</v>
      </c>
      <c r="R21" s="2">
        <v>-90</v>
      </c>
      <c r="S21" s="2">
        <v>-18</v>
      </c>
      <c r="T21" t="s">
        <v>53</v>
      </c>
    </row>
    <row r="22" spans="1:20" x14ac:dyDescent="0.25">
      <c r="A22" s="5">
        <v>44663</v>
      </c>
      <c r="B22" t="s">
        <v>156</v>
      </c>
      <c r="C22" t="s">
        <v>157</v>
      </c>
      <c r="D22" t="s">
        <v>127</v>
      </c>
      <c r="E22" t="s">
        <v>158</v>
      </c>
      <c r="F22" t="s">
        <v>159</v>
      </c>
      <c r="G22" t="s">
        <v>160</v>
      </c>
      <c r="H22" s="4">
        <v>1030.26</v>
      </c>
      <c r="I22" t="s">
        <v>24</v>
      </c>
      <c r="J22" t="s">
        <v>131</v>
      </c>
      <c r="K22" t="s">
        <v>132</v>
      </c>
      <c r="L22" s="5">
        <v>44712</v>
      </c>
      <c r="M22" t="s">
        <v>880</v>
      </c>
      <c r="N22">
        <f t="shared" si="0"/>
        <v>1030.26</v>
      </c>
      <c r="O22" s="5">
        <v>44719</v>
      </c>
      <c r="P22" t="s">
        <v>880</v>
      </c>
      <c r="Q22">
        <f t="shared" si="1"/>
        <v>1030.26</v>
      </c>
      <c r="R22" s="2">
        <v>-49</v>
      </c>
      <c r="S22" s="2">
        <v>-7</v>
      </c>
      <c r="T22" t="s">
        <v>53</v>
      </c>
    </row>
    <row r="23" spans="1:20" x14ac:dyDescent="0.25">
      <c r="A23" s="5">
        <v>44663</v>
      </c>
      <c r="B23" t="s">
        <v>161</v>
      </c>
      <c r="C23" t="s">
        <v>162</v>
      </c>
      <c r="D23" t="s">
        <v>127</v>
      </c>
      <c r="E23" t="s">
        <v>163</v>
      </c>
      <c r="F23" t="s">
        <v>164</v>
      </c>
      <c r="G23" t="s">
        <v>165</v>
      </c>
      <c r="H23" s="4">
        <v>1554</v>
      </c>
      <c r="I23" t="s">
        <v>24</v>
      </c>
      <c r="J23" t="s">
        <v>131</v>
      </c>
      <c r="K23" t="s">
        <v>132</v>
      </c>
      <c r="L23" s="5">
        <v>44714</v>
      </c>
      <c r="M23" t="s">
        <v>880</v>
      </c>
      <c r="N23">
        <f t="shared" si="0"/>
        <v>1554</v>
      </c>
      <c r="O23" s="5">
        <v>44732</v>
      </c>
      <c r="P23" t="s">
        <v>880</v>
      </c>
      <c r="Q23">
        <f t="shared" si="1"/>
        <v>1554</v>
      </c>
      <c r="R23" s="2">
        <v>-51</v>
      </c>
      <c r="S23" s="2">
        <v>-18</v>
      </c>
      <c r="T23" t="s">
        <v>53</v>
      </c>
    </row>
    <row r="24" spans="1:20" x14ac:dyDescent="0.25">
      <c r="A24" s="5">
        <v>44663</v>
      </c>
      <c r="B24" t="s">
        <v>166</v>
      </c>
      <c r="C24" t="s">
        <v>167</v>
      </c>
      <c r="D24" t="s">
        <v>168</v>
      </c>
      <c r="E24" t="s">
        <v>148</v>
      </c>
      <c r="F24" t="s">
        <v>149</v>
      </c>
      <c r="G24" t="s">
        <v>150</v>
      </c>
      <c r="H24" s="4">
        <v>911.75</v>
      </c>
      <c r="I24" t="s">
        <v>24</v>
      </c>
      <c r="J24" t="s">
        <v>169</v>
      </c>
      <c r="K24" t="s">
        <v>132</v>
      </c>
      <c r="L24" s="5">
        <v>44713</v>
      </c>
      <c r="M24" t="s">
        <v>880</v>
      </c>
      <c r="N24">
        <f t="shared" si="0"/>
        <v>911.75</v>
      </c>
      <c r="O24" s="5">
        <v>44741</v>
      </c>
      <c r="P24" t="s">
        <v>880</v>
      </c>
      <c r="Q24">
        <f t="shared" si="1"/>
        <v>911.75</v>
      </c>
      <c r="R24" s="2">
        <v>-50</v>
      </c>
      <c r="S24" s="2">
        <v>-28</v>
      </c>
      <c r="T24" t="s">
        <v>53</v>
      </c>
    </row>
    <row r="25" spans="1:20" x14ac:dyDescent="0.25">
      <c r="A25" s="5">
        <v>44663</v>
      </c>
      <c r="B25" t="s">
        <v>170</v>
      </c>
      <c r="C25" t="s">
        <v>171</v>
      </c>
      <c r="D25" t="s">
        <v>172</v>
      </c>
      <c r="E25" t="s">
        <v>148</v>
      </c>
      <c r="F25" t="s">
        <v>149</v>
      </c>
      <c r="G25" t="s">
        <v>150</v>
      </c>
      <c r="H25" s="4">
        <v>487</v>
      </c>
      <c r="I25" t="s">
        <v>24</v>
      </c>
      <c r="J25" t="s">
        <v>173</v>
      </c>
      <c r="K25" t="s">
        <v>132</v>
      </c>
      <c r="L25" s="5">
        <v>44713</v>
      </c>
      <c r="M25" t="s">
        <v>880</v>
      </c>
      <c r="N25">
        <f t="shared" si="0"/>
        <v>487</v>
      </c>
      <c r="O25" s="5">
        <v>44741</v>
      </c>
      <c r="P25" t="s">
        <v>880</v>
      </c>
      <c r="Q25">
        <f t="shared" si="1"/>
        <v>487</v>
      </c>
      <c r="R25" s="2">
        <v>-50</v>
      </c>
      <c r="S25" s="2">
        <v>-28</v>
      </c>
      <c r="T25" t="s">
        <v>53</v>
      </c>
    </row>
    <row r="26" spans="1:20" x14ac:dyDescent="0.25">
      <c r="A26" s="5">
        <v>44663</v>
      </c>
      <c r="B26" t="s">
        <v>174</v>
      </c>
      <c r="C26" t="s">
        <v>175</v>
      </c>
      <c r="D26" t="s">
        <v>176</v>
      </c>
      <c r="E26" t="s">
        <v>177</v>
      </c>
      <c r="F26" t="s">
        <v>178</v>
      </c>
      <c r="G26" t="s">
        <v>179</v>
      </c>
      <c r="H26" s="4">
        <v>1235.69</v>
      </c>
      <c r="I26" t="s">
        <v>24</v>
      </c>
      <c r="J26" t="s">
        <v>180</v>
      </c>
      <c r="K26" t="s">
        <v>52</v>
      </c>
      <c r="L26" s="5">
        <v>44693</v>
      </c>
      <c r="M26" t="s">
        <v>880</v>
      </c>
      <c r="N26">
        <f t="shared" si="0"/>
        <v>1235.69</v>
      </c>
      <c r="O26" s="5">
        <v>44700</v>
      </c>
      <c r="P26" t="s">
        <v>880</v>
      </c>
      <c r="Q26">
        <f t="shared" si="1"/>
        <v>1235.69</v>
      </c>
      <c r="R26" s="2">
        <v>-30</v>
      </c>
      <c r="S26" s="2">
        <v>-7</v>
      </c>
      <c r="T26" t="s">
        <v>53</v>
      </c>
    </row>
    <row r="27" spans="1:20" x14ac:dyDescent="0.25">
      <c r="A27" s="5">
        <v>44663</v>
      </c>
      <c r="B27" t="s">
        <v>181</v>
      </c>
      <c r="C27" t="s">
        <v>182</v>
      </c>
      <c r="D27" t="s">
        <v>183</v>
      </c>
      <c r="E27" t="s">
        <v>184</v>
      </c>
      <c r="F27" t="s">
        <v>185</v>
      </c>
      <c r="G27" t="s">
        <v>186</v>
      </c>
      <c r="H27" s="4">
        <v>443.52</v>
      </c>
      <c r="I27" t="s">
        <v>24</v>
      </c>
      <c r="J27" t="s">
        <v>180</v>
      </c>
      <c r="K27" t="s">
        <v>52</v>
      </c>
      <c r="L27" s="5">
        <v>44795</v>
      </c>
      <c r="M27" t="s">
        <v>880</v>
      </c>
      <c r="N27">
        <f t="shared" si="0"/>
        <v>443.52</v>
      </c>
      <c r="O27" s="5">
        <v>44823</v>
      </c>
      <c r="P27" t="s">
        <v>880</v>
      </c>
      <c r="Q27">
        <f t="shared" si="1"/>
        <v>443.52</v>
      </c>
      <c r="R27" s="2">
        <v>-132</v>
      </c>
      <c r="S27" s="2">
        <v>-28</v>
      </c>
      <c r="T27" t="s">
        <v>53</v>
      </c>
    </row>
    <row r="28" spans="1:20" x14ac:dyDescent="0.25">
      <c r="A28" s="5">
        <v>44663</v>
      </c>
      <c r="B28" t="s">
        <v>187</v>
      </c>
      <c r="C28" t="s">
        <v>188</v>
      </c>
      <c r="D28" t="s">
        <v>183</v>
      </c>
      <c r="E28" t="s">
        <v>189</v>
      </c>
      <c r="F28" t="s">
        <v>190</v>
      </c>
      <c r="G28" t="s">
        <v>191</v>
      </c>
      <c r="H28" s="4">
        <v>101.95</v>
      </c>
      <c r="I28" t="s">
        <v>24</v>
      </c>
      <c r="J28" t="s">
        <v>180</v>
      </c>
      <c r="K28" t="s">
        <v>52</v>
      </c>
      <c r="L28" s="5">
        <v>44714</v>
      </c>
      <c r="M28" t="s">
        <v>880</v>
      </c>
      <c r="N28">
        <f t="shared" si="0"/>
        <v>101.95</v>
      </c>
      <c r="O28" s="5">
        <v>44732</v>
      </c>
      <c r="P28" t="s">
        <v>880</v>
      </c>
      <c r="Q28">
        <f t="shared" si="1"/>
        <v>101.95</v>
      </c>
      <c r="R28" s="2">
        <v>-51</v>
      </c>
      <c r="S28" s="2">
        <v>-18</v>
      </c>
      <c r="T28" t="s">
        <v>53</v>
      </c>
    </row>
    <row r="29" spans="1:20" x14ac:dyDescent="0.25">
      <c r="A29" s="5">
        <v>44663</v>
      </c>
      <c r="B29" t="s">
        <v>192</v>
      </c>
      <c r="C29" t="s">
        <v>193</v>
      </c>
      <c r="D29" t="s">
        <v>194</v>
      </c>
      <c r="E29" t="s">
        <v>195</v>
      </c>
      <c r="F29" t="s">
        <v>196</v>
      </c>
      <c r="G29" t="s">
        <v>197</v>
      </c>
      <c r="H29" s="4">
        <v>329.92</v>
      </c>
      <c r="I29" t="s">
        <v>24</v>
      </c>
      <c r="J29" t="s">
        <v>180</v>
      </c>
      <c r="K29" t="s">
        <v>52</v>
      </c>
      <c r="L29" s="5">
        <v>44735</v>
      </c>
      <c r="M29" t="s">
        <v>880</v>
      </c>
      <c r="N29">
        <f t="shared" si="0"/>
        <v>329.92</v>
      </c>
      <c r="O29" s="5">
        <v>44748</v>
      </c>
      <c r="P29" t="s">
        <v>880</v>
      </c>
      <c r="Q29">
        <f t="shared" si="1"/>
        <v>329.92</v>
      </c>
      <c r="R29" s="2">
        <v>-72</v>
      </c>
      <c r="S29" s="2">
        <v>-13</v>
      </c>
      <c r="T29" t="s">
        <v>53</v>
      </c>
    </row>
    <row r="30" spans="1:20" x14ac:dyDescent="0.25">
      <c r="A30" s="5">
        <v>44663</v>
      </c>
      <c r="B30" t="s">
        <v>198</v>
      </c>
      <c r="C30" t="s">
        <v>199</v>
      </c>
      <c r="D30" t="s">
        <v>200</v>
      </c>
      <c r="E30" t="s">
        <v>201</v>
      </c>
      <c r="F30" t="s">
        <v>202</v>
      </c>
      <c r="G30" t="s">
        <v>203</v>
      </c>
      <c r="H30" s="4">
        <v>885</v>
      </c>
      <c r="I30" t="s">
        <v>24</v>
      </c>
      <c r="J30" t="s">
        <v>180</v>
      </c>
      <c r="K30" t="s">
        <v>52</v>
      </c>
      <c r="L30" s="5">
        <v>44733</v>
      </c>
      <c r="M30" t="s">
        <v>880</v>
      </c>
      <c r="N30">
        <f t="shared" si="0"/>
        <v>885</v>
      </c>
      <c r="O30" s="5">
        <v>44736</v>
      </c>
      <c r="P30" t="s">
        <v>880</v>
      </c>
      <c r="Q30">
        <f t="shared" si="1"/>
        <v>885</v>
      </c>
      <c r="R30" s="2">
        <v>-70</v>
      </c>
      <c r="S30" s="2">
        <v>-3</v>
      </c>
      <c r="T30" t="s">
        <v>53</v>
      </c>
    </row>
    <row r="31" spans="1:20" x14ac:dyDescent="0.25">
      <c r="A31" s="5">
        <v>44663</v>
      </c>
      <c r="B31" t="s">
        <v>204</v>
      </c>
      <c r="C31" t="s">
        <v>205</v>
      </c>
      <c r="D31" t="s">
        <v>206</v>
      </c>
      <c r="E31" t="s">
        <v>207</v>
      </c>
      <c r="F31" t="s">
        <v>208</v>
      </c>
      <c r="G31" t="s">
        <v>209</v>
      </c>
      <c r="H31" s="4">
        <v>412.5</v>
      </c>
      <c r="I31" t="s">
        <v>24</v>
      </c>
      <c r="J31" t="s">
        <v>180</v>
      </c>
      <c r="K31" t="s">
        <v>52</v>
      </c>
      <c r="L31" s="5">
        <v>44713</v>
      </c>
      <c r="M31" t="s">
        <v>880</v>
      </c>
      <c r="N31">
        <f t="shared" si="0"/>
        <v>412.5</v>
      </c>
      <c r="O31" s="5">
        <v>44741</v>
      </c>
      <c r="P31" t="s">
        <v>880</v>
      </c>
      <c r="Q31">
        <f t="shared" si="1"/>
        <v>412.5</v>
      </c>
      <c r="R31" s="2">
        <v>-50</v>
      </c>
      <c r="S31" s="2">
        <v>-28</v>
      </c>
      <c r="T31" t="s">
        <v>53</v>
      </c>
    </row>
    <row r="32" spans="1:20" x14ac:dyDescent="0.25">
      <c r="A32" s="5">
        <v>44663</v>
      </c>
      <c r="B32" t="s">
        <v>210</v>
      </c>
      <c r="C32" t="s">
        <v>211</v>
      </c>
      <c r="D32" t="s">
        <v>212</v>
      </c>
      <c r="E32" t="s">
        <v>213</v>
      </c>
      <c r="F32" t="s">
        <v>214</v>
      </c>
      <c r="G32" t="s">
        <v>215</v>
      </c>
      <c r="H32" s="4">
        <v>2550</v>
      </c>
      <c r="I32" t="s">
        <v>24</v>
      </c>
      <c r="J32" t="s">
        <v>180</v>
      </c>
      <c r="K32" t="s">
        <v>52</v>
      </c>
      <c r="L32" s="5">
        <v>44714</v>
      </c>
      <c r="M32" t="s">
        <v>880</v>
      </c>
      <c r="N32">
        <f t="shared" si="0"/>
        <v>2550</v>
      </c>
      <c r="O32" s="5">
        <v>44732</v>
      </c>
      <c r="P32" t="s">
        <v>880</v>
      </c>
      <c r="Q32">
        <f t="shared" si="1"/>
        <v>2550</v>
      </c>
      <c r="R32" s="2">
        <v>-51</v>
      </c>
      <c r="S32" s="2">
        <v>-18</v>
      </c>
      <c r="T32" t="s">
        <v>53</v>
      </c>
    </row>
    <row r="33" spans="1:20" x14ac:dyDescent="0.25">
      <c r="A33" s="5">
        <v>44663</v>
      </c>
      <c r="B33" t="s">
        <v>216</v>
      </c>
      <c r="C33" t="s">
        <v>217</v>
      </c>
      <c r="D33" t="s">
        <v>218</v>
      </c>
      <c r="E33" t="s">
        <v>177</v>
      </c>
      <c r="F33" t="s">
        <v>178</v>
      </c>
      <c r="G33" t="s">
        <v>179</v>
      </c>
      <c r="H33" s="4">
        <v>2619.63</v>
      </c>
      <c r="I33" t="s">
        <v>24</v>
      </c>
      <c r="J33" t="s">
        <v>180</v>
      </c>
      <c r="K33" t="s">
        <v>219</v>
      </c>
      <c r="L33" s="5">
        <v>44714</v>
      </c>
      <c r="M33" t="s">
        <v>880</v>
      </c>
      <c r="N33">
        <f t="shared" si="0"/>
        <v>2619.63</v>
      </c>
      <c r="O33" s="5">
        <v>44732</v>
      </c>
      <c r="P33" t="s">
        <v>880</v>
      </c>
      <c r="Q33">
        <f t="shared" si="1"/>
        <v>2619.63</v>
      </c>
      <c r="R33" s="2">
        <v>-51</v>
      </c>
      <c r="S33" s="2">
        <v>-18</v>
      </c>
      <c r="T33" t="s">
        <v>53</v>
      </c>
    </row>
    <row r="34" spans="1:20" x14ac:dyDescent="0.25">
      <c r="A34" s="5">
        <v>44669</v>
      </c>
      <c r="B34" t="s">
        <v>220</v>
      </c>
      <c r="C34" t="s">
        <v>221</v>
      </c>
      <c r="D34" t="s">
        <v>222</v>
      </c>
      <c r="E34" t="s">
        <v>223</v>
      </c>
      <c r="F34" t="s">
        <v>224</v>
      </c>
      <c r="G34" t="s">
        <v>225</v>
      </c>
      <c r="H34" s="4">
        <v>18184</v>
      </c>
      <c r="I34" t="s">
        <v>24</v>
      </c>
      <c r="J34" t="s">
        <v>226</v>
      </c>
      <c r="K34" t="s">
        <v>227</v>
      </c>
      <c r="L34" s="5">
        <v>44826</v>
      </c>
      <c r="M34" t="s">
        <v>880</v>
      </c>
      <c r="N34">
        <f t="shared" si="0"/>
        <v>18184</v>
      </c>
      <c r="O34" s="5">
        <v>44837</v>
      </c>
      <c r="P34" t="s">
        <v>880</v>
      </c>
      <c r="Q34">
        <f t="shared" si="1"/>
        <v>18184</v>
      </c>
      <c r="R34" s="2">
        <v>-157</v>
      </c>
      <c r="S34" s="2">
        <v>-11</v>
      </c>
      <c r="T34" t="s">
        <v>27</v>
      </c>
    </row>
    <row r="35" spans="1:20" x14ac:dyDescent="0.25">
      <c r="A35" s="5">
        <v>44677</v>
      </c>
      <c r="B35" t="s">
        <v>228</v>
      </c>
      <c r="C35" t="s">
        <v>229</v>
      </c>
      <c r="D35" t="s">
        <v>230</v>
      </c>
      <c r="E35" t="s">
        <v>148</v>
      </c>
      <c r="F35" t="s">
        <v>149</v>
      </c>
      <c r="G35" t="s">
        <v>150</v>
      </c>
      <c r="H35" s="4">
        <v>673.09</v>
      </c>
      <c r="I35" t="s">
        <v>24</v>
      </c>
      <c r="J35" t="s">
        <v>231</v>
      </c>
      <c r="K35" t="s">
        <v>219</v>
      </c>
      <c r="L35" s="5">
        <v>44753</v>
      </c>
      <c r="M35" t="s">
        <v>880</v>
      </c>
      <c r="N35">
        <f t="shared" si="0"/>
        <v>673.09</v>
      </c>
      <c r="O35" s="5">
        <v>44771</v>
      </c>
      <c r="P35" t="s">
        <v>880</v>
      </c>
      <c r="Q35">
        <f t="shared" si="1"/>
        <v>673.09</v>
      </c>
      <c r="R35" s="2">
        <v>-76</v>
      </c>
      <c r="S35" s="2">
        <v>-18</v>
      </c>
      <c r="T35" t="s">
        <v>53</v>
      </c>
    </row>
    <row r="36" spans="1:20" x14ac:dyDescent="0.25">
      <c r="A36" s="5">
        <v>44691</v>
      </c>
      <c r="B36" t="s">
        <v>232</v>
      </c>
      <c r="C36" t="s">
        <v>233</v>
      </c>
      <c r="D36" t="s">
        <v>234</v>
      </c>
      <c r="E36" t="s">
        <v>177</v>
      </c>
      <c r="F36" t="s">
        <v>178</v>
      </c>
      <c r="G36" t="s">
        <v>179</v>
      </c>
      <c r="H36" s="4">
        <v>2541.9</v>
      </c>
      <c r="I36" t="s">
        <v>24</v>
      </c>
      <c r="J36" t="s">
        <v>235</v>
      </c>
      <c r="K36" t="s">
        <v>219</v>
      </c>
      <c r="L36" s="5">
        <v>44901</v>
      </c>
      <c r="M36" t="s">
        <v>880</v>
      </c>
      <c r="N36">
        <f t="shared" si="0"/>
        <v>2541.9</v>
      </c>
      <c r="O36" s="5"/>
      <c r="P36" t="s">
        <v>881</v>
      </c>
      <c r="Q36">
        <f t="shared" si="1"/>
        <v>0</v>
      </c>
      <c r="R36" s="2">
        <v>-210</v>
      </c>
      <c r="T36" t="s">
        <v>53</v>
      </c>
    </row>
    <row r="37" spans="1:20" x14ac:dyDescent="0.25">
      <c r="A37" s="5">
        <v>44693</v>
      </c>
      <c r="B37" t="s">
        <v>236</v>
      </c>
      <c r="C37" t="s">
        <v>237</v>
      </c>
      <c r="D37" t="s">
        <v>238</v>
      </c>
      <c r="E37" t="s">
        <v>223</v>
      </c>
      <c r="F37" t="s">
        <v>224</v>
      </c>
      <c r="G37" t="s">
        <v>225</v>
      </c>
      <c r="H37" s="4">
        <v>7411</v>
      </c>
      <c r="I37" t="s">
        <v>24</v>
      </c>
      <c r="J37" t="s">
        <v>239</v>
      </c>
      <c r="K37" t="s">
        <v>227</v>
      </c>
      <c r="L37" s="5">
        <v>44826</v>
      </c>
      <c r="M37" t="s">
        <v>880</v>
      </c>
      <c r="N37">
        <f t="shared" si="0"/>
        <v>7411</v>
      </c>
      <c r="O37" s="5"/>
      <c r="P37" t="s">
        <v>881</v>
      </c>
      <c r="Q37">
        <f t="shared" si="1"/>
        <v>0</v>
      </c>
      <c r="R37" s="2">
        <v>-133</v>
      </c>
      <c r="T37" t="s">
        <v>27</v>
      </c>
    </row>
    <row r="38" spans="1:20" x14ac:dyDescent="0.25">
      <c r="A38" s="5">
        <v>44693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  <c r="H38" s="4">
        <v>450</v>
      </c>
      <c r="I38" t="s">
        <v>24</v>
      </c>
      <c r="J38" t="s">
        <v>246</v>
      </c>
      <c r="K38" t="s">
        <v>247</v>
      </c>
      <c r="L38" s="5">
        <v>44783</v>
      </c>
      <c r="M38" t="s">
        <v>880</v>
      </c>
      <c r="N38">
        <f t="shared" si="0"/>
        <v>450</v>
      </c>
      <c r="O38" s="5">
        <v>44819</v>
      </c>
      <c r="P38" t="s">
        <v>880</v>
      </c>
      <c r="Q38">
        <f t="shared" si="1"/>
        <v>450</v>
      </c>
      <c r="R38" s="2">
        <v>-90</v>
      </c>
      <c r="S38" s="2">
        <v>-36</v>
      </c>
      <c r="T38" t="s">
        <v>93</v>
      </c>
    </row>
    <row r="39" spans="1:20" x14ac:dyDescent="0.25">
      <c r="A39" s="5">
        <v>44693</v>
      </c>
      <c r="B39" t="s">
        <v>248</v>
      </c>
      <c r="C39" t="s">
        <v>249</v>
      </c>
      <c r="D39" t="s">
        <v>250</v>
      </c>
      <c r="E39" t="s">
        <v>251</v>
      </c>
      <c r="F39" t="s">
        <v>252</v>
      </c>
      <c r="G39" t="s">
        <v>253</v>
      </c>
      <c r="H39" s="4">
        <v>455</v>
      </c>
      <c r="I39" t="s">
        <v>24</v>
      </c>
      <c r="J39" t="s">
        <v>254</v>
      </c>
      <c r="K39" t="s">
        <v>247</v>
      </c>
      <c r="L39" s="5">
        <v>44825</v>
      </c>
      <c r="M39" t="s">
        <v>880</v>
      </c>
      <c r="N39">
        <f t="shared" si="0"/>
        <v>455</v>
      </c>
      <c r="O39" s="5">
        <v>44837</v>
      </c>
      <c r="P39" t="s">
        <v>880</v>
      </c>
      <c r="Q39">
        <f t="shared" si="1"/>
        <v>455</v>
      </c>
      <c r="R39" s="2">
        <v>-132</v>
      </c>
      <c r="S39" s="2">
        <v>-12</v>
      </c>
      <c r="T39" t="s">
        <v>93</v>
      </c>
    </row>
    <row r="40" spans="1:20" x14ac:dyDescent="0.25">
      <c r="A40" s="5">
        <v>44697</v>
      </c>
      <c r="B40" t="s">
        <v>255</v>
      </c>
      <c r="C40" t="s">
        <v>256</v>
      </c>
      <c r="D40" t="s">
        <v>257</v>
      </c>
      <c r="E40" t="s">
        <v>258</v>
      </c>
      <c r="F40" t="s">
        <v>259</v>
      </c>
      <c r="G40" t="s">
        <v>260</v>
      </c>
      <c r="H40" s="4">
        <v>974</v>
      </c>
      <c r="I40" t="s">
        <v>24</v>
      </c>
      <c r="J40" t="s">
        <v>261</v>
      </c>
      <c r="K40" t="s">
        <v>219</v>
      </c>
      <c r="L40" s="5">
        <v>44757</v>
      </c>
      <c r="M40" t="s">
        <v>880</v>
      </c>
      <c r="N40">
        <f t="shared" si="0"/>
        <v>974</v>
      </c>
      <c r="O40" s="5">
        <v>44783</v>
      </c>
      <c r="P40" t="s">
        <v>880</v>
      </c>
      <c r="Q40">
        <f t="shared" si="1"/>
        <v>974</v>
      </c>
      <c r="R40" s="2">
        <v>-60</v>
      </c>
      <c r="S40" s="2">
        <v>-26</v>
      </c>
      <c r="T40" t="s">
        <v>53</v>
      </c>
    </row>
    <row r="41" spans="1:20" x14ac:dyDescent="0.25">
      <c r="A41" s="5">
        <v>44697</v>
      </c>
      <c r="B41" t="s">
        <v>262</v>
      </c>
      <c r="C41" t="s">
        <v>263</v>
      </c>
      <c r="D41" t="s">
        <v>264</v>
      </c>
      <c r="E41" t="s">
        <v>265</v>
      </c>
      <c r="F41" t="s">
        <v>266</v>
      </c>
      <c r="G41" t="s">
        <v>267</v>
      </c>
      <c r="H41" s="4">
        <v>1500</v>
      </c>
      <c r="I41" t="s">
        <v>24</v>
      </c>
      <c r="J41" t="s">
        <v>261</v>
      </c>
      <c r="K41" t="s">
        <v>219</v>
      </c>
      <c r="L41" s="5">
        <v>44740</v>
      </c>
      <c r="M41" t="s">
        <v>880</v>
      </c>
      <c r="N41">
        <f t="shared" si="0"/>
        <v>1500</v>
      </c>
      <c r="O41" s="5">
        <v>44756</v>
      </c>
      <c r="P41" t="s">
        <v>880</v>
      </c>
      <c r="Q41">
        <f t="shared" si="1"/>
        <v>1500</v>
      </c>
      <c r="R41" s="2">
        <v>-43</v>
      </c>
      <c r="S41" s="2">
        <v>-16</v>
      </c>
      <c r="T41" t="s">
        <v>53</v>
      </c>
    </row>
    <row r="42" spans="1:20" x14ac:dyDescent="0.25">
      <c r="A42" s="5">
        <v>44705</v>
      </c>
      <c r="B42" t="s">
        <v>268</v>
      </c>
      <c r="C42" t="s">
        <v>269</v>
      </c>
      <c r="D42" t="s">
        <v>270</v>
      </c>
      <c r="E42" t="s">
        <v>271</v>
      </c>
      <c r="F42" t="s">
        <v>272</v>
      </c>
      <c r="G42" t="s">
        <v>273</v>
      </c>
      <c r="H42" s="4">
        <v>13149</v>
      </c>
      <c r="I42" t="s">
        <v>24</v>
      </c>
      <c r="J42" t="s">
        <v>274</v>
      </c>
      <c r="K42" t="s">
        <v>227</v>
      </c>
      <c r="L42" s="5">
        <v>44796</v>
      </c>
      <c r="M42" t="s">
        <v>880</v>
      </c>
      <c r="N42">
        <f t="shared" si="0"/>
        <v>13149</v>
      </c>
      <c r="O42" s="5">
        <v>44823</v>
      </c>
      <c r="P42" t="s">
        <v>880</v>
      </c>
      <c r="Q42">
        <f t="shared" si="1"/>
        <v>13149</v>
      </c>
      <c r="R42" s="2">
        <v>-91</v>
      </c>
      <c r="S42" s="2">
        <v>-27</v>
      </c>
      <c r="T42" t="s">
        <v>27</v>
      </c>
    </row>
    <row r="43" spans="1:20" x14ac:dyDescent="0.25">
      <c r="A43" s="5">
        <v>44705</v>
      </c>
      <c r="B43" t="s">
        <v>275</v>
      </c>
      <c r="C43" t="s">
        <v>276</v>
      </c>
      <c r="D43" t="s">
        <v>277</v>
      </c>
      <c r="E43" t="s">
        <v>271</v>
      </c>
      <c r="F43" t="s">
        <v>272</v>
      </c>
      <c r="G43" t="s">
        <v>273</v>
      </c>
      <c r="H43" s="4">
        <v>6830</v>
      </c>
      <c r="I43" t="s">
        <v>24</v>
      </c>
      <c r="J43" t="s">
        <v>274</v>
      </c>
      <c r="K43" t="s">
        <v>227</v>
      </c>
      <c r="L43" s="5">
        <v>44796</v>
      </c>
      <c r="M43" t="s">
        <v>880</v>
      </c>
      <c r="N43">
        <f t="shared" si="0"/>
        <v>6830</v>
      </c>
      <c r="O43" s="5">
        <v>44823</v>
      </c>
      <c r="P43" t="s">
        <v>880</v>
      </c>
      <c r="Q43">
        <f t="shared" si="1"/>
        <v>6830</v>
      </c>
      <c r="R43" s="2">
        <v>-91</v>
      </c>
      <c r="S43" s="2">
        <v>-27</v>
      </c>
      <c r="T43" t="s">
        <v>27</v>
      </c>
    </row>
    <row r="44" spans="1:20" x14ac:dyDescent="0.25">
      <c r="A44" s="5">
        <v>44706</v>
      </c>
      <c r="B44" t="s">
        <v>278</v>
      </c>
      <c r="C44" t="s">
        <v>279</v>
      </c>
      <c r="D44" t="s">
        <v>280</v>
      </c>
      <c r="E44" t="s">
        <v>281</v>
      </c>
      <c r="F44" t="s">
        <v>282</v>
      </c>
      <c r="G44" t="s">
        <v>283</v>
      </c>
      <c r="H44" s="4">
        <v>3259</v>
      </c>
      <c r="I44" t="s">
        <v>24</v>
      </c>
      <c r="J44" t="s">
        <v>284</v>
      </c>
      <c r="K44" t="s">
        <v>219</v>
      </c>
      <c r="L44" s="5">
        <v>44795</v>
      </c>
      <c r="M44" t="s">
        <v>880</v>
      </c>
      <c r="N44">
        <f t="shared" si="0"/>
        <v>3259</v>
      </c>
      <c r="O44" s="5">
        <v>44823</v>
      </c>
      <c r="P44" t="s">
        <v>880</v>
      </c>
      <c r="Q44">
        <f t="shared" si="1"/>
        <v>3259</v>
      </c>
      <c r="R44" s="2">
        <v>-89</v>
      </c>
      <c r="S44" s="2">
        <v>-28</v>
      </c>
      <c r="T44" t="s">
        <v>53</v>
      </c>
    </row>
    <row r="45" spans="1:20" x14ac:dyDescent="0.25">
      <c r="A45" s="5">
        <v>44706</v>
      </c>
      <c r="B45" t="s">
        <v>285</v>
      </c>
      <c r="C45" t="s">
        <v>286</v>
      </c>
      <c r="D45" t="s">
        <v>287</v>
      </c>
      <c r="E45" t="s">
        <v>223</v>
      </c>
      <c r="F45" t="s">
        <v>224</v>
      </c>
      <c r="G45" t="s">
        <v>225</v>
      </c>
      <c r="H45" s="4">
        <v>2400</v>
      </c>
      <c r="I45" t="s">
        <v>24</v>
      </c>
      <c r="J45" t="s">
        <v>288</v>
      </c>
      <c r="K45" t="s">
        <v>227</v>
      </c>
      <c r="L45" s="5">
        <v>44817</v>
      </c>
      <c r="M45" t="s">
        <v>880</v>
      </c>
      <c r="N45">
        <f t="shared" si="0"/>
        <v>2400</v>
      </c>
      <c r="O45" s="5">
        <v>44827</v>
      </c>
      <c r="P45" t="s">
        <v>880</v>
      </c>
      <c r="Q45">
        <f t="shared" si="1"/>
        <v>2400</v>
      </c>
      <c r="R45" s="2">
        <v>-111</v>
      </c>
      <c r="S45" s="2">
        <v>-10</v>
      </c>
      <c r="T45" t="s">
        <v>27</v>
      </c>
    </row>
    <row r="46" spans="1:20" x14ac:dyDescent="0.25">
      <c r="A46" s="5">
        <v>44707</v>
      </c>
      <c r="B46" t="s">
        <v>289</v>
      </c>
      <c r="C46" t="s">
        <v>290</v>
      </c>
      <c r="D46" t="s">
        <v>291</v>
      </c>
      <c r="E46" t="s">
        <v>223</v>
      </c>
      <c r="F46" t="s">
        <v>224</v>
      </c>
      <c r="G46" t="s">
        <v>225</v>
      </c>
      <c r="H46" s="4">
        <v>832</v>
      </c>
      <c r="I46" t="s">
        <v>24</v>
      </c>
      <c r="J46" t="s">
        <v>292</v>
      </c>
      <c r="K46" t="s">
        <v>227</v>
      </c>
      <c r="L46" s="5">
        <v>44817</v>
      </c>
      <c r="M46" t="s">
        <v>880</v>
      </c>
      <c r="N46">
        <f t="shared" si="0"/>
        <v>832</v>
      </c>
      <c r="O46" s="5">
        <v>44827</v>
      </c>
      <c r="P46" t="s">
        <v>880</v>
      </c>
      <c r="Q46">
        <f t="shared" si="1"/>
        <v>832</v>
      </c>
      <c r="R46" s="2">
        <v>-110</v>
      </c>
      <c r="S46" s="2">
        <v>-10</v>
      </c>
      <c r="T46" t="s">
        <v>27</v>
      </c>
    </row>
    <row r="47" spans="1:20" x14ac:dyDescent="0.25">
      <c r="A47" s="5">
        <v>44719</v>
      </c>
      <c r="B47" t="s">
        <v>293</v>
      </c>
      <c r="C47" t="s">
        <v>294</v>
      </c>
      <c r="D47" t="s">
        <v>295</v>
      </c>
      <c r="E47" t="s">
        <v>296</v>
      </c>
      <c r="F47" t="s">
        <v>297</v>
      </c>
      <c r="G47" t="s">
        <v>298</v>
      </c>
      <c r="H47" s="4">
        <v>1629.6</v>
      </c>
      <c r="I47" t="s">
        <v>24</v>
      </c>
      <c r="J47" t="s">
        <v>299</v>
      </c>
      <c r="K47" t="s">
        <v>219</v>
      </c>
      <c r="L47" s="5">
        <v>44873</v>
      </c>
      <c r="M47" t="s">
        <v>880</v>
      </c>
      <c r="N47">
        <f t="shared" si="0"/>
        <v>1629.6</v>
      </c>
      <c r="O47" s="5">
        <v>44876</v>
      </c>
      <c r="P47" t="s">
        <v>880</v>
      </c>
      <c r="Q47">
        <f t="shared" si="1"/>
        <v>1629.6</v>
      </c>
      <c r="R47" s="2">
        <v>-154</v>
      </c>
      <c r="S47" s="2">
        <v>-3</v>
      </c>
      <c r="T47" t="s">
        <v>53</v>
      </c>
    </row>
    <row r="48" spans="1:20" x14ac:dyDescent="0.25">
      <c r="A48" s="5">
        <v>44719</v>
      </c>
      <c r="B48" t="s">
        <v>300</v>
      </c>
      <c r="C48" t="s">
        <v>301</v>
      </c>
      <c r="D48" t="s">
        <v>302</v>
      </c>
      <c r="E48" t="s">
        <v>303</v>
      </c>
      <c r="F48" t="s">
        <v>304</v>
      </c>
      <c r="G48" t="s">
        <v>305</v>
      </c>
      <c r="H48" s="4">
        <v>2004</v>
      </c>
      <c r="I48" t="s">
        <v>24</v>
      </c>
      <c r="J48" t="s">
        <v>306</v>
      </c>
      <c r="K48" t="s">
        <v>219</v>
      </c>
      <c r="L48" s="5">
        <v>44873</v>
      </c>
      <c r="M48" t="s">
        <v>880</v>
      </c>
      <c r="N48">
        <f t="shared" si="0"/>
        <v>2004</v>
      </c>
      <c r="O48" s="5">
        <v>44876</v>
      </c>
      <c r="P48" t="s">
        <v>880</v>
      </c>
      <c r="Q48">
        <f t="shared" si="1"/>
        <v>2004</v>
      </c>
      <c r="R48" s="2">
        <v>-154</v>
      </c>
      <c r="S48" s="2">
        <v>-3</v>
      </c>
      <c r="T48" t="s">
        <v>53</v>
      </c>
    </row>
    <row r="49" spans="1:20" x14ac:dyDescent="0.25">
      <c r="A49" s="5">
        <v>44721</v>
      </c>
      <c r="B49" t="s">
        <v>307</v>
      </c>
      <c r="C49" t="s">
        <v>308</v>
      </c>
      <c r="D49" t="s">
        <v>309</v>
      </c>
      <c r="E49" t="s">
        <v>177</v>
      </c>
      <c r="F49" t="s">
        <v>178</v>
      </c>
      <c r="G49" t="s">
        <v>179</v>
      </c>
      <c r="H49" s="4">
        <v>4209</v>
      </c>
      <c r="I49" t="s">
        <v>24</v>
      </c>
      <c r="J49" t="s">
        <v>235</v>
      </c>
      <c r="K49" t="s">
        <v>219</v>
      </c>
      <c r="L49" s="5">
        <v>44753</v>
      </c>
      <c r="M49" t="s">
        <v>880</v>
      </c>
      <c r="N49">
        <f t="shared" si="0"/>
        <v>4209</v>
      </c>
      <c r="O49" s="5">
        <v>44771</v>
      </c>
      <c r="P49" t="s">
        <v>880</v>
      </c>
      <c r="Q49">
        <f t="shared" si="1"/>
        <v>4209</v>
      </c>
      <c r="R49" s="2">
        <v>-32</v>
      </c>
      <c r="S49" s="2">
        <v>-18</v>
      </c>
      <c r="T49" t="s">
        <v>53</v>
      </c>
    </row>
    <row r="50" spans="1:20" x14ac:dyDescent="0.25">
      <c r="A50" s="5">
        <v>44721</v>
      </c>
      <c r="B50" t="s">
        <v>310</v>
      </c>
      <c r="C50" t="s">
        <v>311</v>
      </c>
      <c r="D50" t="s">
        <v>312</v>
      </c>
      <c r="E50" t="s">
        <v>313</v>
      </c>
      <c r="F50" t="s">
        <v>314</v>
      </c>
      <c r="G50" t="s">
        <v>315</v>
      </c>
      <c r="H50" s="4">
        <v>2372.5</v>
      </c>
      <c r="I50" t="s">
        <v>24</v>
      </c>
      <c r="J50" t="s">
        <v>316</v>
      </c>
      <c r="K50" t="s">
        <v>219</v>
      </c>
      <c r="L50" s="5">
        <v>44805</v>
      </c>
      <c r="M50" t="s">
        <v>880</v>
      </c>
      <c r="N50">
        <f t="shared" si="0"/>
        <v>2372.5</v>
      </c>
      <c r="O50" s="5">
        <v>44827</v>
      </c>
      <c r="P50" t="s">
        <v>880</v>
      </c>
      <c r="Q50">
        <f t="shared" si="1"/>
        <v>2372.5</v>
      </c>
      <c r="R50" s="2">
        <v>-84</v>
      </c>
      <c r="S50" s="2">
        <v>-22</v>
      </c>
      <c r="T50" t="s">
        <v>53</v>
      </c>
    </row>
    <row r="51" spans="1:20" x14ac:dyDescent="0.25">
      <c r="A51" s="5">
        <v>44722</v>
      </c>
      <c r="B51" t="s">
        <v>317</v>
      </c>
      <c r="C51" t="s">
        <v>318</v>
      </c>
      <c r="D51" t="s">
        <v>319</v>
      </c>
      <c r="E51" t="s">
        <v>320</v>
      </c>
      <c r="F51" t="s">
        <v>321</v>
      </c>
      <c r="G51" t="s">
        <v>322</v>
      </c>
      <c r="H51" s="4">
        <v>1749</v>
      </c>
      <c r="I51" t="s">
        <v>24</v>
      </c>
      <c r="J51" t="s">
        <v>323</v>
      </c>
      <c r="K51" t="s">
        <v>324</v>
      </c>
      <c r="L51" s="5">
        <v>44826</v>
      </c>
      <c r="M51" t="s">
        <v>880</v>
      </c>
      <c r="N51">
        <f t="shared" si="0"/>
        <v>1749</v>
      </c>
      <c r="O51" s="5">
        <v>44837</v>
      </c>
      <c r="P51" t="s">
        <v>880</v>
      </c>
      <c r="Q51">
        <f t="shared" si="1"/>
        <v>1749</v>
      </c>
      <c r="R51" s="2">
        <v>-104</v>
      </c>
      <c r="S51" s="2">
        <v>-11</v>
      </c>
      <c r="T51" t="s">
        <v>93</v>
      </c>
    </row>
    <row r="52" spans="1:20" x14ac:dyDescent="0.25">
      <c r="A52" s="5">
        <v>44725</v>
      </c>
      <c r="B52" t="s">
        <v>325</v>
      </c>
      <c r="C52" t="s">
        <v>326</v>
      </c>
      <c r="D52" t="s">
        <v>327</v>
      </c>
      <c r="E52" t="s">
        <v>148</v>
      </c>
      <c r="F52" t="s">
        <v>149</v>
      </c>
      <c r="G52" t="s">
        <v>150</v>
      </c>
      <c r="H52" s="4">
        <v>3942.1</v>
      </c>
      <c r="I52" t="s">
        <v>24</v>
      </c>
      <c r="J52" t="s">
        <v>328</v>
      </c>
      <c r="K52" t="s">
        <v>219</v>
      </c>
      <c r="L52" s="5">
        <v>44817</v>
      </c>
      <c r="M52" t="s">
        <v>880</v>
      </c>
      <c r="N52">
        <f t="shared" si="0"/>
        <v>3942.1</v>
      </c>
      <c r="O52" s="5">
        <v>44827</v>
      </c>
      <c r="P52" t="s">
        <v>880</v>
      </c>
      <c r="Q52">
        <f t="shared" si="1"/>
        <v>3942.1</v>
      </c>
      <c r="R52" s="2">
        <v>-92</v>
      </c>
      <c r="S52" s="2">
        <v>-10</v>
      </c>
      <c r="T52" t="s">
        <v>53</v>
      </c>
    </row>
    <row r="53" spans="1:20" x14ac:dyDescent="0.25">
      <c r="A53" s="5">
        <v>44732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s="4">
        <v>424</v>
      </c>
      <c r="I53" t="s">
        <v>24</v>
      </c>
      <c r="J53" t="s">
        <v>335</v>
      </c>
      <c r="K53" t="s">
        <v>247</v>
      </c>
      <c r="L53" s="5">
        <v>44873</v>
      </c>
      <c r="M53" t="s">
        <v>880</v>
      </c>
      <c r="N53">
        <f t="shared" si="0"/>
        <v>424</v>
      </c>
      <c r="O53" s="5">
        <v>44876</v>
      </c>
      <c r="P53" t="s">
        <v>880</v>
      </c>
      <c r="Q53">
        <f t="shared" si="1"/>
        <v>424</v>
      </c>
      <c r="R53" s="2">
        <v>-141</v>
      </c>
      <c r="S53" s="2">
        <v>-3</v>
      </c>
      <c r="T53" t="s">
        <v>93</v>
      </c>
    </row>
    <row r="54" spans="1:20" x14ac:dyDescent="0.25">
      <c r="A54" s="5">
        <v>44732</v>
      </c>
      <c r="B54" t="s">
        <v>336</v>
      </c>
      <c r="C54" t="s">
        <v>337</v>
      </c>
      <c r="D54" t="s">
        <v>338</v>
      </c>
      <c r="E54" t="s">
        <v>339</v>
      </c>
      <c r="F54" t="s">
        <v>340</v>
      </c>
      <c r="G54" t="s">
        <v>341</v>
      </c>
      <c r="H54" s="4">
        <v>4641.7</v>
      </c>
      <c r="I54" t="s">
        <v>24</v>
      </c>
      <c r="J54" t="s">
        <v>342</v>
      </c>
      <c r="K54" t="s">
        <v>324</v>
      </c>
      <c r="L54" s="5">
        <v>44831</v>
      </c>
      <c r="M54" t="s">
        <v>880</v>
      </c>
      <c r="N54">
        <f t="shared" si="0"/>
        <v>4641.7</v>
      </c>
      <c r="O54" s="5">
        <v>44837</v>
      </c>
      <c r="P54" t="s">
        <v>880</v>
      </c>
      <c r="Q54">
        <f t="shared" si="1"/>
        <v>4641.7</v>
      </c>
      <c r="R54" s="2">
        <v>-99</v>
      </c>
      <c r="S54" s="2">
        <v>-6</v>
      </c>
      <c r="T54" t="s">
        <v>93</v>
      </c>
    </row>
    <row r="55" spans="1:20" x14ac:dyDescent="0.25">
      <c r="A55" s="5">
        <v>44732</v>
      </c>
      <c r="B55" t="s">
        <v>343</v>
      </c>
      <c r="C55" t="s">
        <v>344</v>
      </c>
      <c r="D55" t="s">
        <v>345</v>
      </c>
      <c r="E55" t="s">
        <v>346</v>
      </c>
      <c r="F55" t="s">
        <v>347</v>
      </c>
      <c r="G55" t="s">
        <v>348</v>
      </c>
      <c r="H55" s="4">
        <v>2761</v>
      </c>
      <c r="I55" t="s">
        <v>24</v>
      </c>
      <c r="J55" t="s">
        <v>349</v>
      </c>
      <c r="K55" t="s">
        <v>350</v>
      </c>
      <c r="L55" s="5">
        <v>44783</v>
      </c>
      <c r="M55" t="s">
        <v>880</v>
      </c>
      <c r="N55">
        <f t="shared" si="0"/>
        <v>2761</v>
      </c>
      <c r="O55" s="5">
        <v>44818</v>
      </c>
      <c r="P55" t="s">
        <v>880</v>
      </c>
      <c r="Q55">
        <f t="shared" si="1"/>
        <v>2761</v>
      </c>
      <c r="R55" s="2">
        <v>-51</v>
      </c>
      <c r="S55" s="2">
        <v>-35</v>
      </c>
      <c r="T55" t="s">
        <v>27</v>
      </c>
    </row>
    <row r="56" spans="1:20" x14ac:dyDescent="0.25">
      <c r="A56" s="5">
        <v>44735</v>
      </c>
      <c r="B56" t="s">
        <v>351</v>
      </c>
      <c r="C56" t="s">
        <v>352</v>
      </c>
      <c r="D56" t="s">
        <v>353</v>
      </c>
      <c r="E56" t="s">
        <v>354</v>
      </c>
      <c r="F56" t="s">
        <v>355</v>
      </c>
      <c r="G56" t="s">
        <v>356</v>
      </c>
      <c r="H56" s="4">
        <v>455.4</v>
      </c>
      <c r="I56" t="s">
        <v>24</v>
      </c>
      <c r="J56" t="s">
        <v>235</v>
      </c>
      <c r="K56" t="s">
        <v>219</v>
      </c>
      <c r="L56" s="5">
        <v>44817</v>
      </c>
      <c r="M56" t="s">
        <v>880</v>
      </c>
      <c r="N56">
        <f t="shared" si="0"/>
        <v>455.4</v>
      </c>
      <c r="O56" s="5">
        <v>44827</v>
      </c>
      <c r="P56" t="s">
        <v>880</v>
      </c>
      <c r="Q56">
        <f t="shared" si="1"/>
        <v>455.4</v>
      </c>
      <c r="R56" s="2">
        <v>-82</v>
      </c>
      <c r="S56" s="2">
        <v>-10</v>
      </c>
      <c r="T56" t="s">
        <v>53</v>
      </c>
    </row>
    <row r="57" spans="1:20" x14ac:dyDescent="0.25">
      <c r="A57" s="5">
        <v>44735</v>
      </c>
      <c r="B57" t="s">
        <v>357</v>
      </c>
      <c r="C57" t="s">
        <v>358</v>
      </c>
      <c r="D57" t="s">
        <v>359</v>
      </c>
      <c r="E57" t="s">
        <v>360</v>
      </c>
      <c r="F57" t="s">
        <v>361</v>
      </c>
      <c r="G57" t="s">
        <v>362</v>
      </c>
      <c r="H57" s="4">
        <v>470</v>
      </c>
      <c r="I57" t="s">
        <v>24</v>
      </c>
      <c r="J57" t="s">
        <v>239</v>
      </c>
      <c r="K57" t="s">
        <v>363</v>
      </c>
      <c r="L57" s="5">
        <v>44852</v>
      </c>
      <c r="M57" t="s">
        <v>880</v>
      </c>
      <c r="N57">
        <f t="shared" si="0"/>
        <v>470</v>
      </c>
      <c r="O57" s="5">
        <v>44861</v>
      </c>
      <c r="P57" t="s">
        <v>880</v>
      </c>
      <c r="Q57">
        <f t="shared" si="1"/>
        <v>470</v>
      </c>
      <c r="R57" s="2">
        <v>-117</v>
      </c>
      <c r="S57" s="2">
        <v>-9</v>
      </c>
      <c r="T57" t="s">
        <v>27</v>
      </c>
    </row>
    <row r="58" spans="1:20" x14ac:dyDescent="0.25">
      <c r="A58" s="5">
        <v>44735</v>
      </c>
      <c r="B58" t="s">
        <v>364</v>
      </c>
      <c r="C58" t="s">
        <v>365</v>
      </c>
      <c r="D58" t="s">
        <v>359</v>
      </c>
      <c r="E58" t="s">
        <v>366</v>
      </c>
      <c r="F58" t="s">
        <v>367</v>
      </c>
      <c r="G58" t="s">
        <v>368</v>
      </c>
      <c r="H58" s="4">
        <v>1000</v>
      </c>
      <c r="I58" t="s">
        <v>24</v>
      </c>
      <c r="J58" t="s">
        <v>239</v>
      </c>
      <c r="K58" t="s">
        <v>363</v>
      </c>
      <c r="L58" s="5">
        <v>44854</v>
      </c>
      <c r="M58" t="s">
        <v>880</v>
      </c>
      <c r="N58">
        <f t="shared" si="0"/>
        <v>1000</v>
      </c>
      <c r="O58" s="5">
        <v>44865</v>
      </c>
      <c r="P58" t="s">
        <v>880</v>
      </c>
      <c r="Q58">
        <f t="shared" si="1"/>
        <v>1000</v>
      </c>
      <c r="R58" s="2">
        <v>-119</v>
      </c>
      <c r="S58" s="2">
        <v>-11</v>
      </c>
      <c r="T58" t="s">
        <v>27</v>
      </c>
    </row>
    <row r="59" spans="1:20" x14ac:dyDescent="0.25">
      <c r="A59" s="5">
        <v>44735</v>
      </c>
      <c r="B59" t="s">
        <v>369</v>
      </c>
      <c r="C59" t="s">
        <v>370</v>
      </c>
      <c r="D59" t="s">
        <v>359</v>
      </c>
      <c r="E59" t="s">
        <v>371</v>
      </c>
      <c r="F59" t="s">
        <v>372</v>
      </c>
      <c r="G59" t="s">
        <v>373</v>
      </c>
      <c r="H59" s="4">
        <v>420</v>
      </c>
      <c r="I59" t="s">
        <v>24</v>
      </c>
      <c r="J59" t="s">
        <v>239</v>
      </c>
      <c r="K59" t="s">
        <v>363</v>
      </c>
      <c r="L59" s="5">
        <v>44783</v>
      </c>
      <c r="M59" t="s">
        <v>880</v>
      </c>
      <c r="N59">
        <f t="shared" si="0"/>
        <v>420</v>
      </c>
      <c r="O59" s="5">
        <v>44823</v>
      </c>
      <c r="P59" t="s">
        <v>880</v>
      </c>
      <c r="Q59">
        <f t="shared" si="1"/>
        <v>420</v>
      </c>
      <c r="R59" s="2">
        <v>-48</v>
      </c>
      <c r="S59" s="2">
        <v>-40</v>
      </c>
      <c r="T59" t="s">
        <v>27</v>
      </c>
    </row>
    <row r="60" spans="1:20" x14ac:dyDescent="0.25">
      <c r="A60" s="5">
        <v>44735</v>
      </c>
      <c r="B60" t="s">
        <v>374</v>
      </c>
      <c r="C60" t="s">
        <v>375</v>
      </c>
      <c r="D60" t="s">
        <v>359</v>
      </c>
      <c r="E60" t="s">
        <v>376</v>
      </c>
      <c r="F60" t="s">
        <v>377</v>
      </c>
      <c r="G60" t="s">
        <v>378</v>
      </c>
      <c r="H60" s="4">
        <v>530.71</v>
      </c>
      <c r="I60" t="s">
        <v>24</v>
      </c>
      <c r="J60" t="s">
        <v>239</v>
      </c>
      <c r="K60" t="s">
        <v>363</v>
      </c>
      <c r="L60" s="5">
        <v>44901</v>
      </c>
      <c r="M60" t="s">
        <v>880</v>
      </c>
      <c r="N60">
        <f t="shared" si="0"/>
        <v>530.71</v>
      </c>
      <c r="O60" s="5"/>
      <c r="P60" t="s">
        <v>881</v>
      </c>
      <c r="Q60">
        <f t="shared" si="1"/>
        <v>0</v>
      </c>
      <c r="R60" s="2">
        <v>-166</v>
      </c>
      <c r="T60" t="s">
        <v>27</v>
      </c>
    </row>
    <row r="61" spans="1:20" x14ac:dyDescent="0.25">
      <c r="A61" s="5">
        <v>44735</v>
      </c>
      <c r="B61" t="s">
        <v>379</v>
      </c>
      <c r="C61" t="s">
        <v>380</v>
      </c>
      <c r="D61" t="s">
        <v>359</v>
      </c>
      <c r="E61" t="s">
        <v>381</v>
      </c>
      <c r="F61" t="s">
        <v>382</v>
      </c>
      <c r="G61" t="s">
        <v>383</v>
      </c>
      <c r="H61" s="4">
        <v>409.62</v>
      </c>
      <c r="I61" t="s">
        <v>24</v>
      </c>
      <c r="J61" t="s">
        <v>239</v>
      </c>
      <c r="K61" t="s">
        <v>363</v>
      </c>
      <c r="L61" s="5">
        <v>44783</v>
      </c>
      <c r="M61" t="s">
        <v>880</v>
      </c>
      <c r="N61">
        <f t="shared" si="0"/>
        <v>409.62</v>
      </c>
      <c r="O61" s="5">
        <v>44819</v>
      </c>
      <c r="P61" t="s">
        <v>880</v>
      </c>
      <c r="Q61">
        <f t="shared" si="1"/>
        <v>409.62</v>
      </c>
      <c r="R61" s="2">
        <v>-48</v>
      </c>
      <c r="S61" s="2">
        <v>-36</v>
      </c>
      <c r="T61" t="s">
        <v>27</v>
      </c>
    </row>
    <row r="62" spans="1:20" x14ac:dyDescent="0.25">
      <c r="A62" s="5">
        <v>44735</v>
      </c>
      <c r="B62" t="s">
        <v>384</v>
      </c>
      <c r="C62" t="s">
        <v>385</v>
      </c>
      <c r="D62" t="s">
        <v>359</v>
      </c>
      <c r="E62" t="s">
        <v>386</v>
      </c>
      <c r="F62" t="s">
        <v>387</v>
      </c>
      <c r="G62" t="s">
        <v>388</v>
      </c>
      <c r="H62" s="4">
        <v>377</v>
      </c>
      <c r="I62" t="s">
        <v>24</v>
      </c>
      <c r="J62" t="s">
        <v>239</v>
      </c>
      <c r="K62" t="s">
        <v>363</v>
      </c>
      <c r="L62" s="5">
        <v>44818</v>
      </c>
      <c r="M62" t="s">
        <v>880</v>
      </c>
      <c r="N62">
        <f t="shared" si="0"/>
        <v>377</v>
      </c>
      <c r="O62" s="5">
        <v>44837</v>
      </c>
      <c r="P62" t="s">
        <v>880</v>
      </c>
      <c r="Q62">
        <f t="shared" si="1"/>
        <v>377</v>
      </c>
      <c r="R62" s="2">
        <v>-83</v>
      </c>
      <c r="S62" s="2">
        <v>-19</v>
      </c>
      <c r="T62" t="s">
        <v>27</v>
      </c>
    </row>
    <row r="63" spans="1:20" x14ac:dyDescent="0.25">
      <c r="A63" s="5">
        <v>44735</v>
      </c>
      <c r="B63" t="s">
        <v>389</v>
      </c>
      <c r="C63" t="s">
        <v>390</v>
      </c>
      <c r="D63" t="s">
        <v>359</v>
      </c>
      <c r="E63" t="s">
        <v>391</v>
      </c>
      <c r="F63" t="s">
        <v>392</v>
      </c>
      <c r="G63" t="s">
        <v>393</v>
      </c>
      <c r="H63" s="4">
        <v>217.8</v>
      </c>
      <c r="I63" t="s">
        <v>24</v>
      </c>
      <c r="J63" t="s">
        <v>239</v>
      </c>
      <c r="K63" t="s">
        <v>363</v>
      </c>
      <c r="L63" s="5">
        <v>44819</v>
      </c>
      <c r="M63" t="s">
        <v>880</v>
      </c>
      <c r="N63">
        <f t="shared" si="0"/>
        <v>217.8</v>
      </c>
      <c r="O63" s="5">
        <v>44837</v>
      </c>
      <c r="P63" t="s">
        <v>880</v>
      </c>
      <c r="Q63">
        <f t="shared" si="1"/>
        <v>217.8</v>
      </c>
      <c r="R63" s="2">
        <v>-84</v>
      </c>
      <c r="S63" s="2">
        <v>-18</v>
      </c>
      <c r="T63" t="s">
        <v>27</v>
      </c>
    </row>
    <row r="64" spans="1:20" x14ac:dyDescent="0.25">
      <c r="A64" s="5">
        <v>44735</v>
      </c>
      <c r="B64" t="s">
        <v>394</v>
      </c>
      <c r="C64" t="s">
        <v>395</v>
      </c>
      <c r="D64" t="s">
        <v>359</v>
      </c>
      <c r="E64" t="s">
        <v>396</v>
      </c>
      <c r="F64" t="s">
        <v>397</v>
      </c>
      <c r="G64" t="s">
        <v>398</v>
      </c>
      <c r="H64" s="4">
        <v>259.99</v>
      </c>
      <c r="I64" t="s">
        <v>24</v>
      </c>
      <c r="J64" t="s">
        <v>239</v>
      </c>
      <c r="K64" t="s">
        <v>363</v>
      </c>
      <c r="L64" s="5">
        <v>44852</v>
      </c>
      <c r="M64" t="s">
        <v>880</v>
      </c>
      <c r="N64">
        <f t="shared" si="0"/>
        <v>259.99</v>
      </c>
      <c r="O64" s="5">
        <v>44861</v>
      </c>
      <c r="P64" t="s">
        <v>880</v>
      </c>
      <c r="Q64">
        <f t="shared" si="1"/>
        <v>259.99</v>
      </c>
      <c r="R64" s="2">
        <v>-117</v>
      </c>
      <c r="S64" s="2">
        <v>-9</v>
      </c>
      <c r="T64" t="s">
        <v>27</v>
      </c>
    </row>
    <row r="65" spans="1:20" x14ac:dyDescent="0.25">
      <c r="A65" s="5">
        <v>44735</v>
      </c>
      <c r="B65" t="s">
        <v>399</v>
      </c>
      <c r="C65" t="s">
        <v>400</v>
      </c>
      <c r="D65" t="s">
        <v>401</v>
      </c>
      <c r="E65" t="s">
        <v>313</v>
      </c>
      <c r="F65" t="s">
        <v>314</v>
      </c>
      <c r="G65" t="s">
        <v>315</v>
      </c>
      <c r="H65" s="4">
        <v>2375</v>
      </c>
      <c r="I65" t="s">
        <v>24</v>
      </c>
      <c r="J65" t="s">
        <v>402</v>
      </c>
      <c r="K65" t="s">
        <v>219</v>
      </c>
      <c r="L65" s="5">
        <v>44805</v>
      </c>
      <c r="M65" t="s">
        <v>880</v>
      </c>
      <c r="N65">
        <f t="shared" si="0"/>
        <v>2375</v>
      </c>
      <c r="O65" s="5">
        <v>44827</v>
      </c>
      <c r="P65" t="s">
        <v>880</v>
      </c>
      <c r="Q65">
        <f t="shared" si="1"/>
        <v>2375</v>
      </c>
      <c r="R65" s="2">
        <v>-70</v>
      </c>
      <c r="S65" s="2">
        <v>-22</v>
      </c>
      <c r="T65" t="s">
        <v>53</v>
      </c>
    </row>
    <row r="66" spans="1:20" x14ac:dyDescent="0.25">
      <c r="A66" s="5">
        <v>44742</v>
      </c>
      <c r="B66" t="s">
        <v>403</v>
      </c>
      <c r="C66" t="s">
        <v>404</v>
      </c>
      <c r="D66" t="s">
        <v>405</v>
      </c>
      <c r="E66" t="s">
        <v>406</v>
      </c>
      <c r="F66" t="s">
        <v>407</v>
      </c>
      <c r="G66" t="s">
        <v>408</v>
      </c>
      <c r="H66" s="4">
        <v>6615</v>
      </c>
      <c r="I66" t="s">
        <v>24</v>
      </c>
      <c r="J66" t="s">
        <v>409</v>
      </c>
      <c r="K66" t="s">
        <v>219</v>
      </c>
      <c r="L66" s="5">
        <v>44783</v>
      </c>
      <c r="M66" t="s">
        <v>880</v>
      </c>
      <c r="N66">
        <f t="shared" si="0"/>
        <v>6615</v>
      </c>
      <c r="O66" s="5">
        <v>44819</v>
      </c>
      <c r="P66" t="s">
        <v>880</v>
      </c>
      <c r="Q66">
        <f t="shared" si="1"/>
        <v>6615</v>
      </c>
      <c r="R66" s="2">
        <v>-41</v>
      </c>
      <c r="S66" s="2">
        <v>-36</v>
      </c>
      <c r="T66" t="s">
        <v>53</v>
      </c>
    </row>
    <row r="67" spans="1:20" x14ac:dyDescent="0.25">
      <c r="A67" s="5">
        <v>44742</v>
      </c>
      <c r="B67" t="s">
        <v>410</v>
      </c>
      <c r="C67" t="s">
        <v>411</v>
      </c>
      <c r="D67" t="s">
        <v>412</v>
      </c>
      <c r="E67" t="s">
        <v>406</v>
      </c>
      <c r="F67" t="s">
        <v>407</v>
      </c>
      <c r="G67" t="s">
        <v>408</v>
      </c>
      <c r="H67" s="4">
        <v>2199</v>
      </c>
      <c r="I67" t="s">
        <v>24</v>
      </c>
      <c r="J67" t="s">
        <v>409</v>
      </c>
      <c r="K67" t="s">
        <v>219</v>
      </c>
      <c r="L67" s="5">
        <v>44783</v>
      </c>
      <c r="M67" t="s">
        <v>880</v>
      </c>
      <c r="N67">
        <f t="shared" ref="N67:N95" si="2">IF(M67="TRUE",H67,0)</f>
        <v>2199</v>
      </c>
      <c r="O67" s="5">
        <v>44819</v>
      </c>
      <c r="P67" t="s">
        <v>880</v>
      </c>
      <c r="Q67">
        <f t="shared" ref="Q67:Q95" si="3">IF(P67="TRUE",H67,0)</f>
        <v>2199</v>
      </c>
      <c r="R67" s="2">
        <v>-41</v>
      </c>
      <c r="S67" s="2">
        <v>-36</v>
      </c>
      <c r="T67" t="s">
        <v>53</v>
      </c>
    </row>
    <row r="68" spans="1:20" x14ac:dyDescent="0.25">
      <c r="A68" s="5">
        <v>44742</v>
      </c>
      <c r="B68" t="s">
        <v>413</v>
      </c>
      <c r="C68" t="s">
        <v>414</v>
      </c>
      <c r="D68" t="s">
        <v>415</v>
      </c>
      <c r="E68" t="s">
        <v>136</v>
      </c>
      <c r="F68" t="s">
        <v>137</v>
      </c>
      <c r="G68" t="s">
        <v>138</v>
      </c>
      <c r="H68" s="4">
        <v>749.5</v>
      </c>
      <c r="I68" t="s">
        <v>24</v>
      </c>
      <c r="J68" t="s">
        <v>416</v>
      </c>
      <c r="K68" t="s">
        <v>219</v>
      </c>
      <c r="L68" s="5">
        <v>44826</v>
      </c>
      <c r="M68" t="s">
        <v>880</v>
      </c>
      <c r="N68">
        <f t="shared" si="2"/>
        <v>749.5</v>
      </c>
      <c r="O68" s="5">
        <v>44837</v>
      </c>
      <c r="P68" t="s">
        <v>880</v>
      </c>
      <c r="Q68">
        <f t="shared" si="3"/>
        <v>749.5</v>
      </c>
      <c r="R68" s="2">
        <v>-84</v>
      </c>
      <c r="S68" s="2">
        <v>-11</v>
      </c>
      <c r="T68" t="s">
        <v>53</v>
      </c>
    </row>
    <row r="69" spans="1:20" x14ac:dyDescent="0.25">
      <c r="A69" s="5">
        <v>44742</v>
      </c>
      <c r="B69" t="s">
        <v>417</v>
      </c>
      <c r="C69" t="s">
        <v>418</v>
      </c>
      <c r="D69" t="s">
        <v>419</v>
      </c>
      <c r="E69" t="s">
        <v>163</v>
      </c>
      <c r="F69" t="s">
        <v>164</v>
      </c>
      <c r="G69" t="s">
        <v>165</v>
      </c>
      <c r="H69" s="4">
        <v>734.7</v>
      </c>
      <c r="I69" t="s">
        <v>24</v>
      </c>
      <c r="J69" t="s">
        <v>416</v>
      </c>
      <c r="K69" t="s">
        <v>219</v>
      </c>
      <c r="L69" s="5">
        <v>44795</v>
      </c>
      <c r="M69" t="s">
        <v>880</v>
      </c>
      <c r="N69">
        <f t="shared" si="2"/>
        <v>734.7</v>
      </c>
      <c r="O69" s="5">
        <v>44823</v>
      </c>
      <c r="P69" t="s">
        <v>880</v>
      </c>
      <c r="Q69">
        <f t="shared" si="3"/>
        <v>734.7</v>
      </c>
      <c r="R69" s="2">
        <v>-53</v>
      </c>
      <c r="S69" s="2">
        <v>-28</v>
      </c>
      <c r="T69" t="s">
        <v>53</v>
      </c>
    </row>
    <row r="70" spans="1:20" x14ac:dyDescent="0.25">
      <c r="A70" s="5">
        <v>44742</v>
      </c>
      <c r="B70" t="s">
        <v>420</v>
      </c>
      <c r="C70" t="s">
        <v>421</v>
      </c>
      <c r="D70" t="s">
        <v>422</v>
      </c>
      <c r="E70" t="s">
        <v>142</v>
      </c>
      <c r="F70" t="s">
        <v>143</v>
      </c>
      <c r="G70" t="s">
        <v>144</v>
      </c>
      <c r="H70" s="4">
        <v>518</v>
      </c>
      <c r="I70" t="s">
        <v>24</v>
      </c>
      <c r="J70" t="s">
        <v>416</v>
      </c>
      <c r="K70" t="s">
        <v>219</v>
      </c>
      <c r="L70" s="5">
        <v>44783</v>
      </c>
      <c r="M70" t="s">
        <v>880</v>
      </c>
      <c r="N70">
        <f t="shared" si="2"/>
        <v>518</v>
      </c>
      <c r="O70" s="5">
        <v>44819</v>
      </c>
      <c r="P70" t="s">
        <v>880</v>
      </c>
      <c r="Q70">
        <f t="shared" si="3"/>
        <v>518</v>
      </c>
      <c r="R70" s="2">
        <v>-41</v>
      </c>
      <c r="S70" s="2">
        <v>-36</v>
      </c>
      <c r="T70" t="s">
        <v>53</v>
      </c>
    </row>
    <row r="71" spans="1:20" x14ac:dyDescent="0.25">
      <c r="A71" s="5">
        <v>44742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 s="4">
        <v>553.79999999999995</v>
      </c>
      <c r="I71" t="s">
        <v>24</v>
      </c>
      <c r="J71" t="s">
        <v>429</v>
      </c>
      <c r="K71" t="s">
        <v>430</v>
      </c>
      <c r="L71" s="5">
        <v>44783</v>
      </c>
      <c r="M71" t="s">
        <v>880</v>
      </c>
      <c r="N71">
        <f t="shared" si="2"/>
        <v>553.79999999999995</v>
      </c>
      <c r="O71" s="5">
        <v>44819</v>
      </c>
      <c r="P71" t="s">
        <v>880</v>
      </c>
      <c r="Q71">
        <f t="shared" si="3"/>
        <v>553.79999999999995</v>
      </c>
      <c r="R71" s="2">
        <v>-41</v>
      </c>
      <c r="S71" s="2">
        <v>-36</v>
      </c>
      <c r="T71" t="s">
        <v>93</v>
      </c>
    </row>
    <row r="72" spans="1:20" x14ac:dyDescent="0.25">
      <c r="A72" s="5">
        <v>44742</v>
      </c>
      <c r="B72" t="s">
        <v>431</v>
      </c>
      <c r="C72" t="s">
        <v>432</v>
      </c>
      <c r="D72" t="s">
        <v>433</v>
      </c>
      <c r="E72" t="s">
        <v>434</v>
      </c>
      <c r="F72" t="s">
        <v>435</v>
      </c>
      <c r="G72" t="s">
        <v>436</v>
      </c>
      <c r="H72" s="4">
        <v>1290</v>
      </c>
      <c r="I72" t="s">
        <v>24</v>
      </c>
      <c r="J72" t="s">
        <v>437</v>
      </c>
      <c r="K72" t="s">
        <v>438</v>
      </c>
      <c r="L72" s="5"/>
      <c r="M72" t="s">
        <v>881</v>
      </c>
      <c r="N72">
        <f t="shared" si="2"/>
        <v>0</v>
      </c>
      <c r="O72" s="5"/>
      <c r="P72" t="s">
        <v>881</v>
      </c>
      <c r="Q72">
        <f t="shared" si="3"/>
        <v>0</v>
      </c>
      <c r="T72" t="s">
        <v>439</v>
      </c>
    </row>
    <row r="73" spans="1:20" x14ac:dyDescent="0.25">
      <c r="A73" s="5">
        <v>44743</v>
      </c>
      <c r="B73" t="s">
        <v>440</v>
      </c>
      <c r="C73" t="s">
        <v>441</v>
      </c>
      <c r="D73" t="s">
        <v>442</v>
      </c>
      <c r="E73" t="s">
        <v>223</v>
      </c>
      <c r="F73" t="s">
        <v>224</v>
      </c>
      <c r="G73" t="s">
        <v>225</v>
      </c>
      <c r="H73" s="4">
        <v>7086</v>
      </c>
      <c r="I73" t="s">
        <v>24</v>
      </c>
      <c r="J73" t="s">
        <v>443</v>
      </c>
      <c r="K73" t="s">
        <v>444</v>
      </c>
      <c r="L73" s="5">
        <v>44844</v>
      </c>
      <c r="M73" t="s">
        <v>880</v>
      </c>
      <c r="N73">
        <f t="shared" si="2"/>
        <v>7086</v>
      </c>
      <c r="O73" s="5">
        <v>44851</v>
      </c>
      <c r="P73" t="s">
        <v>880</v>
      </c>
      <c r="Q73">
        <f t="shared" si="3"/>
        <v>7086</v>
      </c>
      <c r="R73" s="2">
        <v>-101</v>
      </c>
      <c r="S73" s="2">
        <v>-7</v>
      </c>
      <c r="T73" t="s">
        <v>93</v>
      </c>
    </row>
    <row r="74" spans="1:20" x14ac:dyDescent="0.25">
      <c r="A74" s="5">
        <v>44761</v>
      </c>
      <c r="B74" t="s">
        <v>445</v>
      </c>
      <c r="C74" t="s">
        <v>446</v>
      </c>
      <c r="D74" t="s">
        <v>447</v>
      </c>
      <c r="E74" t="s">
        <v>223</v>
      </c>
      <c r="F74" t="s">
        <v>224</v>
      </c>
      <c r="G74" t="s">
        <v>225</v>
      </c>
      <c r="H74" s="4">
        <v>1117.5999999999999</v>
      </c>
      <c r="I74" t="s">
        <v>24</v>
      </c>
      <c r="J74" t="s">
        <v>448</v>
      </c>
      <c r="K74" t="s">
        <v>449</v>
      </c>
      <c r="L74" s="5">
        <v>44840</v>
      </c>
      <c r="M74" t="s">
        <v>880</v>
      </c>
      <c r="N74">
        <f t="shared" si="2"/>
        <v>1117.5999999999999</v>
      </c>
      <c r="O74" s="5">
        <v>44853</v>
      </c>
      <c r="P74" t="s">
        <v>880</v>
      </c>
      <c r="Q74">
        <f t="shared" si="3"/>
        <v>1117.5999999999999</v>
      </c>
      <c r="R74" s="2">
        <v>-79</v>
      </c>
      <c r="S74" s="2">
        <v>-13</v>
      </c>
      <c r="T74" t="s">
        <v>53</v>
      </c>
    </row>
    <row r="75" spans="1:20" x14ac:dyDescent="0.25">
      <c r="A75" s="5">
        <v>44774</v>
      </c>
      <c r="B75" t="s">
        <v>450</v>
      </c>
      <c r="C75" t="s">
        <v>451</v>
      </c>
      <c r="D75" t="s">
        <v>452</v>
      </c>
      <c r="E75" t="s">
        <v>453</v>
      </c>
      <c r="F75" t="s">
        <v>454</v>
      </c>
      <c r="G75" t="s">
        <v>455</v>
      </c>
      <c r="H75" s="4">
        <v>3000</v>
      </c>
      <c r="I75" t="s">
        <v>24</v>
      </c>
      <c r="J75" t="s">
        <v>456</v>
      </c>
      <c r="K75" t="s">
        <v>457</v>
      </c>
      <c r="L75" s="5">
        <v>44852</v>
      </c>
      <c r="M75" t="s">
        <v>880</v>
      </c>
      <c r="N75">
        <f t="shared" si="2"/>
        <v>3000</v>
      </c>
      <c r="O75" s="5">
        <v>44861</v>
      </c>
      <c r="P75" t="s">
        <v>880</v>
      </c>
      <c r="Q75">
        <f t="shared" si="3"/>
        <v>3000</v>
      </c>
      <c r="R75" s="2">
        <v>-78</v>
      </c>
      <c r="S75" s="2">
        <v>-9</v>
      </c>
      <c r="T75" t="s">
        <v>27</v>
      </c>
    </row>
    <row r="76" spans="1:20" x14ac:dyDescent="0.25">
      <c r="A76" s="5">
        <v>44784</v>
      </c>
      <c r="B76" t="s">
        <v>458</v>
      </c>
      <c r="C76" t="s">
        <v>459</v>
      </c>
      <c r="D76" t="s">
        <v>460</v>
      </c>
      <c r="E76" t="s">
        <v>461</v>
      </c>
      <c r="F76" t="s">
        <v>462</v>
      </c>
      <c r="G76" t="s">
        <v>463</v>
      </c>
      <c r="H76" s="4">
        <v>900</v>
      </c>
      <c r="I76" t="s">
        <v>24</v>
      </c>
      <c r="J76" t="s">
        <v>464</v>
      </c>
      <c r="K76" t="s">
        <v>449</v>
      </c>
      <c r="L76" s="5">
        <v>44840</v>
      </c>
      <c r="M76" t="s">
        <v>880</v>
      </c>
      <c r="N76">
        <f t="shared" si="2"/>
        <v>900</v>
      </c>
      <c r="O76" s="5">
        <v>44853</v>
      </c>
      <c r="P76" t="s">
        <v>880</v>
      </c>
      <c r="Q76">
        <f t="shared" si="3"/>
        <v>900</v>
      </c>
      <c r="R76" s="2">
        <v>-56</v>
      </c>
      <c r="S76" s="2">
        <v>-13</v>
      </c>
      <c r="T76" t="s">
        <v>53</v>
      </c>
    </row>
    <row r="77" spans="1:20" x14ac:dyDescent="0.25">
      <c r="A77" s="5">
        <v>44789</v>
      </c>
      <c r="B77" t="s">
        <v>465</v>
      </c>
      <c r="C77" t="s">
        <v>466</v>
      </c>
      <c r="D77" t="s">
        <v>467</v>
      </c>
      <c r="E77" t="s">
        <v>177</v>
      </c>
      <c r="F77" t="s">
        <v>178</v>
      </c>
      <c r="G77" t="s">
        <v>179</v>
      </c>
      <c r="H77" s="4">
        <v>2143.1</v>
      </c>
      <c r="I77" t="s">
        <v>24</v>
      </c>
      <c r="J77" t="s">
        <v>468</v>
      </c>
      <c r="K77" t="s">
        <v>449</v>
      </c>
      <c r="L77" s="5">
        <v>44840</v>
      </c>
      <c r="M77" t="s">
        <v>880</v>
      </c>
      <c r="N77">
        <f t="shared" si="2"/>
        <v>2143.1</v>
      </c>
      <c r="O77" s="5">
        <v>44853</v>
      </c>
      <c r="P77" t="s">
        <v>880</v>
      </c>
      <c r="Q77">
        <f t="shared" si="3"/>
        <v>2143.1</v>
      </c>
      <c r="R77" s="2">
        <v>-51</v>
      </c>
      <c r="S77" s="2">
        <v>-13</v>
      </c>
      <c r="T77" t="s">
        <v>53</v>
      </c>
    </row>
    <row r="78" spans="1:20" x14ac:dyDescent="0.25">
      <c r="A78" s="5">
        <v>44803</v>
      </c>
      <c r="B78" t="s">
        <v>469</v>
      </c>
      <c r="C78" t="s">
        <v>470</v>
      </c>
      <c r="D78" t="s">
        <v>471</v>
      </c>
      <c r="E78" t="s">
        <v>136</v>
      </c>
      <c r="F78" t="s">
        <v>137</v>
      </c>
      <c r="G78" t="s">
        <v>138</v>
      </c>
      <c r="H78" s="4">
        <v>1247.4000000000001</v>
      </c>
      <c r="I78" t="s">
        <v>24</v>
      </c>
      <c r="J78" t="s">
        <v>472</v>
      </c>
      <c r="K78" t="s">
        <v>449</v>
      </c>
      <c r="L78" s="5">
        <v>44854</v>
      </c>
      <c r="M78" t="s">
        <v>880</v>
      </c>
      <c r="N78">
        <f t="shared" si="2"/>
        <v>1247.4000000000001</v>
      </c>
      <c r="O78" s="5">
        <v>44865</v>
      </c>
      <c r="P78" t="s">
        <v>880</v>
      </c>
      <c r="Q78">
        <f t="shared" si="3"/>
        <v>1247.4000000000001</v>
      </c>
      <c r="R78" s="2">
        <v>-51</v>
      </c>
      <c r="S78" s="2">
        <v>-11</v>
      </c>
      <c r="T78" t="s">
        <v>53</v>
      </c>
    </row>
    <row r="79" spans="1:20" x14ac:dyDescent="0.25">
      <c r="A79" s="5">
        <v>44803</v>
      </c>
      <c r="B79" t="s">
        <v>473</v>
      </c>
      <c r="C79" t="s">
        <v>474</v>
      </c>
      <c r="D79" t="s">
        <v>471</v>
      </c>
      <c r="E79" t="s">
        <v>158</v>
      </c>
      <c r="F79" t="s">
        <v>159</v>
      </c>
      <c r="G79" t="s">
        <v>160</v>
      </c>
      <c r="H79" s="4">
        <v>1136.78</v>
      </c>
      <c r="I79" t="s">
        <v>24</v>
      </c>
      <c r="J79" t="s">
        <v>472</v>
      </c>
      <c r="K79" t="s">
        <v>449</v>
      </c>
      <c r="L79" s="5">
        <v>44826</v>
      </c>
      <c r="M79" t="s">
        <v>880</v>
      </c>
      <c r="N79">
        <f t="shared" si="2"/>
        <v>1136.78</v>
      </c>
      <c r="O79" s="5">
        <v>44837</v>
      </c>
      <c r="P79" t="s">
        <v>880</v>
      </c>
      <c r="Q79">
        <f t="shared" si="3"/>
        <v>1136.78</v>
      </c>
      <c r="R79" s="2">
        <v>-23</v>
      </c>
      <c r="S79" s="2">
        <v>-11</v>
      </c>
      <c r="T79" t="s">
        <v>53</v>
      </c>
    </row>
    <row r="80" spans="1:20" x14ac:dyDescent="0.25">
      <c r="A80" s="5">
        <v>44803</v>
      </c>
      <c r="B80" t="s">
        <v>475</v>
      </c>
      <c r="C80" t="s">
        <v>476</v>
      </c>
      <c r="D80" t="s">
        <v>471</v>
      </c>
      <c r="E80" t="s">
        <v>163</v>
      </c>
      <c r="F80" t="s">
        <v>164</v>
      </c>
      <c r="G80" t="s">
        <v>165</v>
      </c>
      <c r="H80" s="4">
        <v>2117.0500000000002</v>
      </c>
      <c r="I80" t="s">
        <v>24</v>
      </c>
      <c r="J80" t="s">
        <v>472</v>
      </c>
      <c r="K80" t="s">
        <v>449</v>
      </c>
      <c r="L80" s="5">
        <v>44826</v>
      </c>
      <c r="M80" t="s">
        <v>880</v>
      </c>
      <c r="N80">
        <f t="shared" si="2"/>
        <v>2117.0500000000002</v>
      </c>
      <c r="O80" s="5">
        <v>44837</v>
      </c>
      <c r="P80" t="s">
        <v>880</v>
      </c>
      <c r="Q80">
        <f t="shared" si="3"/>
        <v>2117.0500000000002</v>
      </c>
      <c r="R80" s="2">
        <v>-23</v>
      </c>
      <c r="S80" s="2">
        <v>-11</v>
      </c>
      <c r="T80" t="s">
        <v>53</v>
      </c>
    </row>
    <row r="81" spans="1:20" x14ac:dyDescent="0.25">
      <c r="A81" s="5">
        <v>44803</v>
      </c>
      <c r="B81" t="s">
        <v>477</v>
      </c>
      <c r="C81" t="s">
        <v>478</v>
      </c>
      <c r="D81" t="s">
        <v>479</v>
      </c>
      <c r="E81" t="s">
        <v>153</v>
      </c>
      <c r="F81" t="s">
        <v>154</v>
      </c>
      <c r="G81" t="s">
        <v>155</v>
      </c>
      <c r="H81" s="4">
        <v>4335</v>
      </c>
      <c r="I81" t="s">
        <v>24</v>
      </c>
      <c r="J81" t="s">
        <v>472</v>
      </c>
      <c r="K81" t="s">
        <v>449</v>
      </c>
      <c r="L81" s="5">
        <v>44889</v>
      </c>
      <c r="M81" t="s">
        <v>880</v>
      </c>
      <c r="N81">
        <f t="shared" si="2"/>
        <v>4335</v>
      </c>
      <c r="O81" s="5">
        <v>44900</v>
      </c>
      <c r="P81" t="s">
        <v>880</v>
      </c>
      <c r="Q81">
        <f t="shared" si="3"/>
        <v>4335</v>
      </c>
      <c r="R81" s="2">
        <v>-86</v>
      </c>
      <c r="S81" s="2">
        <v>-11</v>
      </c>
      <c r="T81" t="s">
        <v>53</v>
      </c>
    </row>
    <row r="82" spans="1:20" x14ac:dyDescent="0.25">
      <c r="A82" s="5">
        <v>44803</v>
      </c>
      <c r="B82" t="s">
        <v>480</v>
      </c>
      <c r="C82" t="s">
        <v>481</v>
      </c>
      <c r="D82" t="s">
        <v>482</v>
      </c>
      <c r="E82" t="s">
        <v>148</v>
      </c>
      <c r="F82" t="s">
        <v>149</v>
      </c>
      <c r="G82" t="s">
        <v>150</v>
      </c>
      <c r="H82" s="4">
        <v>1205.3</v>
      </c>
      <c r="I82" t="s">
        <v>24</v>
      </c>
      <c r="J82" t="s">
        <v>472</v>
      </c>
      <c r="K82" t="s">
        <v>449</v>
      </c>
      <c r="L82" s="5">
        <v>44873</v>
      </c>
      <c r="M82" t="s">
        <v>880</v>
      </c>
      <c r="N82">
        <f t="shared" si="2"/>
        <v>1205.3</v>
      </c>
      <c r="O82" s="5">
        <v>44876</v>
      </c>
      <c r="P82" t="s">
        <v>880</v>
      </c>
      <c r="Q82">
        <f t="shared" si="3"/>
        <v>1205.3</v>
      </c>
      <c r="R82" s="2">
        <v>-70</v>
      </c>
      <c r="S82" s="2">
        <v>-3</v>
      </c>
      <c r="T82" t="s">
        <v>53</v>
      </c>
    </row>
    <row r="83" spans="1:20" x14ac:dyDescent="0.25">
      <c r="A83" s="5">
        <v>44803</v>
      </c>
      <c r="B83" t="s">
        <v>483</v>
      </c>
      <c r="C83" t="s">
        <v>484</v>
      </c>
      <c r="D83" t="s">
        <v>485</v>
      </c>
      <c r="E83" t="s">
        <v>177</v>
      </c>
      <c r="F83" t="s">
        <v>178</v>
      </c>
      <c r="G83" t="s">
        <v>179</v>
      </c>
      <c r="H83" s="4">
        <v>2128.58</v>
      </c>
      <c r="I83" t="s">
        <v>24</v>
      </c>
      <c r="J83" t="s">
        <v>472</v>
      </c>
      <c r="K83" t="s">
        <v>449</v>
      </c>
      <c r="L83" s="5">
        <v>44826</v>
      </c>
      <c r="M83" t="s">
        <v>880</v>
      </c>
      <c r="N83">
        <f t="shared" si="2"/>
        <v>2128.58</v>
      </c>
      <c r="O83" s="5">
        <v>44837</v>
      </c>
      <c r="P83" t="s">
        <v>880</v>
      </c>
      <c r="Q83">
        <f t="shared" si="3"/>
        <v>2128.58</v>
      </c>
      <c r="R83" s="2">
        <v>-23</v>
      </c>
      <c r="S83" s="2">
        <v>-11</v>
      </c>
      <c r="T83" t="s">
        <v>53</v>
      </c>
    </row>
    <row r="84" spans="1:20" x14ac:dyDescent="0.25">
      <c r="A84" s="5">
        <v>44803</v>
      </c>
      <c r="B84" t="s">
        <v>486</v>
      </c>
      <c r="C84" t="s">
        <v>487</v>
      </c>
      <c r="D84" t="s">
        <v>488</v>
      </c>
      <c r="E84" t="s">
        <v>489</v>
      </c>
      <c r="F84" t="s">
        <v>490</v>
      </c>
      <c r="G84" t="s">
        <v>491</v>
      </c>
      <c r="H84" s="4">
        <v>1050</v>
      </c>
      <c r="I84" t="s">
        <v>24</v>
      </c>
      <c r="J84" t="s">
        <v>492</v>
      </c>
      <c r="K84" t="s">
        <v>449</v>
      </c>
      <c r="L84" s="5">
        <v>44826</v>
      </c>
      <c r="M84" t="s">
        <v>880</v>
      </c>
      <c r="N84">
        <f t="shared" si="2"/>
        <v>1050</v>
      </c>
      <c r="O84" s="5">
        <v>44837</v>
      </c>
      <c r="P84" t="s">
        <v>880</v>
      </c>
      <c r="Q84">
        <f t="shared" si="3"/>
        <v>1050</v>
      </c>
      <c r="R84" s="2">
        <v>-23</v>
      </c>
      <c r="S84" s="2">
        <v>-11</v>
      </c>
      <c r="T84" t="s">
        <v>53</v>
      </c>
    </row>
    <row r="85" spans="1:20" x14ac:dyDescent="0.25">
      <c r="A85" s="5">
        <v>44817</v>
      </c>
      <c r="B85" t="s">
        <v>493</v>
      </c>
      <c r="C85" t="s">
        <v>494</v>
      </c>
      <c r="D85" t="s">
        <v>495</v>
      </c>
      <c r="E85" t="s">
        <v>496</v>
      </c>
      <c r="F85" t="s">
        <v>497</v>
      </c>
      <c r="G85" t="s">
        <v>498</v>
      </c>
      <c r="H85" s="4">
        <v>35000</v>
      </c>
      <c r="I85" t="s">
        <v>24</v>
      </c>
      <c r="J85" t="s">
        <v>499</v>
      </c>
      <c r="K85" t="s">
        <v>500</v>
      </c>
      <c r="L85" s="5">
        <v>44879</v>
      </c>
      <c r="M85" t="s">
        <v>880</v>
      </c>
      <c r="N85">
        <f t="shared" si="2"/>
        <v>35000</v>
      </c>
      <c r="O85" s="5">
        <v>44895</v>
      </c>
      <c r="P85" t="s">
        <v>880</v>
      </c>
      <c r="Q85">
        <f t="shared" si="3"/>
        <v>35000</v>
      </c>
      <c r="R85" s="2">
        <v>-62</v>
      </c>
      <c r="S85" s="2">
        <v>-16</v>
      </c>
      <c r="T85" t="s">
        <v>501</v>
      </c>
    </row>
    <row r="86" spans="1:20" x14ac:dyDescent="0.25">
      <c r="A86" s="5">
        <v>44804</v>
      </c>
      <c r="B86" t="s">
        <v>502</v>
      </c>
      <c r="C86" t="s">
        <v>503</v>
      </c>
      <c r="D86" t="s">
        <v>504</v>
      </c>
      <c r="E86" t="s">
        <v>505</v>
      </c>
      <c r="F86" t="s">
        <v>506</v>
      </c>
      <c r="G86" t="s">
        <v>507</v>
      </c>
      <c r="H86" s="4">
        <v>19500</v>
      </c>
      <c r="I86" t="s">
        <v>24</v>
      </c>
      <c r="J86" t="s">
        <v>499</v>
      </c>
      <c r="K86" t="s">
        <v>26</v>
      </c>
      <c r="L86" s="5">
        <v>44875</v>
      </c>
      <c r="M86" t="s">
        <v>880</v>
      </c>
      <c r="N86">
        <f t="shared" si="2"/>
        <v>19500</v>
      </c>
      <c r="O86" s="5">
        <v>44881</v>
      </c>
      <c r="P86" t="s">
        <v>880</v>
      </c>
      <c r="Q86">
        <f t="shared" si="3"/>
        <v>19500</v>
      </c>
      <c r="R86" s="2">
        <v>-71</v>
      </c>
      <c r="S86" s="2">
        <v>-6</v>
      </c>
      <c r="T86" t="s">
        <v>27</v>
      </c>
    </row>
    <row r="87" spans="1:20" x14ac:dyDescent="0.25">
      <c r="A87" s="5">
        <v>44804</v>
      </c>
      <c r="B87" t="s">
        <v>508</v>
      </c>
      <c r="C87" t="s">
        <v>509</v>
      </c>
      <c r="D87" t="s">
        <v>510</v>
      </c>
      <c r="E87" t="s">
        <v>511</v>
      </c>
      <c r="F87" t="s">
        <v>512</v>
      </c>
      <c r="G87" t="s">
        <v>513</v>
      </c>
      <c r="H87" s="4">
        <v>26518</v>
      </c>
      <c r="I87" t="s">
        <v>24</v>
      </c>
      <c r="J87" t="s">
        <v>499</v>
      </c>
      <c r="K87" t="s">
        <v>26</v>
      </c>
      <c r="L87" s="5"/>
      <c r="M87" t="s">
        <v>881</v>
      </c>
      <c r="N87">
        <f t="shared" si="2"/>
        <v>0</v>
      </c>
      <c r="O87" s="5"/>
      <c r="P87" t="s">
        <v>881</v>
      </c>
      <c r="Q87">
        <f t="shared" si="3"/>
        <v>0</v>
      </c>
      <c r="T87" t="s">
        <v>27</v>
      </c>
    </row>
    <row r="88" spans="1:20" x14ac:dyDescent="0.25">
      <c r="A88" s="5">
        <v>44804</v>
      </c>
      <c r="B88" t="s">
        <v>514</v>
      </c>
      <c r="C88" t="s">
        <v>515</v>
      </c>
      <c r="D88" t="s">
        <v>516</v>
      </c>
      <c r="E88" t="s">
        <v>517</v>
      </c>
      <c r="F88" t="s">
        <v>518</v>
      </c>
      <c r="G88" t="s">
        <v>519</v>
      </c>
      <c r="H88" s="4">
        <v>71970</v>
      </c>
      <c r="I88" t="s">
        <v>24</v>
      </c>
      <c r="J88" t="s">
        <v>499</v>
      </c>
      <c r="K88" t="s">
        <v>26</v>
      </c>
      <c r="L88" s="5">
        <v>44889</v>
      </c>
      <c r="M88" t="s">
        <v>880</v>
      </c>
      <c r="N88">
        <f t="shared" si="2"/>
        <v>71970</v>
      </c>
      <c r="O88" s="5">
        <v>44910</v>
      </c>
      <c r="P88" t="s">
        <v>880</v>
      </c>
      <c r="Q88">
        <f t="shared" si="3"/>
        <v>71970</v>
      </c>
      <c r="R88" s="2">
        <v>-85</v>
      </c>
      <c r="S88" s="2">
        <v>-21</v>
      </c>
      <c r="T88" t="s">
        <v>27</v>
      </c>
    </row>
    <row r="89" spans="1:20" x14ac:dyDescent="0.25">
      <c r="A89" s="5">
        <v>44848</v>
      </c>
      <c r="B89" t="s">
        <v>520</v>
      </c>
      <c r="C89" t="s">
        <v>521</v>
      </c>
      <c r="D89" t="s">
        <v>522</v>
      </c>
      <c r="E89" t="s">
        <v>523</v>
      </c>
      <c r="F89" t="s">
        <v>524</v>
      </c>
      <c r="G89" t="s">
        <v>525</v>
      </c>
      <c r="H89" s="4">
        <v>1922</v>
      </c>
      <c r="I89" t="s">
        <v>24</v>
      </c>
      <c r="J89" t="s">
        <v>526</v>
      </c>
      <c r="K89" t="s">
        <v>527</v>
      </c>
      <c r="L89" s="5"/>
      <c r="M89" t="s">
        <v>881</v>
      </c>
      <c r="N89">
        <f t="shared" si="2"/>
        <v>0</v>
      </c>
      <c r="O89" s="5"/>
      <c r="P89" t="s">
        <v>881</v>
      </c>
      <c r="Q89">
        <f t="shared" si="3"/>
        <v>0</v>
      </c>
      <c r="T89" t="s">
        <v>93</v>
      </c>
    </row>
    <row r="90" spans="1:20" x14ac:dyDescent="0.25">
      <c r="A90" s="5">
        <v>44848</v>
      </c>
      <c r="B90" t="s">
        <v>528</v>
      </c>
      <c r="C90" t="s">
        <v>529</v>
      </c>
      <c r="D90" t="s">
        <v>530</v>
      </c>
      <c r="E90" t="s">
        <v>531</v>
      </c>
      <c r="F90" t="s">
        <v>532</v>
      </c>
      <c r="G90" t="s">
        <v>533</v>
      </c>
      <c r="H90" s="4">
        <v>992</v>
      </c>
      <c r="I90" t="s">
        <v>24</v>
      </c>
      <c r="J90" t="s">
        <v>526</v>
      </c>
      <c r="K90" t="s">
        <v>527</v>
      </c>
      <c r="L90" s="5"/>
      <c r="M90" t="s">
        <v>881</v>
      </c>
      <c r="N90">
        <f t="shared" si="2"/>
        <v>0</v>
      </c>
      <c r="O90" s="5"/>
      <c r="P90" t="s">
        <v>881</v>
      </c>
      <c r="Q90">
        <f t="shared" si="3"/>
        <v>0</v>
      </c>
      <c r="T90" t="s">
        <v>93</v>
      </c>
    </row>
    <row r="91" spans="1:20" x14ac:dyDescent="0.25">
      <c r="A91" s="5">
        <v>44848</v>
      </c>
      <c r="B91" t="s">
        <v>534</v>
      </c>
      <c r="C91" t="s">
        <v>535</v>
      </c>
      <c r="D91" t="s">
        <v>536</v>
      </c>
      <c r="E91" t="s">
        <v>223</v>
      </c>
      <c r="F91" t="s">
        <v>224</v>
      </c>
      <c r="G91" t="s">
        <v>225</v>
      </c>
      <c r="H91" s="4">
        <v>82794.990000000005</v>
      </c>
      <c r="I91" t="s">
        <v>24</v>
      </c>
      <c r="J91" t="s">
        <v>537</v>
      </c>
      <c r="K91" t="s">
        <v>538</v>
      </c>
      <c r="L91" s="5">
        <v>44889</v>
      </c>
      <c r="M91" t="s">
        <v>880</v>
      </c>
      <c r="N91">
        <f t="shared" si="2"/>
        <v>82794.990000000005</v>
      </c>
      <c r="O91" s="5">
        <v>44900</v>
      </c>
      <c r="P91" t="s">
        <v>880</v>
      </c>
      <c r="Q91">
        <f t="shared" si="3"/>
        <v>82794.990000000005</v>
      </c>
      <c r="R91" s="2">
        <v>-41</v>
      </c>
      <c r="S91" s="2">
        <v>-11</v>
      </c>
      <c r="T91" t="s">
        <v>27</v>
      </c>
    </row>
    <row r="92" spans="1:20" x14ac:dyDescent="0.25">
      <c r="A92" s="5">
        <v>44848</v>
      </c>
      <c r="B92" t="s">
        <v>539</v>
      </c>
      <c r="C92" t="s">
        <v>540</v>
      </c>
      <c r="D92" t="s">
        <v>541</v>
      </c>
      <c r="E92" t="s">
        <v>271</v>
      </c>
      <c r="F92" t="s">
        <v>272</v>
      </c>
      <c r="G92" t="s">
        <v>273</v>
      </c>
      <c r="H92" s="4">
        <v>47940</v>
      </c>
      <c r="I92" t="s">
        <v>24</v>
      </c>
      <c r="J92" t="s">
        <v>542</v>
      </c>
      <c r="K92" t="s">
        <v>543</v>
      </c>
      <c r="L92" s="5">
        <v>44873</v>
      </c>
      <c r="M92" t="s">
        <v>880</v>
      </c>
      <c r="N92">
        <f t="shared" si="2"/>
        <v>47940</v>
      </c>
      <c r="O92" s="5">
        <v>44903</v>
      </c>
      <c r="P92" t="s">
        <v>880</v>
      </c>
      <c r="Q92">
        <f t="shared" si="3"/>
        <v>47940</v>
      </c>
      <c r="R92" s="2">
        <v>-25</v>
      </c>
      <c r="S92" s="2">
        <v>-30</v>
      </c>
      <c r="T92" t="s">
        <v>27</v>
      </c>
    </row>
    <row r="93" spans="1:20" x14ac:dyDescent="0.25">
      <c r="A93" s="5">
        <v>44848</v>
      </c>
      <c r="B93" t="s">
        <v>544</v>
      </c>
      <c r="C93" t="s">
        <v>545</v>
      </c>
      <c r="D93" t="s">
        <v>546</v>
      </c>
      <c r="E93" t="s">
        <v>547</v>
      </c>
      <c r="F93" t="s">
        <v>548</v>
      </c>
      <c r="G93" t="s">
        <v>549</v>
      </c>
      <c r="H93" s="4">
        <v>30003.7</v>
      </c>
      <c r="I93" t="s">
        <v>24</v>
      </c>
      <c r="J93" t="s">
        <v>550</v>
      </c>
      <c r="K93" t="s">
        <v>26</v>
      </c>
      <c r="L93" s="5"/>
      <c r="M93" t="s">
        <v>881</v>
      </c>
      <c r="N93">
        <f t="shared" si="2"/>
        <v>0</v>
      </c>
      <c r="O93" s="5"/>
      <c r="P93" t="s">
        <v>881</v>
      </c>
      <c r="Q93">
        <f t="shared" si="3"/>
        <v>0</v>
      </c>
      <c r="T93" t="s">
        <v>27</v>
      </c>
    </row>
    <row r="94" spans="1:20" x14ac:dyDescent="0.25">
      <c r="A94" s="5">
        <v>44866</v>
      </c>
      <c r="B94" t="s">
        <v>551</v>
      </c>
      <c r="C94" t="s">
        <v>552</v>
      </c>
      <c r="D94" t="s">
        <v>553</v>
      </c>
      <c r="E94" t="s">
        <v>554</v>
      </c>
      <c r="F94" t="s">
        <v>555</v>
      </c>
      <c r="G94" t="s">
        <v>556</v>
      </c>
      <c r="H94" s="4">
        <v>12600</v>
      </c>
      <c r="I94" t="s">
        <v>24</v>
      </c>
      <c r="J94" t="s">
        <v>557</v>
      </c>
      <c r="K94" t="s">
        <v>558</v>
      </c>
      <c r="L94" s="5"/>
      <c r="M94" t="s">
        <v>881</v>
      </c>
      <c r="N94">
        <f t="shared" si="2"/>
        <v>0</v>
      </c>
      <c r="O94" s="5"/>
      <c r="P94" t="s">
        <v>881</v>
      </c>
      <c r="Q94">
        <f t="shared" si="3"/>
        <v>0</v>
      </c>
      <c r="T94" t="s">
        <v>27</v>
      </c>
    </row>
    <row r="95" spans="1:20" x14ac:dyDescent="0.25">
      <c r="A95" s="5">
        <v>44882</v>
      </c>
      <c r="B95" t="s">
        <v>559</v>
      </c>
      <c r="C95" t="s">
        <v>560</v>
      </c>
      <c r="D95" t="s">
        <v>561</v>
      </c>
      <c r="E95" t="s">
        <v>346</v>
      </c>
      <c r="F95" t="s">
        <v>347</v>
      </c>
      <c r="G95" t="s">
        <v>348</v>
      </c>
      <c r="H95" s="4">
        <v>1482</v>
      </c>
      <c r="I95" t="s">
        <v>24</v>
      </c>
      <c r="J95" t="s">
        <v>562</v>
      </c>
      <c r="K95" t="s">
        <v>563</v>
      </c>
      <c r="L95" s="5"/>
      <c r="M95" t="s">
        <v>881</v>
      </c>
      <c r="N95">
        <f t="shared" si="2"/>
        <v>0</v>
      </c>
      <c r="O95" s="5"/>
      <c r="P95" t="s">
        <v>881</v>
      </c>
      <c r="Q95">
        <f t="shared" si="3"/>
        <v>0</v>
      </c>
      <c r="T95" t="s">
        <v>27</v>
      </c>
    </row>
  </sheetData>
  <pageMargins left="0.75" right="0.75" top="1" bottom="1" header="0.5" footer="0.5"/>
  <pageSetup paperSize="9" orientation="portrait" r:id="rId1"/>
  <ignoredErrors>
    <ignoredError sqref="I2:I95 K2:K95 J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abSelected="1" workbookViewId="0">
      <selection activeCell="U4" sqref="U4"/>
    </sheetView>
  </sheetViews>
  <sheetFormatPr defaultRowHeight="15" x14ac:dyDescent="0.25"/>
  <cols>
    <col min="1" max="1" width="18.28515625" bestFit="1" customWidth="1"/>
    <col min="8" max="8" width="8" bestFit="1" customWidth="1"/>
    <col min="12" max="12" width="18.28515625" bestFit="1" customWidth="1"/>
    <col min="15" max="15" width="18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882</v>
      </c>
      <c r="O1" s="1" t="s">
        <v>13</v>
      </c>
      <c r="P1" s="1" t="s">
        <v>14</v>
      </c>
      <c r="Q1" s="1" t="s">
        <v>883</v>
      </c>
      <c r="R1" s="1" t="s">
        <v>15</v>
      </c>
      <c r="S1" s="1" t="s">
        <v>16</v>
      </c>
      <c r="T1" s="1" t="s">
        <v>17</v>
      </c>
    </row>
    <row r="2" spans="1:20" x14ac:dyDescent="0.25">
      <c r="A2" s="5">
        <v>44629</v>
      </c>
      <c r="B2" t="s">
        <v>564</v>
      </c>
      <c r="C2" t="s">
        <v>565</v>
      </c>
      <c r="D2" t="s">
        <v>566</v>
      </c>
      <c r="E2" t="s">
        <v>567</v>
      </c>
      <c r="F2" t="s">
        <v>568</v>
      </c>
      <c r="G2" t="s">
        <v>569</v>
      </c>
      <c r="H2" s="4">
        <v>2024</v>
      </c>
      <c r="I2" t="s">
        <v>570</v>
      </c>
      <c r="J2" t="s">
        <v>571</v>
      </c>
      <c r="K2" t="s">
        <v>572</v>
      </c>
      <c r="L2" s="5">
        <v>44700</v>
      </c>
      <c r="M2" t="s">
        <v>880</v>
      </c>
      <c r="N2">
        <f>IF(M2="TRUE",H2,0)</f>
        <v>2024</v>
      </c>
      <c r="O2" s="5">
        <v>44712</v>
      </c>
      <c r="P2" t="s">
        <v>880</v>
      </c>
      <c r="Q2">
        <f>IF(P2="TRUE",H2,0)</f>
        <v>2024</v>
      </c>
      <c r="R2" s="2">
        <v>-71</v>
      </c>
      <c r="S2" s="2">
        <v>-12</v>
      </c>
      <c r="T2" t="s">
        <v>573</v>
      </c>
    </row>
    <row r="3" spans="1:20" x14ac:dyDescent="0.25">
      <c r="A3" s="5">
        <v>44635</v>
      </c>
      <c r="B3" t="s">
        <v>574</v>
      </c>
      <c r="C3" t="s">
        <v>575</v>
      </c>
      <c r="D3" t="s">
        <v>576</v>
      </c>
      <c r="E3" t="s">
        <v>577</v>
      </c>
      <c r="F3" t="s">
        <v>578</v>
      </c>
      <c r="G3" t="s">
        <v>579</v>
      </c>
      <c r="H3" s="4">
        <v>5900</v>
      </c>
      <c r="I3" t="s">
        <v>570</v>
      </c>
      <c r="J3" t="s">
        <v>580</v>
      </c>
      <c r="K3" t="s">
        <v>572</v>
      </c>
      <c r="L3" s="5">
        <v>44694</v>
      </c>
      <c r="M3" t="s">
        <v>880</v>
      </c>
      <c r="N3">
        <f t="shared" ref="N3:N43" si="0">IF(M3="TRUE",H3,0)</f>
        <v>5900</v>
      </c>
      <c r="O3" s="5">
        <v>44712</v>
      </c>
      <c r="P3" t="s">
        <v>880</v>
      </c>
      <c r="Q3">
        <f t="shared" ref="Q3:Q43" si="1">IF(P3="TRUE",H3,0)</f>
        <v>5900</v>
      </c>
      <c r="R3" s="2">
        <v>-59</v>
      </c>
      <c r="S3" s="2">
        <v>-18</v>
      </c>
      <c r="T3" t="s">
        <v>573</v>
      </c>
    </row>
    <row r="4" spans="1:20" x14ac:dyDescent="0.25">
      <c r="A4" s="5">
        <v>44635</v>
      </c>
      <c r="B4" t="s">
        <v>581</v>
      </c>
      <c r="C4" t="s">
        <v>582</v>
      </c>
      <c r="D4" t="s">
        <v>583</v>
      </c>
      <c r="E4" t="s">
        <v>584</v>
      </c>
      <c r="F4" t="s">
        <v>585</v>
      </c>
      <c r="G4" t="s">
        <v>586</v>
      </c>
      <c r="H4" s="4">
        <v>2400</v>
      </c>
      <c r="I4" t="s">
        <v>570</v>
      </c>
      <c r="J4" t="s">
        <v>587</v>
      </c>
      <c r="K4" t="s">
        <v>572</v>
      </c>
      <c r="L4" s="5">
        <v>44734</v>
      </c>
      <c r="M4" t="s">
        <v>880</v>
      </c>
      <c r="N4">
        <f t="shared" si="0"/>
        <v>2400</v>
      </c>
      <c r="O4" s="5">
        <v>44747</v>
      </c>
      <c r="P4" t="s">
        <v>880</v>
      </c>
      <c r="Q4">
        <f t="shared" si="1"/>
        <v>2400</v>
      </c>
      <c r="R4" s="2">
        <v>-99</v>
      </c>
      <c r="S4" s="2">
        <v>-13</v>
      </c>
      <c r="T4" t="s">
        <v>573</v>
      </c>
    </row>
    <row r="5" spans="1:20" x14ac:dyDescent="0.25">
      <c r="A5" s="5">
        <v>44636</v>
      </c>
      <c r="B5" t="s">
        <v>588</v>
      </c>
      <c r="C5" t="s">
        <v>589</v>
      </c>
      <c r="D5" t="s">
        <v>590</v>
      </c>
      <c r="E5" t="s">
        <v>591</v>
      </c>
      <c r="F5" t="s">
        <v>592</v>
      </c>
      <c r="G5" t="s">
        <v>593</v>
      </c>
      <c r="H5" s="4">
        <v>3049.1</v>
      </c>
      <c r="I5" t="s">
        <v>570</v>
      </c>
      <c r="J5" t="s">
        <v>594</v>
      </c>
      <c r="K5" t="s">
        <v>572</v>
      </c>
      <c r="L5" s="5">
        <v>44796</v>
      </c>
      <c r="M5" t="s">
        <v>880</v>
      </c>
      <c r="N5">
        <f t="shared" si="0"/>
        <v>3049.1</v>
      </c>
      <c r="O5" s="5">
        <v>44823</v>
      </c>
      <c r="P5" t="s">
        <v>880</v>
      </c>
      <c r="Q5">
        <f t="shared" si="1"/>
        <v>3049.1</v>
      </c>
      <c r="R5" s="2">
        <v>-160</v>
      </c>
      <c r="S5" s="2">
        <v>-27</v>
      </c>
      <c r="T5" t="s">
        <v>573</v>
      </c>
    </row>
    <row r="6" spans="1:20" x14ac:dyDescent="0.25">
      <c r="A6" s="5">
        <v>44641</v>
      </c>
      <c r="B6" t="s">
        <v>595</v>
      </c>
      <c r="C6" t="s">
        <v>596</v>
      </c>
      <c r="D6" t="s">
        <v>597</v>
      </c>
      <c r="E6" t="s">
        <v>598</v>
      </c>
      <c r="F6" t="s">
        <v>599</v>
      </c>
      <c r="G6" t="s">
        <v>600</v>
      </c>
      <c r="H6" s="4">
        <v>3240</v>
      </c>
      <c r="I6" t="s">
        <v>570</v>
      </c>
      <c r="J6" t="s">
        <v>601</v>
      </c>
      <c r="K6" t="s">
        <v>572</v>
      </c>
      <c r="L6" s="5">
        <v>44734</v>
      </c>
      <c r="M6" t="s">
        <v>880</v>
      </c>
      <c r="N6">
        <f t="shared" si="0"/>
        <v>3240</v>
      </c>
      <c r="O6" s="5">
        <v>44747</v>
      </c>
      <c r="P6" t="s">
        <v>880</v>
      </c>
      <c r="Q6">
        <f t="shared" si="1"/>
        <v>3240</v>
      </c>
      <c r="R6" s="2">
        <v>-93</v>
      </c>
      <c r="S6" s="2">
        <v>-13</v>
      </c>
      <c r="T6" t="s">
        <v>573</v>
      </c>
    </row>
    <row r="7" spans="1:20" x14ac:dyDescent="0.25">
      <c r="A7" s="5">
        <v>44641</v>
      </c>
      <c r="B7" t="s">
        <v>602</v>
      </c>
      <c r="C7" t="s">
        <v>19</v>
      </c>
      <c r="D7" t="s">
        <v>603</v>
      </c>
      <c r="E7" t="s">
        <v>604</v>
      </c>
      <c r="F7" t="s">
        <v>605</v>
      </c>
      <c r="G7" t="s">
        <v>606</v>
      </c>
      <c r="H7" s="4">
        <v>1480</v>
      </c>
      <c r="I7" t="s">
        <v>570</v>
      </c>
      <c r="J7" t="s">
        <v>607</v>
      </c>
      <c r="K7" t="s">
        <v>572</v>
      </c>
      <c r="L7" s="5">
        <v>44694</v>
      </c>
      <c r="M7" t="s">
        <v>880</v>
      </c>
      <c r="N7">
        <f t="shared" si="0"/>
        <v>1480</v>
      </c>
      <c r="O7" s="5">
        <v>44712</v>
      </c>
      <c r="P7" t="s">
        <v>880</v>
      </c>
      <c r="Q7">
        <f t="shared" si="1"/>
        <v>1480</v>
      </c>
      <c r="R7" s="2">
        <v>-53</v>
      </c>
      <c r="S7" s="2">
        <v>-18</v>
      </c>
      <c r="T7" t="s">
        <v>573</v>
      </c>
    </row>
    <row r="8" spans="1:20" x14ac:dyDescent="0.25">
      <c r="A8" s="5">
        <v>44643</v>
      </c>
      <c r="B8" t="s">
        <v>608</v>
      </c>
      <c r="C8" t="s">
        <v>35</v>
      </c>
      <c r="D8" t="s">
        <v>609</v>
      </c>
      <c r="E8" t="s">
        <v>610</v>
      </c>
      <c r="F8" t="s">
        <v>611</v>
      </c>
      <c r="G8" t="s">
        <v>612</v>
      </c>
      <c r="H8" s="4">
        <v>7578</v>
      </c>
      <c r="I8" t="s">
        <v>570</v>
      </c>
      <c r="J8" t="s">
        <v>571</v>
      </c>
      <c r="K8" t="s">
        <v>572</v>
      </c>
      <c r="L8" s="5">
        <v>44694</v>
      </c>
      <c r="M8" t="s">
        <v>880</v>
      </c>
      <c r="N8">
        <f t="shared" si="0"/>
        <v>7578</v>
      </c>
      <c r="O8" s="5">
        <v>44712</v>
      </c>
      <c r="P8" t="s">
        <v>880</v>
      </c>
      <c r="Q8">
        <f t="shared" si="1"/>
        <v>7578</v>
      </c>
      <c r="R8" s="2">
        <v>-51</v>
      </c>
      <c r="S8" s="2">
        <v>-18</v>
      </c>
      <c r="T8" t="s">
        <v>573</v>
      </c>
    </row>
    <row r="9" spans="1:20" x14ac:dyDescent="0.25">
      <c r="A9" s="5">
        <v>44650</v>
      </c>
      <c r="B9" t="s">
        <v>613</v>
      </c>
      <c r="C9" t="s">
        <v>41</v>
      </c>
      <c r="D9" t="s">
        <v>614</v>
      </c>
      <c r="E9" t="s">
        <v>615</v>
      </c>
      <c r="F9" t="s">
        <v>616</v>
      </c>
      <c r="G9" t="s">
        <v>617</v>
      </c>
      <c r="H9" s="4">
        <v>8400</v>
      </c>
      <c r="I9" t="s">
        <v>570</v>
      </c>
      <c r="J9" t="s">
        <v>618</v>
      </c>
      <c r="K9" t="s">
        <v>572</v>
      </c>
      <c r="L9" s="5">
        <v>44727</v>
      </c>
      <c r="M9" t="s">
        <v>880</v>
      </c>
      <c r="N9">
        <f t="shared" si="0"/>
        <v>8400</v>
      </c>
      <c r="O9" s="5">
        <v>44747</v>
      </c>
      <c r="P9" t="s">
        <v>880</v>
      </c>
      <c r="Q9">
        <f t="shared" si="1"/>
        <v>8400</v>
      </c>
      <c r="R9" s="2">
        <v>-77</v>
      </c>
      <c r="S9" s="2">
        <v>-20</v>
      </c>
      <c r="T9" t="s">
        <v>573</v>
      </c>
    </row>
    <row r="10" spans="1:20" x14ac:dyDescent="0.25">
      <c r="A10" s="5">
        <v>44650</v>
      </c>
      <c r="B10" t="s">
        <v>619</v>
      </c>
      <c r="C10" t="s">
        <v>620</v>
      </c>
      <c r="D10" t="s">
        <v>621</v>
      </c>
      <c r="E10" t="s">
        <v>622</v>
      </c>
      <c r="F10" t="s">
        <v>623</v>
      </c>
      <c r="G10" t="s">
        <v>624</v>
      </c>
      <c r="H10" s="4">
        <v>5882.61</v>
      </c>
      <c r="I10" t="s">
        <v>570</v>
      </c>
      <c r="J10" t="s">
        <v>625</v>
      </c>
      <c r="K10" t="s">
        <v>572</v>
      </c>
      <c r="L10" s="5">
        <v>44727</v>
      </c>
      <c r="M10" t="s">
        <v>880</v>
      </c>
      <c r="N10">
        <f t="shared" si="0"/>
        <v>5882.61</v>
      </c>
      <c r="O10" s="5">
        <v>44747</v>
      </c>
      <c r="P10" t="s">
        <v>880</v>
      </c>
      <c r="Q10">
        <f t="shared" si="1"/>
        <v>5882.61</v>
      </c>
      <c r="R10" s="2">
        <v>-77</v>
      </c>
      <c r="S10" s="2">
        <v>-20</v>
      </c>
      <c r="T10" t="s">
        <v>573</v>
      </c>
    </row>
    <row r="11" spans="1:20" x14ac:dyDescent="0.25">
      <c r="A11" s="5">
        <v>44650</v>
      </c>
      <c r="B11" t="s">
        <v>626</v>
      </c>
      <c r="C11" t="s">
        <v>627</v>
      </c>
      <c r="D11" t="s">
        <v>628</v>
      </c>
      <c r="E11" t="s">
        <v>629</v>
      </c>
      <c r="F11" t="s">
        <v>630</v>
      </c>
      <c r="G11" t="s">
        <v>631</v>
      </c>
      <c r="H11" s="4">
        <v>5244</v>
      </c>
      <c r="I11" t="s">
        <v>570</v>
      </c>
      <c r="J11" t="s">
        <v>571</v>
      </c>
      <c r="K11" t="s">
        <v>572</v>
      </c>
      <c r="L11" s="5">
        <v>44734</v>
      </c>
      <c r="M11" t="s">
        <v>880</v>
      </c>
      <c r="N11">
        <f t="shared" si="0"/>
        <v>5244</v>
      </c>
      <c r="O11" s="5">
        <v>44747</v>
      </c>
      <c r="P11" t="s">
        <v>880</v>
      </c>
      <c r="Q11">
        <f t="shared" si="1"/>
        <v>5244</v>
      </c>
      <c r="R11" s="2">
        <v>-84</v>
      </c>
      <c r="S11" s="2">
        <v>-13</v>
      </c>
      <c r="T11" t="s">
        <v>573</v>
      </c>
    </row>
    <row r="12" spans="1:20" x14ac:dyDescent="0.25">
      <c r="A12" s="5">
        <v>44650</v>
      </c>
      <c r="B12" t="s">
        <v>632</v>
      </c>
      <c r="C12" t="s">
        <v>633</v>
      </c>
      <c r="D12" t="s">
        <v>634</v>
      </c>
      <c r="E12" t="s">
        <v>148</v>
      </c>
      <c r="F12" t="s">
        <v>149</v>
      </c>
      <c r="G12" t="s">
        <v>150</v>
      </c>
      <c r="H12" s="4">
        <v>439.4</v>
      </c>
      <c r="I12" t="s">
        <v>570</v>
      </c>
      <c r="J12" t="s">
        <v>635</v>
      </c>
      <c r="K12" t="s">
        <v>572</v>
      </c>
      <c r="L12" s="5">
        <v>44676</v>
      </c>
      <c r="M12" t="s">
        <v>880</v>
      </c>
      <c r="N12">
        <f t="shared" si="0"/>
        <v>439.4</v>
      </c>
      <c r="O12" s="5">
        <v>44686</v>
      </c>
      <c r="P12" t="s">
        <v>880</v>
      </c>
      <c r="Q12">
        <f t="shared" si="1"/>
        <v>439.4</v>
      </c>
      <c r="R12" s="2">
        <v>-26</v>
      </c>
      <c r="S12" s="2">
        <v>-10</v>
      </c>
      <c r="T12" t="s">
        <v>573</v>
      </c>
    </row>
    <row r="13" spans="1:20" x14ac:dyDescent="0.25">
      <c r="A13" s="5">
        <v>44650</v>
      </c>
      <c r="B13" t="s">
        <v>636</v>
      </c>
      <c r="C13" t="s">
        <v>637</v>
      </c>
      <c r="D13" t="s">
        <v>638</v>
      </c>
      <c r="E13" t="s">
        <v>332</v>
      </c>
      <c r="F13" t="s">
        <v>333</v>
      </c>
      <c r="G13" t="s">
        <v>334</v>
      </c>
      <c r="H13" s="4">
        <v>3411</v>
      </c>
      <c r="I13" t="s">
        <v>570</v>
      </c>
      <c r="J13" t="s">
        <v>639</v>
      </c>
      <c r="K13" t="s">
        <v>572</v>
      </c>
      <c r="L13" s="5">
        <v>44714</v>
      </c>
      <c r="M13" t="s">
        <v>880</v>
      </c>
      <c r="N13">
        <f t="shared" si="0"/>
        <v>3411</v>
      </c>
      <c r="O13" s="5">
        <v>44726</v>
      </c>
      <c r="P13" t="s">
        <v>880</v>
      </c>
      <c r="Q13">
        <f t="shared" si="1"/>
        <v>3411</v>
      </c>
      <c r="R13" s="2">
        <v>-64</v>
      </c>
      <c r="S13" s="2">
        <v>-12</v>
      </c>
      <c r="T13" t="s">
        <v>573</v>
      </c>
    </row>
    <row r="14" spans="1:20" x14ac:dyDescent="0.25">
      <c r="A14" s="5">
        <v>44650</v>
      </c>
      <c r="B14" t="s">
        <v>640</v>
      </c>
      <c r="C14" t="s">
        <v>641</v>
      </c>
      <c r="D14" t="s">
        <v>642</v>
      </c>
      <c r="E14" t="s">
        <v>332</v>
      </c>
      <c r="F14" t="s">
        <v>333</v>
      </c>
      <c r="G14" t="s">
        <v>334</v>
      </c>
      <c r="H14" s="4">
        <v>1611</v>
      </c>
      <c r="I14" t="s">
        <v>570</v>
      </c>
      <c r="J14" t="s">
        <v>643</v>
      </c>
      <c r="K14" t="s">
        <v>572</v>
      </c>
      <c r="L14" s="5">
        <v>44725</v>
      </c>
      <c r="M14" t="s">
        <v>880</v>
      </c>
      <c r="N14">
        <f t="shared" si="0"/>
        <v>1611</v>
      </c>
      <c r="O14" s="5">
        <v>44735</v>
      </c>
      <c r="P14" t="s">
        <v>880</v>
      </c>
      <c r="Q14">
        <f t="shared" si="1"/>
        <v>1611</v>
      </c>
      <c r="R14" s="2">
        <v>-75</v>
      </c>
      <c r="S14" s="2">
        <v>-10</v>
      </c>
      <c r="T14" t="s">
        <v>573</v>
      </c>
    </row>
    <row r="15" spans="1:20" x14ac:dyDescent="0.25">
      <c r="A15" s="5">
        <v>44650</v>
      </c>
      <c r="B15" t="s">
        <v>644</v>
      </c>
      <c r="C15" t="s">
        <v>645</v>
      </c>
      <c r="D15" t="s">
        <v>646</v>
      </c>
      <c r="E15" t="s">
        <v>332</v>
      </c>
      <c r="F15" t="s">
        <v>333</v>
      </c>
      <c r="G15" t="s">
        <v>334</v>
      </c>
      <c r="H15" s="4">
        <v>5541</v>
      </c>
      <c r="I15" t="s">
        <v>570</v>
      </c>
      <c r="J15" t="s">
        <v>647</v>
      </c>
      <c r="K15" t="s">
        <v>572</v>
      </c>
      <c r="L15" s="5">
        <v>44735</v>
      </c>
      <c r="M15" t="s">
        <v>880</v>
      </c>
      <c r="N15">
        <f t="shared" si="0"/>
        <v>5541</v>
      </c>
      <c r="O15" s="5">
        <v>44747</v>
      </c>
      <c r="P15" t="s">
        <v>880</v>
      </c>
      <c r="Q15">
        <f t="shared" si="1"/>
        <v>5541</v>
      </c>
      <c r="R15" s="2">
        <v>-85</v>
      </c>
      <c r="S15" s="2">
        <v>-12</v>
      </c>
      <c r="T15" t="s">
        <v>573</v>
      </c>
    </row>
    <row r="16" spans="1:20" x14ac:dyDescent="0.25">
      <c r="A16" s="5">
        <v>44650</v>
      </c>
      <c r="B16" t="s">
        <v>648</v>
      </c>
      <c r="C16" t="s">
        <v>649</v>
      </c>
      <c r="D16" t="s">
        <v>650</v>
      </c>
      <c r="E16" t="s">
        <v>651</v>
      </c>
      <c r="F16" t="s">
        <v>652</v>
      </c>
      <c r="G16" t="s">
        <v>653</v>
      </c>
      <c r="H16" s="4">
        <v>1074</v>
      </c>
      <c r="I16" t="s">
        <v>570</v>
      </c>
      <c r="J16" t="s">
        <v>654</v>
      </c>
      <c r="K16" t="s">
        <v>572</v>
      </c>
      <c r="L16" s="5">
        <v>44721</v>
      </c>
      <c r="M16" t="s">
        <v>880</v>
      </c>
      <c r="N16">
        <f t="shared" si="0"/>
        <v>1074</v>
      </c>
      <c r="O16" s="5">
        <v>44735</v>
      </c>
      <c r="P16" t="s">
        <v>880</v>
      </c>
      <c r="Q16">
        <f t="shared" si="1"/>
        <v>1074</v>
      </c>
      <c r="R16" s="2">
        <v>-71</v>
      </c>
      <c r="S16" s="2">
        <v>-14</v>
      </c>
      <c r="T16" t="s">
        <v>573</v>
      </c>
    </row>
    <row r="17" spans="1:20" x14ac:dyDescent="0.25">
      <c r="A17" s="5">
        <v>44650</v>
      </c>
      <c r="B17" t="s">
        <v>655</v>
      </c>
      <c r="C17" t="s">
        <v>46</v>
      </c>
      <c r="D17" t="s">
        <v>656</v>
      </c>
      <c r="E17" t="s">
        <v>651</v>
      </c>
      <c r="F17" t="s">
        <v>652</v>
      </c>
      <c r="G17" t="s">
        <v>653</v>
      </c>
      <c r="H17" s="4">
        <v>1827.38</v>
      </c>
      <c r="I17" t="s">
        <v>570</v>
      </c>
      <c r="J17" t="s">
        <v>657</v>
      </c>
      <c r="K17" t="s">
        <v>572</v>
      </c>
      <c r="L17" s="5">
        <v>44721</v>
      </c>
      <c r="M17" t="s">
        <v>880</v>
      </c>
      <c r="N17">
        <f t="shared" si="0"/>
        <v>1827.38</v>
      </c>
      <c r="O17" s="5">
        <v>44735</v>
      </c>
      <c r="P17" t="s">
        <v>880</v>
      </c>
      <c r="Q17">
        <f t="shared" si="1"/>
        <v>1827.38</v>
      </c>
      <c r="R17" s="2">
        <v>-71</v>
      </c>
      <c r="S17" s="2">
        <v>-14</v>
      </c>
      <c r="T17" t="s">
        <v>573</v>
      </c>
    </row>
    <row r="18" spans="1:20" x14ac:dyDescent="0.25">
      <c r="A18" s="5">
        <v>44650</v>
      </c>
      <c r="B18" t="s">
        <v>658</v>
      </c>
      <c r="C18" t="s">
        <v>659</v>
      </c>
      <c r="D18" t="s">
        <v>660</v>
      </c>
      <c r="E18" t="s">
        <v>332</v>
      </c>
      <c r="F18" t="s">
        <v>333</v>
      </c>
      <c r="G18" t="s">
        <v>334</v>
      </c>
      <c r="H18" s="4">
        <v>920</v>
      </c>
      <c r="I18" t="s">
        <v>570</v>
      </c>
      <c r="J18" t="s">
        <v>661</v>
      </c>
      <c r="K18" t="s">
        <v>572</v>
      </c>
      <c r="L18" s="5">
        <v>44700</v>
      </c>
      <c r="M18" t="s">
        <v>880</v>
      </c>
      <c r="N18">
        <f t="shared" si="0"/>
        <v>920</v>
      </c>
      <c r="O18" s="5">
        <v>44712</v>
      </c>
      <c r="P18" t="s">
        <v>880</v>
      </c>
      <c r="Q18">
        <f t="shared" si="1"/>
        <v>920</v>
      </c>
      <c r="R18" s="2">
        <v>-50</v>
      </c>
      <c r="S18" s="2">
        <v>-12</v>
      </c>
      <c r="T18" t="s">
        <v>573</v>
      </c>
    </row>
    <row r="19" spans="1:20" x14ac:dyDescent="0.25">
      <c r="A19" s="5">
        <v>44651</v>
      </c>
      <c r="B19" t="s">
        <v>662</v>
      </c>
      <c r="C19" t="s">
        <v>663</v>
      </c>
      <c r="D19" t="s">
        <v>664</v>
      </c>
      <c r="E19" t="s">
        <v>567</v>
      </c>
      <c r="F19" t="s">
        <v>568</v>
      </c>
      <c r="G19" t="s">
        <v>569</v>
      </c>
      <c r="H19" s="4">
        <v>506</v>
      </c>
      <c r="I19" t="s">
        <v>570</v>
      </c>
      <c r="J19" t="s">
        <v>665</v>
      </c>
      <c r="K19" t="s">
        <v>572</v>
      </c>
      <c r="L19" s="5">
        <v>44714</v>
      </c>
      <c r="M19" t="s">
        <v>880</v>
      </c>
      <c r="N19">
        <f t="shared" si="0"/>
        <v>506</v>
      </c>
      <c r="O19" s="5">
        <v>44726</v>
      </c>
      <c r="P19" t="s">
        <v>880</v>
      </c>
      <c r="Q19">
        <f t="shared" si="1"/>
        <v>506</v>
      </c>
      <c r="R19" s="2">
        <v>-63</v>
      </c>
      <c r="S19" s="2">
        <v>-12</v>
      </c>
      <c r="T19" t="s">
        <v>573</v>
      </c>
    </row>
    <row r="20" spans="1:20" x14ac:dyDescent="0.25">
      <c r="A20" s="5">
        <v>44718</v>
      </c>
      <c r="B20" t="s">
        <v>666</v>
      </c>
      <c r="C20" t="s">
        <v>70</v>
      </c>
      <c r="D20" t="s">
        <v>667</v>
      </c>
      <c r="E20" t="s">
        <v>668</v>
      </c>
      <c r="F20" t="s">
        <v>669</v>
      </c>
      <c r="G20" t="s">
        <v>670</v>
      </c>
      <c r="H20" s="4">
        <v>9800</v>
      </c>
      <c r="I20" t="s">
        <v>570</v>
      </c>
      <c r="J20" t="s">
        <v>671</v>
      </c>
      <c r="K20" t="s">
        <v>672</v>
      </c>
      <c r="L20" s="5">
        <v>44796</v>
      </c>
      <c r="M20" t="s">
        <v>880</v>
      </c>
      <c r="N20">
        <f t="shared" si="0"/>
        <v>9800</v>
      </c>
      <c r="O20" s="5">
        <v>44823</v>
      </c>
      <c r="P20" t="s">
        <v>880</v>
      </c>
      <c r="Q20">
        <f t="shared" si="1"/>
        <v>9800</v>
      </c>
      <c r="R20" s="2">
        <v>-78</v>
      </c>
      <c r="S20" s="2">
        <v>-27</v>
      </c>
      <c r="T20" t="s">
        <v>673</v>
      </c>
    </row>
    <row r="21" spans="1:20" x14ac:dyDescent="0.25">
      <c r="A21" s="5">
        <v>44735</v>
      </c>
      <c r="B21" t="s">
        <v>674</v>
      </c>
      <c r="C21" t="s">
        <v>675</v>
      </c>
      <c r="D21" t="s">
        <v>676</v>
      </c>
      <c r="E21" t="s">
        <v>677</v>
      </c>
      <c r="F21" t="s">
        <v>678</v>
      </c>
      <c r="G21" t="s">
        <v>679</v>
      </c>
      <c r="H21" s="4">
        <v>1471.5</v>
      </c>
      <c r="I21" t="s">
        <v>570</v>
      </c>
      <c r="J21" t="s">
        <v>680</v>
      </c>
      <c r="K21" t="s">
        <v>681</v>
      </c>
      <c r="L21" s="5">
        <v>44818</v>
      </c>
      <c r="M21" t="s">
        <v>880</v>
      </c>
      <c r="N21">
        <f t="shared" si="0"/>
        <v>1471.5</v>
      </c>
      <c r="O21" s="5">
        <v>44853</v>
      </c>
      <c r="P21" t="s">
        <v>880</v>
      </c>
      <c r="Q21">
        <f t="shared" si="1"/>
        <v>1471.5</v>
      </c>
      <c r="R21" s="2">
        <v>-83</v>
      </c>
      <c r="S21" s="2">
        <v>-35</v>
      </c>
      <c r="T21" t="s">
        <v>573</v>
      </c>
    </row>
    <row r="22" spans="1:20" x14ac:dyDescent="0.25">
      <c r="A22" s="5">
        <v>44742</v>
      </c>
      <c r="B22" t="s">
        <v>682</v>
      </c>
      <c r="C22" t="s">
        <v>683</v>
      </c>
      <c r="D22" t="s">
        <v>684</v>
      </c>
      <c r="E22" t="s">
        <v>591</v>
      </c>
      <c r="F22" t="s">
        <v>592</v>
      </c>
      <c r="G22" t="s">
        <v>593</v>
      </c>
      <c r="H22" s="4">
        <v>960.7</v>
      </c>
      <c r="I22" t="s">
        <v>570</v>
      </c>
      <c r="J22" t="s">
        <v>685</v>
      </c>
      <c r="K22" t="s">
        <v>681</v>
      </c>
      <c r="L22" s="5">
        <v>44805</v>
      </c>
      <c r="M22" t="s">
        <v>880</v>
      </c>
      <c r="N22">
        <f t="shared" si="0"/>
        <v>960.7</v>
      </c>
      <c r="O22" s="5">
        <v>44823</v>
      </c>
      <c r="P22" t="s">
        <v>880</v>
      </c>
      <c r="Q22">
        <f t="shared" si="1"/>
        <v>960.7</v>
      </c>
      <c r="R22" s="2">
        <v>-63</v>
      </c>
      <c r="S22" s="2">
        <v>-18</v>
      </c>
      <c r="T22" t="s">
        <v>573</v>
      </c>
    </row>
    <row r="23" spans="1:20" x14ac:dyDescent="0.25">
      <c r="A23" s="5">
        <v>44742</v>
      </c>
      <c r="B23" t="s">
        <v>686</v>
      </c>
      <c r="C23" t="s">
        <v>687</v>
      </c>
      <c r="D23" t="s">
        <v>688</v>
      </c>
      <c r="E23" t="s">
        <v>591</v>
      </c>
      <c r="F23" t="s">
        <v>592</v>
      </c>
      <c r="G23" t="s">
        <v>593</v>
      </c>
      <c r="H23" s="4">
        <v>183.93</v>
      </c>
      <c r="I23" t="s">
        <v>570</v>
      </c>
      <c r="J23" t="s">
        <v>685</v>
      </c>
      <c r="K23" t="s">
        <v>681</v>
      </c>
      <c r="L23" s="5">
        <v>44789</v>
      </c>
      <c r="M23" t="s">
        <v>880</v>
      </c>
      <c r="N23">
        <f t="shared" si="0"/>
        <v>183.93</v>
      </c>
      <c r="O23" s="5">
        <v>44823</v>
      </c>
      <c r="P23" t="s">
        <v>880</v>
      </c>
      <c r="Q23">
        <f t="shared" si="1"/>
        <v>183.93</v>
      </c>
      <c r="R23" s="2">
        <v>-47</v>
      </c>
      <c r="S23" s="2">
        <v>-34</v>
      </c>
      <c r="T23" t="s">
        <v>573</v>
      </c>
    </row>
    <row r="24" spans="1:20" x14ac:dyDescent="0.25">
      <c r="A24" s="5">
        <v>44742</v>
      </c>
      <c r="B24" t="s">
        <v>689</v>
      </c>
      <c r="C24" t="s">
        <v>690</v>
      </c>
      <c r="D24" t="s">
        <v>691</v>
      </c>
      <c r="E24" t="s">
        <v>591</v>
      </c>
      <c r="F24" t="s">
        <v>592</v>
      </c>
      <c r="G24" t="s">
        <v>593</v>
      </c>
      <c r="H24" s="4">
        <v>142.56</v>
      </c>
      <c r="I24" t="s">
        <v>570</v>
      </c>
      <c r="J24" t="s">
        <v>685</v>
      </c>
      <c r="K24" t="s">
        <v>681</v>
      </c>
      <c r="L24" s="5">
        <v>44789</v>
      </c>
      <c r="M24" t="s">
        <v>880</v>
      </c>
      <c r="N24">
        <f t="shared" si="0"/>
        <v>142.56</v>
      </c>
      <c r="O24" s="5">
        <v>44823</v>
      </c>
      <c r="P24" t="s">
        <v>880</v>
      </c>
      <c r="Q24">
        <f t="shared" si="1"/>
        <v>142.56</v>
      </c>
      <c r="R24" s="2">
        <v>-47</v>
      </c>
      <c r="S24" s="2">
        <v>-34</v>
      </c>
      <c r="T24" t="s">
        <v>573</v>
      </c>
    </row>
    <row r="25" spans="1:20" x14ac:dyDescent="0.25">
      <c r="A25" s="5">
        <v>44742</v>
      </c>
      <c r="B25" t="s">
        <v>692</v>
      </c>
      <c r="C25" t="s">
        <v>693</v>
      </c>
      <c r="D25" t="s">
        <v>694</v>
      </c>
      <c r="E25" t="s">
        <v>591</v>
      </c>
      <c r="F25" t="s">
        <v>592</v>
      </c>
      <c r="G25" t="s">
        <v>593</v>
      </c>
      <c r="H25" s="4">
        <v>290.62</v>
      </c>
      <c r="I25" t="s">
        <v>570</v>
      </c>
      <c r="J25" t="s">
        <v>685</v>
      </c>
      <c r="K25" t="s">
        <v>681</v>
      </c>
      <c r="L25" s="5">
        <v>44789</v>
      </c>
      <c r="M25" t="s">
        <v>880</v>
      </c>
      <c r="N25">
        <f t="shared" si="0"/>
        <v>290.62</v>
      </c>
      <c r="O25" s="5">
        <v>44823</v>
      </c>
      <c r="P25" t="s">
        <v>880</v>
      </c>
      <c r="Q25">
        <f t="shared" si="1"/>
        <v>290.62</v>
      </c>
      <c r="R25" s="2">
        <v>-47</v>
      </c>
      <c r="S25" s="2">
        <v>-34</v>
      </c>
      <c r="T25" t="s">
        <v>573</v>
      </c>
    </row>
    <row r="26" spans="1:20" x14ac:dyDescent="0.25">
      <c r="A26" s="5">
        <v>44742</v>
      </c>
      <c r="B26" t="s">
        <v>695</v>
      </c>
      <c r="C26" t="s">
        <v>696</v>
      </c>
      <c r="D26" t="s">
        <v>697</v>
      </c>
      <c r="E26" t="s">
        <v>698</v>
      </c>
      <c r="F26" t="s">
        <v>699</v>
      </c>
      <c r="G26" t="s">
        <v>700</v>
      </c>
      <c r="H26" s="4">
        <v>1159.5</v>
      </c>
      <c r="I26" t="s">
        <v>570</v>
      </c>
      <c r="J26" t="s">
        <v>701</v>
      </c>
      <c r="K26" t="s">
        <v>681</v>
      </c>
      <c r="L26" s="5">
        <v>44889</v>
      </c>
      <c r="M26" t="s">
        <v>880</v>
      </c>
      <c r="N26">
        <f t="shared" si="0"/>
        <v>1159.5</v>
      </c>
      <c r="O26" s="5">
        <v>44902</v>
      </c>
      <c r="P26" t="s">
        <v>880</v>
      </c>
      <c r="Q26">
        <f t="shared" si="1"/>
        <v>1159.5</v>
      </c>
      <c r="R26" s="2">
        <v>-147</v>
      </c>
      <c r="S26" s="2">
        <v>-13</v>
      </c>
      <c r="T26" t="s">
        <v>573</v>
      </c>
    </row>
    <row r="27" spans="1:20" x14ac:dyDescent="0.25">
      <c r="A27" s="5">
        <v>44742</v>
      </c>
      <c r="B27" t="s">
        <v>702</v>
      </c>
      <c r="C27" t="s">
        <v>703</v>
      </c>
      <c r="D27" t="s">
        <v>704</v>
      </c>
      <c r="E27" t="s">
        <v>698</v>
      </c>
      <c r="F27" t="s">
        <v>699</v>
      </c>
      <c r="G27" t="s">
        <v>700</v>
      </c>
      <c r="H27" s="4">
        <v>187.4</v>
      </c>
      <c r="I27" t="s">
        <v>570</v>
      </c>
      <c r="J27" t="s">
        <v>701</v>
      </c>
      <c r="K27" t="s">
        <v>681</v>
      </c>
      <c r="L27" s="5"/>
      <c r="M27" t="s">
        <v>881</v>
      </c>
      <c r="N27">
        <f t="shared" si="0"/>
        <v>0</v>
      </c>
      <c r="O27" s="5"/>
      <c r="P27" t="s">
        <v>881</v>
      </c>
      <c r="Q27">
        <f t="shared" si="1"/>
        <v>0</v>
      </c>
      <c r="T27" t="s">
        <v>573</v>
      </c>
    </row>
    <row r="28" spans="1:20" x14ac:dyDescent="0.25">
      <c r="A28" s="5">
        <v>44742</v>
      </c>
      <c r="B28" t="s">
        <v>705</v>
      </c>
      <c r="C28" t="s">
        <v>706</v>
      </c>
      <c r="D28" t="s">
        <v>707</v>
      </c>
      <c r="E28" t="s">
        <v>708</v>
      </c>
      <c r="F28" t="s">
        <v>709</v>
      </c>
      <c r="G28" t="s">
        <v>710</v>
      </c>
      <c r="H28" s="4">
        <v>2021.2</v>
      </c>
      <c r="I28" t="s">
        <v>570</v>
      </c>
      <c r="J28" t="s">
        <v>711</v>
      </c>
      <c r="K28" t="s">
        <v>681</v>
      </c>
      <c r="L28" s="5">
        <v>44805</v>
      </c>
      <c r="M28" t="s">
        <v>880</v>
      </c>
      <c r="N28">
        <f t="shared" si="0"/>
        <v>2021.2</v>
      </c>
      <c r="O28" s="5">
        <v>44823</v>
      </c>
      <c r="P28" t="s">
        <v>880</v>
      </c>
      <c r="Q28">
        <f t="shared" si="1"/>
        <v>2021.2</v>
      </c>
      <c r="R28" s="2">
        <v>-63</v>
      </c>
      <c r="S28" s="2">
        <v>-18</v>
      </c>
      <c r="T28" t="s">
        <v>573</v>
      </c>
    </row>
    <row r="29" spans="1:20" x14ac:dyDescent="0.25">
      <c r="A29" s="5">
        <v>44742</v>
      </c>
      <c r="B29" t="s">
        <v>712</v>
      </c>
      <c r="C29" t="s">
        <v>86</v>
      </c>
      <c r="D29" t="s">
        <v>713</v>
      </c>
      <c r="E29" t="s">
        <v>708</v>
      </c>
      <c r="F29" t="s">
        <v>709</v>
      </c>
      <c r="G29" t="s">
        <v>710</v>
      </c>
      <c r="H29" s="4">
        <v>590.79999999999995</v>
      </c>
      <c r="I29" t="s">
        <v>570</v>
      </c>
      <c r="J29" t="s">
        <v>711</v>
      </c>
      <c r="K29" t="s">
        <v>681</v>
      </c>
      <c r="L29" s="5">
        <v>44805</v>
      </c>
      <c r="M29" t="s">
        <v>880</v>
      </c>
      <c r="N29">
        <f t="shared" si="0"/>
        <v>590.79999999999995</v>
      </c>
      <c r="O29" s="5">
        <v>44823</v>
      </c>
      <c r="P29" t="s">
        <v>880</v>
      </c>
      <c r="Q29">
        <f t="shared" si="1"/>
        <v>590.79999999999995</v>
      </c>
      <c r="R29" s="2">
        <v>-63</v>
      </c>
      <c r="S29" s="2">
        <v>-18</v>
      </c>
      <c r="T29" t="s">
        <v>573</v>
      </c>
    </row>
    <row r="30" spans="1:20" x14ac:dyDescent="0.25">
      <c r="A30" s="5">
        <v>44742</v>
      </c>
      <c r="B30" t="s">
        <v>714</v>
      </c>
      <c r="C30" t="s">
        <v>715</v>
      </c>
      <c r="D30" t="s">
        <v>716</v>
      </c>
      <c r="E30" t="s">
        <v>717</v>
      </c>
      <c r="F30" t="s">
        <v>718</v>
      </c>
      <c r="G30" t="s">
        <v>719</v>
      </c>
      <c r="H30" s="4">
        <v>2128.02</v>
      </c>
      <c r="I30" t="s">
        <v>570</v>
      </c>
      <c r="J30" t="s">
        <v>720</v>
      </c>
      <c r="K30" t="s">
        <v>681</v>
      </c>
      <c r="L30" s="5">
        <v>44789</v>
      </c>
      <c r="M30" t="s">
        <v>880</v>
      </c>
      <c r="N30">
        <f t="shared" si="0"/>
        <v>2128.02</v>
      </c>
      <c r="O30" s="5">
        <v>44823</v>
      </c>
      <c r="P30" t="s">
        <v>880</v>
      </c>
      <c r="Q30">
        <f t="shared" si="1"/>
        <v>2128.02</v>
      </c>
      <c r="R30" s="2">
        <v>-47</v>
      </c>
      <c r="S30" s="2">
        <v>-34</v>
      </c>
      <c r="T30" t="s">
        <v>573</v>
      </c>
    </row>
    <row r="31" spans="1:20" x14ac:dyDescent="0.25">
      <c r="A31" s="5">
        <v>44742</v>
      </c>
      <c r="B31" t="s">
        <v>721</v>
      </c>
      <c r="C31" t="s">
        <v>722</v>
      </c>
      <c r="D31" t="s">
        <v>723</v>
      </c>
      <c r="E31" t="s">
        <v>591</v>
      </c>
      <c r="F31" t="s">
        <v>592</v>
      </c>
      <c r="G31" t="s">
        <v>593</v>
      </c>
      <c r="H31" s="4">
        <v>821</v>
      </c>
      <c r="I31" t="s">
        <v>570</v>
      </c>
      <c r="J31" t="s">
        <v>724</v>
      </c>
      <c r="K31" t="s">
        <v>681</v>
      </c>
      <c r="L31" s="5">
        <v>44818</v>
      </c>
      <c r="M31" t="s">
        <v>880</v>
      </c>
      <c r="N31">
        <f t="shared" si="0"/>
        <v>821</v>
      </c>
      <c r="O31" s="5">
        <v>44853</v>
      </c>
      <c r="P31" t="s">
        <v>880</v>
      </c>
      <c r="Q31">
        <f t="shared" si="1"/>
        <v>821</v>
      </c>
      <c r="R31" s="2">
        <v>-76</v>
      </c>
      <c r="S31" s="2">
        <v>-35</v>
      </c>
      <c r="T31" t="s">
        <v>573</v>
      </c>
    </row>
    <row r="32" spans="1:20" x14ac:dyDescent="0.25">
      <c r="A32" s="5">
        <v>44802</v>
      </c>
      <c r="B32" t="s">
        <v>725</v>
      </c>
      <c r="C32" t="s">
        <v>726</v>
      </c>
      <c r="D32" t="s">
        <v>727</v>
      </c>
      <c r="E32" t="s">
        <v>728</v>
      </c>
      <c r="F32" t="s">
        <v>729</v>
      </c>
      <c r="G32" t="s">
        <v>730</v>
      </c>
      <c r="H32" s="4">
        <v>2832</v>
      </c>
      <c r="I32" t="s">
        <v>570</v>
      </c>
      <c r="J32" t="s">
        <v>731</v>
      </c>
      <c r="K32" t="s">
        <v>732</v>
      </c>
      <c r="L32" s="5">
        <v>44902</v>
      </c>
      <c r="M32" t="s">
        <v>880</v>
      </c>
      <c r="N32">
        <f t="shared" si="0"/>
        <v>2832</v>
      </c>
      <c r="O32" s="5"/>
      <c r="P32" t="s">
        <v>881</v>
      </c>
      <c r="Q32">
        <f t="shared" si="1"/>
        <v>0</v>
      </c>
      <c r="R32" s="2">
        <v>-100</v>
      </c>
      <c r="T32" t="s">
        <v>573</v>
      </c>
    </row>
    <row r="33" spans="1:20" x14ac:dyDescent="0.25">
      <c r="A33" s="5">
        <v>44804</v>
      </c>
      <c r="B33" t="s">
        <v>733</v>
      </c>
      <c r="C33" t="s">
        <v>734</v>
      </c>
      <c r="D33" t="s">
        <v>735</v>
      </c>
      <c r="E33" t="s">
        <v>591</v>
      </c>
      <c r="F33" t="s">
        <v>592</v>
      </c>
      <c r="G33" t="s">
        <v>593</v>
      </c>
      <c r="H33" s="4">
        <v>2808.56</v>
      </c>
      <c r="I33" t="s">
        <v>570</v>
      </c>
      <c r="J33" t="s">
        <v>736</v>
      </c>
      <c r="K33" t="s">
        <v>732</v>
      </c>
      <c r="L33" s="5">
        <v>44873</v>
      </c>
      <c r="M33" t="s">
        <v>880</v>
      </c>
      <c r="N33">
        <f t="shared" si="0"/>
        <v>2808.56</v>
      </c>
      <c r="O33" s="5">
        <v>44881</v>
      </c>
      <c r="P33" t="s">
        <v>880</v>
      </c>
      <c r="Q33">
        <f t="shared" si="1"/>
        <v>2808.56</v>
      </c>
      <c r="R33" s="2">
        <v>-69</v>
      </c>
      <c r="S33" s="2">
        <v>-8</v>
      </c>
      <c r="T33" t="s">
        <v>573</v>
      </c>
    </row>
    <row r="34" spans="1:20" x14ac:dyDescent="0.25">
      <c r="A34" s="5">
        <v>44804</v>
      </c>
      <c r="B34" t="s">
        <v>737</v>
      </c>
      <c r="C34" t="s">
        <v>738</v>
      </c>
      <c r="D34" t="s">
        <v>739</v>
      </c>
      <c r="E34" t="s">
        <v>591</v>
      </c>
      <c r="F34" t="s">
        <v>592</v>
      </c>
      <c r="G34" t="s">
        <v>593</v>
      </c>
      <c r="H34" s="4">
        <v>271.43</v>
      </c>
      <c r="I34" t="s">
        <v>570</v>
      </c>
      <c r="J34" t="s">
        <v>736</v>
      </c>
      <c r="K34" t="s">
        <v>732</v>
      </c>
      <c r="L34" s="5">
        <v>44873</v>
      </c>
      <c r="M34" t="s">
        <v>880</v>
      </c>
      <c r="N34">
        <f t="shared" si="0"/>
        <v>271.43</v>
      </c>
      <c r="O34" s="5">
        <v>44881</v>
      </c>
      <c r="P34" t="s">
        <v>880</v>
      </c>
      <c r="Q34">
        <f t="shared" si="1"/>
        <v>271.43</v>
      </c>
      <c r="R34" s="2">
        <v>-69</v>
      </c>
      <c r="S34" s="2">
        <v>-8</v>
      </c>
      <c r="T34" t="s">
        <v>573</v>
      </c>
    </row>
    <row r="35" spans="1:20" x14ac:dyDescent="0.25">
      <c r="A35" s="5">
        <v>44804</v>
      </c>
      <c r="B35" t="s">
        <v>740</v>
      </c>
      <c r="C35" t="s">
        <v>741</v>
      </c>
      <c r="D35" t="s">
        <v>742</v>
      </c>
      <c r="E35" t="s">
        <v>743</v>
      </c>
      <c r="F35" t="s">
        <v>744</v>
      </c>
      <c r="G35" t="s">
        <v>745</v>
      </c>
      <c r="H35" s="4">
        <v>1854.5</v>
      </c>
      <c r="I35" t="s">
        <v>570</v>
      </c>
      <c r="J35" t="s">
        <v>746</v>
      </c>
      <c r="K35" t="s">
        <v>732</v>
      </c>
      <c r="L35" s="5">
        <v>44844</v>
      </c>
      <c r="M35" t="s">
        <v>880</v>
      </c>
      <c r="N35">
        <f t="shared" si="0"/>
        <v>1854.5</v>
      </c>
      <c r="O35" s="5">
        <v>44869</v>
      </c>
      <c r="P35" t="s">
        <v>880</v>
      </c>
      <c r="Q35">
        <f t="shared" si="1"/>
        <v>1854.5</v>
      </c>
      <c r="R35" s="2">
        <v>-40</v>
      </c>
      <c r="S35" s="2">
        <v>-25</v>
      </c>
      <c r="T35" t="s">
        <v>573</v>
      </c>
    </row>
    <row r="36" spans="1:20" x14ac:dyDescent="0.25">
      <c r="A36" s="5">
        <v>44858</v>
      </c>
      <c r="B36" t="s">
        <v>747</v>
      </c>
      <c r="C36" t="s">
        <v>748</v>
      </c>
      <c r="D36" t="s">
        <v>749</v>
      </c>
      <c r="E36" t="s">
        <v>177</v>
      </c>
      <c r="F36" t="s">
        <v>178</v>
      </c>
      <c r="G36" t="s">
        <v>179</v>
      </c>
      <c r="H36" s="4">
        <v>4556.01</v>
      </c>
      <c r="I36" t="s">
        <v>570</v>
      </c>
      <c r="J36" t="s">
        <v>750</v>
      </c>
      <c r="K36" t="s">
        <v>751</v>
      </c>
      <c r="L36" s="5">
        <v>44889</v>
      </c>
      <c r="M36" t="s">
        <v>880</v>
      </c>
      <c r="N36">
        <f t="shared" si="0"/>
        <v>4556.01</v>
      </c>
      <c r="O36" s="5">
        <v>44902</v>
      </c>
      <c r="P36" t="s">
        <v>880</v>
      </c>
      <c r="Q36">
        <f t="shared" si="1"/>
        <v>4556.01</v>
      </c>
      <c r="R36" s="2">
        <v>-31</v>
      </c>
      <c r="S36" s="2">
        <v>-13</v>
      </c>
      <c r="T36" t="s">
        <v>673</v>
      </c>
    </row>
    <row r="37" spans="1:20" x14ac:dyDescent="0.25">
      <c r="A37" s="5">
        <v>44859</v>
      </c>
      <c r="B37" t="s">
        <v>752</v>
      </c>
      <c r="C37" t="s">
        <v>221</v>
      </c>
      <c r="D37" t="s">
        <v>753</v>
      </c>
      <c r="E37" t="s">
        <v>754</v>
      </c>
      <c r="F37" t="s">
        <v>755</v>
      </c>
      <c r="G37" t="s">
        <v>756</v>
      </c>
      <c r="H37" s="4">
        <v>870</v>
      </c>
      <c r="I37" t="s">
        <v>570</v>
      </c>
      <c r="J37" t="s">
        <v>757</v>
      </c>
      <c r="K37" t="s">
        <v>751</v>
      </c>
      <c r="L37" s="5"/>
      <c r="M37" t="s">
        <v>881</v>
      </c>
      <c r="N37">
        <f t="shared" si="0"/>
        <v>0</v>
      </c>
      <c r="O37" s="5"/>
      <c r="P37" t="s">
        <v>881</v>
      </c>
      <c r="Q37">
        <f t="shared" si="1"/>
        <v>0</v>
      </c>
      <c r="T37" t="s">
        <v>673</v>
      </c>
    </row>
    <row r="38" spans="1:20" x14ac:dyDescent="0.25">
      <c r="A38" s="5">
        <v>44859</v>
      </c>
      <c r="B38" t="s">
        <v>758</v>
      </c>
      <c r="C38" t="s">
        <v>759</v>
      </c>
      <c r="D38" t="s">
        <v>760</v>
      </c>
      <c r="E38" t="s">
        <v>136</v>
      </c>
      <c r="F38" t="s">
        <v>137</v>
      </c>
      <c r="G38" t="s">
        <v>138</v>
      </c>
      <c r="H38" s="4">
        <v>2972.5</v>
      </c>
      <c r="I38" t="s">
        <v>570</v>
      </c>
      <c r="J38" t="s">
        <v>757</v>
      </c>
      <c r="K38" t="s">
        <v>751</v>
      </c>
      <c r="L38" s="5"/>
      <c r="M38" t="s">
        <v>881</v>
      </c>
      <c r="N38">
        <f t="shared" si="0"/>
        <v>0</v>
      </c>
      <c r="O38" s="5"/>
      <c r="P38" t="s">
        <v>881</v>
      </c>
      <c r="Q38">
        <f t="shared" si="1"/>
        <v>0</v>
      </c>
      <c r="T38" t="s">
        <v>673</v>
      </c>
    </row>
    <row r="39" spans="1:20" x14ac:dyDescent="0.25">
      <c r="A39" s="5">
        <v>44859</v>
      </c>
      <c r="B39" t="s">
        <v>761</v>
      </c>
      <c r="C39" t="s">
        <v>229</v>
      </c>
      <c r="D39" t="s">
        <v>762</v>
      </c>
      <c r="E39" t="s">
        <v>148</v>
      </c>
      <c r="F39" t="s">
        <v>149</v>
      </c>
      <c r="G39" t="s">
        <v>150</v>
      </c>
      <c r="H39" s="4">
        <v>238</v>
      </c>
      <c r="I39" t="s">
        <v>570</v>
      </c>
      <c r="J39" t="s">
        <v>757</v>
      </c>
      <c r="K39" t="s">
        <v>751</v>
      </c>
      <c r="L39" s="5">
        <v>44889</v>
      </c>
      <c r="M39" t="s">
        <v>880</v>
      </c>
      <c r="N39">
        <f t="shared" si="0"/>
        <v>238</v>
      </c>
      <c r="O39" s="5">
        <v>44902</v>
      </c>
      <c r="P39" t="s">
        <v>880</v>
      </c>
      <c r="Q39">
        <f t="shared" si="1"/>
        <v>238</v>
      </c>
      <c r="R39" s="2">
        <v>-30</v>
      </c>
      <c r="S39" s="2">
        <v>-13</v>
      </c>
      <c r="T39" t="s">
        <v>673</v>
      </c>
    </row>
    <row r="40" spans="1:20" x14ac:dyDescent="0.25">
      <c r="A40" s="5">
        <v>44861</v>
      </c>
      <c r="B40" t="s">
        <v>763</v>
      </c>
      <c r="C40" t="s">
        <v>764</v>
      </c>
      <c r="D40" t="s">
        <v>765</v>
      </c>
      <c r="E40" t="s">
        <v>489</v>
      </c>
      <c r="F40" t="s">
        <v>490</v>
      </c>
      <c r="G40" t="s">
        <v>491</v>
      </c>
      <c r="H40" s="4">
        <v>1000</v>
      </c>
      <c r="I40" t="s">
        <v>570</v>
      </c>
      <c r="J40" t="s">
        <v>766</v>
      </c>
      <c r="K40" t="s">
        <v>751</v>
      </c>
      <c r="L40" s="5">
        <v>44889</v>
      </c>
      <c r="M40" t="s">
        <v>880</v>
      </c>
      <c r="N40">
        <f t="shared" si="0"/>
        <v>1000</v>
      </c>
      <c r="O40" s="5">
        <v>44902</v>
      </c>
      <c r="P40" t="s">
        <v>880</v>
      </c>
      <c r="Q40">
        <f t="shared" si="1"/>
        <v>1000</v>
      </c>
      <c r="R40" s="2">
        <v>-28</v>
      </c>
      <c r="S40" s="2">
        <v>-13</v>
      </c>
      <c r="T40" t="s">
        <v>673</v>
      </c>
    </row>
    <row r="41" spans="1:20" x14ac:dyDescent="0.25">
      <c r="A41" s="5">
        <v>44861</v>
      </c>
      <c r="B41" t="s">
        <v>767</v>
      </c>
      <c r="C41" t="s">
        <v>768</v>
      </c>
      <c r="D41" t="s">
        <v>769</v>
      </c>
      <c r="E41" t="s">
        <v>177</v>
      </c>
      <c r="F41" t="s">
        <v>178</v>
      </c>
      <c r="G41" t="s">
        <v>179</v>
      </c>
      <c r="H41" s="4">
        <v>9000</v>
      </c>
      <c r="I41" t="s">
        <v>570</v>
      </c>
      <c r="J41" t="s">
        <v>770</v>
      </c>
      <c r="K41" t="s">
        <v>751</v>
      </c>
      <c r="L41" s="5"/>
      <c r="M41" t="s">
        <v>881</v>
      </c>
      <c r="N41">
        <f t="shared" si="0"/>
        <v>0</v>
      </c>
      <c r="O41" s="5"/>
      <c r="P41" t="s">
        <v>881</v>
      </c>
      <c r="Q41">
        <f t="shared" si="1"/>
        <v>0</v>
      </c>
      <c r="T41" t="s">
        <v>673</v>
      </c>
    </row>
    <row r="42" spans="1:20" x14ac:dyDescent="0.25">
      <c r="A42" s="5">
        <v>44861</v>
      </c>
      <c r="B42" t="s">
        <v>771</v>
      </c>
      <c r="C42" t="s">
        <v>772</v>
      </c>
      <c r="D42" t="s">
        <v>773</v>
      </c>
      <c r="E42" t="s">
        <v>354</v>
      </c>
      <c r="F42" t="s">
        <v>355</v>
      </c>
      <c r="G42" t="s">
        <v>356</v>
      </c>
      <c r="H42" s="4">
        <v>1148.45</v>
      </c>
      <c r="I42" t="s">
        <v>570</v>
      </c>
      <c r="J42" t="s">
        <v>774</v>
      </c>
      <c r="K42" t="s">
        <v>751</v>
      </c>
      <c r="L42" s="5"/>
      <c r="M42" t="s">
        <v>881</v>
      </c>
      <c r="N42">
        <f t="shared" si="0"/>
        <v>0</v>
      </c>
      <c r="O42" s="5"/>
      <c r="P42" t="s">
        <v>881</v>
      </c>
      <c r="Q42">
        <f t="shared" si="1"/>
        <v>0</v>
      </c>
      <c r="T42" t="s">
        <v>673</v>
      </c>
    </row>
    <row r="43" spans="1:20" x14ac:dyDescent="0.25">
      <c r="A43" s="5">
        <v>44861</v>
      </c>
      <c r="B43" t="s">
        <v>775</v>
      </c>
      <c r="C43" t="s">
        <v>776</v>
      </c>
      <c r="D43" t="s">
        <v>777</v>
      </c>
      <c r="E43" t="s">
        <v>778</v>
      </c>
      <c r="F43" t="s">
        <v>779</v>
      </c>
      <c r="G43" t="s">
        <v>780</v>
      </c>
      <c r="H43" s="4">
        <v>1350</v>
      </c>
      <c r="I43" t="s">
        <v>570</v>
      </c>
      <c r="J43" t="s">
        <v>781</v>
      </c>
      <c r="K43" t="s">
        <v>782</v>
      </c>
      <c r="L43" s="5"/>
      <c r="M43" t="s">
        <v>881</v>
      </c>
      <c r="N43">
        <f t="shared" si="0"/>
        <v>0</v>
      </c>
      <c r="O43" s="5"/>
      <c r="P43" t="s">
        <v>881</v>
      </c>
      <c r="Q43">
        <f t="shared" si="1"/>
        <v>0</v>
      </c>
      <c r="T43" t="s">
        <v>673</v>
      </c>
    </row>
  </sheetData>
  <pageMargins left="0.75" right="0.75" top="1" bottom="1" header="0.5" footer="0.5"/>
  <ignoredErrors>
    <ignoredError sqref="K2:K43 I2:I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selection activeCell="L18" sqref="L18"/>
    </sheetView>
  </sheetViews>
  <sheetFormatPr defaultRowHeight="15" x14ac:dyDescent="0.25"/>
  <cols>
    <col min="6" max="6" width="10.7109375" bestFit="1" customWidth="1"/>
    <col min="8" max="8" width="10.140625" style="4" bestFit="1" customWidth="1"/>
  </cols>
  <sheetData>
    <row r="1" spans="1:9" x14ac:dyDescent="0.25">
      <c r="A1" s="1" t="s">
        <v>8</v>
      </c>
      <c r="B1" s="1" t="s">
        <v>17</v>
      </c>
      <c r="C1" s="1" t="s">
        <v>783</v>
      </c>
      <c r="D1" s="1" t="s">
        <v>784</v>
      </c>
      <c r="E1" s="1" t="s">
        <v>785</v>
      </c>
      <c r="F1" s="1" t="s">
        <v>0</v>
      </c>
      <c r="G1" s="1" t="s">
        <v>10</v>
      </c>
      <c r="H1" s="3" t="s">
        <v>7</v>
      </c>
      <c r="I1" s="1" t="s">
        <v>3</v>
      </c>
    </row>
    <row r="2" spans="1:9" x14ac:dyDescent="0.25">
      <c r="A2" s="6">
        <v>160297</v>
      </c>
      <c r="B2" s="6" t="s">
        <v>53</v>
      </c>
      <c r="C2" s="6">
        <v>171460</v>
      </c>
      <c r="D2" s="6">
        <v>339000</v>
      </c>
      <c r="E2" t="s">
        <v>786</v>
      </c>
      <c r="F2" s="5">
        <v>44568</v>
      </c>
      <c r="G2" t="s">
        <v>787</v>
      </c>
      <c r="H2" s="4">
        <v>20000</v>
      </c>
      <c r="I2" t="s">
        <v>788</v>
      </c>
    </row>
    <row r="3" spans="1:9" x14ac:dyDescent="0.25">
      <c r="A3" s="6">
        <v>160297</v>
      </c>
      <c r="B3" s="6" t="s">
        <v>53</v>
      </c>
      <c r="C3" s="6">
        <v>171460</v>
      </c>
      <c r="D3" s="6">
        <v>339000</v>
      </c>
      <c r="E3" t="s">
        <v>786</v>
      </c>
      <c r="F3" s="5">
        <v>44592</v>
      </c>
      <c r="G3" t="s">
        <v>789</v>
      </c>
      <c r="H3" s="4">
        <v>40000</v>
      </c>
      <c r="I3" t="s">
        <v>790</v>
      </c>
    </row>
    <row r="4" spans="1:9" x14ac:dyDescent="0.25">
      <c r="A4" s="6">
        <v>160297</v>
      </c>
      <c r="B4" s="6" t="s">
        <v>53</v>
      </c>
      <c r="C4" s="6">
        <v>171460</v>
      </c>
      <c r="D4" s="6">
        <v>339000</v>
      </c>
      <c r="E4" t="s">
        <v>786</v>
      </c>
      <c r="F4" s="5">
        <v>44658</v>
      </c>
      <c r="G4" t="s">
        <v>791</v>
      </c>
      <c r="H4" s="4">
        <v>20000</v>
      </c>
      <c r="I4" t="s">
        <v>792</v>
      </c>
    </row>
    <row r="5" spans="1:9" x14ac:dyDescent="0.25">
      <c r="A5" s="6">
        <v>160297</v>
      </c>
      <c r="B5" s="6" t="s">
        <v>53</v>
      </c>
      <c r="C5" s="6">
        <v>171460</v>
      </c>
      <c r="D5" s="6">
        <v>339000</v>
      </c>
      <c r="E5" t="s">
        <v>786</v>
      </c>
      <c r="F5" s="5">
        <v>44679</v>
      </c>
      <c r="G5" t="s">
        <v>793</v>
      </c>
      <c r="H5" s="4">
        <v>20000</v>
      </c>
      <c r="I5" t="s">
        <v>794</v>
      </c>
    </row>
    <row r="6" spans="1:9" x14ac:dyDescent="0.25">
      <c r="A6" s="6">
        <v>160297</v>
      </c>
      <c r="B6" s="6" t="s">
        <v>439</v>
      </c>
      <c r="C6" s="6">
        <v>171423</v>
      </c>
      <c r="D6" s="6">
        <v>339039</v>
      </c>
      <c r="E6" t="s">
        <v>795</v>
      </c>
      <c r="F6" s="5">
        <v>44715</v>
      </c>
      <c r="G6" t="s">
        <v>796</v>
      </c>
      <c r="H6" s="4">
        <v>1350</v>
      </c>
      <c r="I6" t="s">
        <v>797</v>
      </c>
    </row>
    <row r="7" spans="1:9" x14ac:dyDescent="0.25">
      <c r="A7" s="6">
        <v>160297</v>
      </c>
      <c r="B7" s="6" t="s">
        <v>27</v>
      </c>
      <c r="C7" s="6">
        <v>171388</v>
      </c>
      <c r="D7" s="6">
        <v>339030</v>
      </c>
      <c r="E7" t="s">
        <v>798</v>
      </c>
      <c r="F7" s="5">
        <v>44573</v>
      </c>
      <c r="G7" t="s">
        <v>799</v>
      </c>
      <c r="H7" s="4">
        <v>237160</v>
      </c>
      <c r="I7" t="s">
        <v>800</v>
      </c>
    </row>
    <row r="8" spans="1:9" x14ac:dyDescent="0.25">
      <c r="A8" s="6">
        <v>160297</v>
      </c>
      <c r="B8" s="6" t="s">
        <v>27</v>
      </c>
      <c r="C8" s="6">
        <v>171388</v>
      </c>
      <c r="D8" s="6">
        <v>339030</v>
      </c>
      <c r="E8" t="s">
        <v>801</v>
      </c>
      <c r="F8" s="5">
        <v>44575</v>
      </c>
      <c r="G8" t="s">
        <v>802</v>
      </c>
      <c r="H8" s="4">
        <v>5500</v>
      </c>
      <c r="I8" t="s">
        <v>803</v>
      </c>
    </row>
    <row r="9" spans="1:9" x14ac:dyDescent="0.25">
      <c r="A9" s="6">
        <v>160297</v>
      </c>
      <c r="B9" s="6" t="s">
        <v>27</v>
      </c>
      <c r="C9" s="6">
        <v>171470</v>
      </c>
      <c r="D9" s="6">
        <v>339030</v>
      </c>
      <c r="E9" t="s">
        <v>804</v>
      </c>
      <c r="F9" s="5">
        <v>44608</v>
      </c>
      <c r="G9" t="s">
        <v>805</v>
      </c>
      <c r="H9" s="4">
        <v>48830</v>
      </c>
      <c r="I9" t="s">
        <v>806</v>
      </c>
    </row>
    <row r="10" spans="1:9" x14ac:dyDescent="0.25">
      <c r="A10" s="6">
        <v>160297</v>
      </c>
      <c r="B10" s="6" t="s">
        <v>27</v>
      </c>
      <c r="C10" s="6">
        <v>193910</v>
      </c>
      <c r="D10" s="6">
        <v>339030</v>
      </c>
      <c r="E10" t="s">
        <v>807</v>
      </c>
      <c r="F10" s="5">
        <v>44610</v>
      </c>
      <c r="G10" t="s">
        <v>808</v>
      </c>
      <c r="H10" s="4">
        <v>30888</v>
      </c>
      <c r="I10" t="s">
        <v>809</v>
      </c>
    </row>
    <row r="11" spans="1:9" x14ac:dyDescent="0.25">
      <c r="A11" s="6">
        <v>160297</v>
      </c>
      <c r="B11" s="6" t="s">
        <v>27</v>
      </c>
      <c r="C11" s="6">
        <v>193910</v>
      </c>
      <c r="D11" s="6">
        <v>339030</v>
      </c>
      <c r="E11" t="s">
        <v>810</v>
      </c>
      <c r="F11" s="5">
        <v>44610</v>
      </c>
      <c r="G11" t="s">
        <v>811</v>
      </c>
      <c r="H11" s="4">
        <v>5460</v>
      </c>
      <c r="I11" t="s">
        <v>812</v>
      </c>
    </row>
    <row r="12" spans="1:9" x14ac:dyDescent="0.25">
      <c r="A12" s="6">
        <v>160297</v>
      </c>
      <c r="B12" s="6" t="s">
        <v>27</v>
      </c>
      <c r="C12" s="6">
        <v>193910</v>
      </c>
      <c r="D12" s="6">
        <v>339030</v>
      </c>
      <c r="E12" t="s">
        <v>810</v>
      </c>
      <c r="F12" s="5">
        <v>44610</v>
      </c>
      <c r="G12" t="s">
        <v>813</v>
      </c>
      <c r="H12" s="4">
        <v>10816</v>
      </c>
      <c r="I12" t="s">
        <v>814</v>
      </c>
    </row>
    <row r="13" spans="1:9" x14ac:dyDescent="0.25">
      <c r="A13" s="6">
        <v>160297</v>
      </c>
      <c r="B13" s="6" t="s">
        <v>27</v>
      </c>
      <c r="C13" s="6">
        <v>171470</v>
      </c>
      <c r="D13" s="6">
        <v>449052</v>
      </c>
      <c r="E13" t="s">
        <v>815</v>
      </c>
      <c r="F13" s="5">
        <v>44665</v>
      </c>
      <c r="G13" t="s">
        <v>816</v>
      </c>
      <c r="H13" s="4">
        <v>3761.28</v>
      </c>
      <c r="I13" t="s">
        <v>817</v>
      </c>
    </row>
    <row r="14" spans="1:9" x14ac:dyDescent="0.25">
      <c r="A14" s="6">
        <v>160297</v>
      </c>
      <c r="B14" s="6" t="s">
        <v>27</v>
      </c>
      <c r="C14" s="6">
        <v>193910</v>
      </c>
      <c r="D14" s="6">
        <v>339030</v>
      </c>
      <c r="E14" t="s">
        <v>807</v>
      </c>
      <c r="F14" s="5">
        <v>44711</v>
      </c>
      <c r="G14" t="s">
        <v>818</v>
      </c>
      <c r="H14" s="4">
        <v>2772</v>
      </c>
      <c r="I14" t="s">
        <v>819</v>
      </c>
    </row>
    <row r="15" spans="1:9" x14ac:dyDescent="0.25">
      <c r="A15" s="6">
        <v>160297</v>
      </c>
      <c r="B15" s="6" t="s">
        <v>27</v>
      </c>
      <c r="C15" s="6">
        <v>193910</v>
      </c>
      <c r="D15" s="6">
        <v>449052</v>
      </c>
      <c r="E15" t="s">
        <v>820</v>
      </c>
      <c r="F15" s="5">
        <v>44718</v>
      </c>
      <c r="G15" t="s">
        <v>821</v>
      </c>
      <c r="H15" s="4">
        <v>3000</v>
      </c>
      <c r="I15" t="s">
        <v>822</v>
      </c>
    </row>
    <row r="16" spans="1:9" x14ac:dyDescent="0.25">
      <c r="A16" s="6">
        <v>160297</v>
      </c>
      <c r="B16" s="6" t="s">
        <v>27</v>
      </c>
      <c r="C16" s="6">
        <v>193910</v>
      </c>
      <c r="D16" s="6">
        <v>449052</v>
      </c>
      <c r="E16" t="s">
        <v>820</v>
      </c>
      <c r="F16" s="5">
        <v>44834</v>
      </c>
      <c r="G16" t="s">
        <v>823</v>
      </c>
      <c r="H16" s="4">
        <v>6720</v>
      </c>
      <c r="I16" t="s">
        <v>824</v>
      </c>
    </row>
    <row r="17" spans="1:9" x14ac:dyDescent="0.25">
      <c r="A17" s="6">
        <v>160297</v>
      </c>
      <c r="B17" s="6" t="s">
        <v>27</v>
      </c>
      <c r="C17" s="6">
        <v>193910</v>
      </c>
      <c r="D17" s="6">
        <v>449052</v>
      </c>
      <c r="E17" t="s">
        <v>820</v>
      </c>
      <c r="F17" s="5">
        <v>44834</v>
      </c>
      <c r="G17" t="s">
        <v>825</v>
      </c>
      <c r="H17" s="4">
        <v>7000</v>
      </c>
      <c r="I17" t="s">
        <v>826</v>
      </c>
    </row>
    <row r="18" spans="1:9" x14ac:dyDescent="0.25">
      <c r="A18" s="6">
        <v>160297</v>
      </c>
      <c r="B18" s="6" t="s">
        <v>27</v>
      </c>
      <c r="C18" s="6">
        <v>167864</v>
      </c>
      <c r="D18" s="6">
        <v>339030</v>
      </c>
      <c r="E18" t="s">
        <v>827</v>
      </c>
      <c r="F18" s="5">
        <v>44839</v>
      </c>
      <c r="G18" t="s">
        <v>828</v>
      </c>
      <c r="H18" s="4">
        <v>17940</v>
      </c>
      <c r="I18" t="s">
        <v>829</v>
      </c>
    </row>
    <row r="19" spans="1:9" x14ac:dyDescent="0.25">
      <c r="A19" s="6">
        <v>160297</v>
      </c>
      <c r="B19" s="6" t="s">
        <v>27</v>
      </c>
      <c r="C19" s="6">
        <v>167864</v>
      </c>
      <c r="D19" s="6">
        <v>339030</v>
      </c>
      <c r="E19" t="s">
        <v>827</v>
      </c>
      <c r="F19" s="5">
        <v>44839</v>
      </c>
      <c r="G19" t="s">
        <v>830</v>
      </c>
      <c r="H19" s="4">
        <v>30000</v>
      </c>
      <c r="I19" t="s">
        <v>829</v>
      </c>
    </row>
    <row r="20" spans="1:9" x14ac:dyDescent="0.25">
      <c r="A20" s="6">
        <v>160297</v>
      </c>
      <c r="B20" s="6" t="s">
        <v>27</v>
      </c>
      <c r="C20" s="6">
        <v>167864</v>
      </c>
      <c r="D20" s="6">
        <v>339039</v>
      </c>
      <c r="E20" t="s">
        <v>827</v>
      </c>
      <c r="F20" s="5">
        <v>44839</v>
      </c>
      <c r="G20" t="s">
        <v>831</v>
      </c>
      <c r="H20" s="4">
        <v>60020</v>
      </c>
      <c r="I20" t="s">
        <v>832</v>
      </c>
    </row>
    <row r="21" spans="1:9" x14ac:dyDescent="0.25">
      <c r="A21" s="6">
        <v>160297</v>
      </c>
      <c r="B21" s="6" t="s">
        <v>27</v>
      </c>
      <c r="C21" s="6">
        <v>167864</v>
      </c>
      <c r="D21" s="6">
        <v>339039</v>
      </c>
      <c r="E21" t="s">
        <v>827</v>
      </c>
      <c r="F21" s="5">
        <v>44839</v>
      </c>
      <c r="G21" t="s">
        <v>833</v>
      </c>
      <c r="H21" s="4">
        <v>22780</v>
      </c>
      <c r="I21" t="s">
        <v>832</v>
      </c>
    </row>
    <row r="22" spans="1:9" x14ac:dyDescent="0.25">
      <c r="A22" s="6">
        <v>160297</v>
      </c>
      <c r="B22" s="6" t="s">
        <v>27</v>
      </c>
      <c r="C22" s="6">
        <v>171430</v>
      </c>
      <c r="D22" s="6">
        <v>339030</v>
      </c>
      <c r="E22" t="s">
        <v>807</v>
      </c>
      <c r="F22" s="5">
        <v>44853</v>
      </c>
      <c r="G22" t="s">
        <v>834</v>
      </c>
      <c r="H22" s="4">
        <v>1485</v>
      </c>
      <c r="I22" t="s">
        <v>835</v>
      </c>
    </row>
    <row r="23" spans="1:9" x14ac:dyDescent="0.25">
      <c r="A23" s="6">
        <v>160297</v>
      </c>
      <c r="B23" s="6" t="s">
        <v>27</v>
      </c>
      <c r="C23" s="6">
        <v>171430</v>
      </c>
      <c r="D23" s="6">
        <v>339030</v>
      </c>
      <c r="E23" t="s">
        <v>810</v>
      </c>
      <c r="F23" s="5">
        <v>44853</v>
      </c>
      <c r="G23" t="s">
        <v>836</v>
      </c>
      <c r="H23" s="4">
        <v>175</v>
      </c>
      <c r="I23" t="s">
        <v>837</v>
      </c>
    </row>
    <row r="24" spans="1:9" x14ac:dyDescent="0.25">
      <c r="A24" s="6">
        <v>160297</v>
      </c>
      <c r="B24" s="6" t="s">
        <v>27</v>
      </c>
      <c r="C24" s="6">
        <v>171430</v>
      </c>
      <c r="D24" s="6">
        <v>339030</v>
      </c>
      <c r="E24" t="s">
        <v>810</v>
      </c>
      <c r="F24" s="5">
        <v>44853</v>
      </c>
      <c r="G24" t="s">
        <v>838</v>
      </c>
      <c r="H24" s="4">
        <v>416</v>
      </c>
      <c r="I24" t="s">
        <v>839</v>
      </c>
    </row>
    <row r="25" spans="1:9" x14ac:dyDescent="0.25">
      <c r="A25" s="6">
        <v>160297</v>
      </c>
      <c r="B25" s="6" t="s">
        <v>93</v>
      </c>
      <c r="C25" s="6">
        <v>171410</v>
      </c>
      <c r="D25" s="6">
        <v>339030</v>
      </c>
      <c r="E25" t="s">
        <v>840</v>
      </c>
      <c r="F25" s="5">
        <v>44602</v>
      </c>
      <c r="G25" t="s">
        <v>841</v>
      </c>
      <c r="H25" s="4">
        <v>675</v>
      </c>
      <c r="I25" t="s">
        <v>842</v>
      </c>
    </row>
    <row r="26" spans="1:9" x14ac:dyDescent="0.25">
      <c r="A26" s="6">
        <v>160297</v>
      </c>
      <c r="B26" s="6" t="s">
        <v>93</v>
      </c>
      <c r="C26" s="6">
        <v>171410</v>
      </c>
      <c r="D26" s="6">
        <v>449052</v>
      </c>
      <c r="E26" t="s">
        <v>840</v>
      </c>
      <c r="F26" s="5">
        <v>44602</v>
      </c>
      <c r="G26" t="s">
        <v>843</v>
      </c>
      <c r="H26" s="4">
        <v>1469</v>
      </c>
      <c r="I26" t="s">
        <v>842</v>
      </c>
    </row>
    <row r="27" spans="1:9" x14ac:dyDescent="0.25">
      <c r="A27" s="6">
        <v>160297</v>
      </c>
      <c r="B27" s="6" t="s">
        <v>93</v>
      </c>
      <c r="C27" s="6">
        <v>171410</v>
      </c>
      <c r="D27" s="6">
        <v>339015</v>
      </c>
      <c r="E27" t="s">
        <v>844</v>
      </c>
      <c r="F27" s="5">
        <v>44635</v>
      </c>
      <c r="G27" t="s">
        <v>845</v>
      </c>
      <c r="H27" s="4">
        <v>1150.5</v>
      </c>
      <c r="I27" t="s">
        <v>846</v>
      </c>
    </row>
    <row r="28" spans="1:9" x14ac:dyDescent="0.25">
      <c r="A28" s="6">
        <v>160297</v>
      </c>
      <c r="B28" s="6" t="s">
        <v>93</v>
      </c>
      <c r="C28" s="6">
        <v>171410</v>
      </c>
      <c r="D28" s="6">
        <v>339015</v>
      </c>
      <c r="E28" t="s">
        <v>844</v>
      </c>
      <c r="F28" s="5">
        <v>44635</v>
      </c>
      <c r="G28" t="s">
        <v>847</v>
      </c>
      <c r="H28" s="4">
        <v>95</v>
      </c>
      <c r="I28" t="s">
        <v>846</v>
      </c>
    </row>
    <row r="29" spans="1:9" x14ac:dyDescent="0.25">
      <c r="A29" s="6">
        <v>160297</v>
      </c>
      <c r="B29" s="6" t="s">
        <v>93</v>
      </c>
      <c r="C29" s="6">
        <v>171410</v>
      </c>
      <c r="D29" s="6">
        <v>339033</v>
      </c>
      <c r="E29" t="s">
        <v>844</v>
      </c>
      <c r="F29" s="5">
        <v>44635</v>
      </c>
      <c r="G29" t="s">
        <v>848</v>
      </c>
      <c r="H29" s="4">
        <v>1500</v>
      </c>
      <c r="I29" t="s">
        <v>846</v>
      </c>
    </row>
    <row r="30" spans="1:9" x14ac:dyDescent="0.25">
      <c r="A30" s="6">
        <v>160297</v>
      </c>
      <c r="B30" s="6" t="s">
        <v>93</v>
      </c>
      <c r="C30" s="6">
        <v>171410</v>
      </c>
      <c r="D30" s="6">
        <v>339030</v>
      </c>
      <c r="E30" t="s">
        <v>849</v>
      </c>
      <c r="F30" s="5">
        <v>44676</v>
      </c>
      <c r="G30" t="s">
        <v>850</v>
      </c>
      <c r="H30" s="4">
        <v>6500</v>
      </c>
      <c r="I30" t="s">
        <v>851</v>
      </c>
    </row>
    <row r="31" spans="1:9" x14ac:dyDescent="0.25">
      <c r="A31" s="6">
        <v>160297</v>
      </c>
      <c r="B31" s="6" t="s">
        <v>93</v>
      </c>
      <c r="C31" s="6">
        <v>171410</v>
      </c>
      <c r="D31" s="6">
        <v>449052</v>
      </c>
      <c r="E31" t="s">
        <v>852</v>
      </c>
      <c r="F31" s="5">
        <v>44676</v>
      </c>
      <c r="G31" t="s">
        <v>853</v>
      </c>
      <c r="H31" s="4">
        <v>10000</v>
      </c>
      <c r="I31" t="s">
        <v>854</v>
      </c>
    </row>
    <row r="32" spans="1:9" x14ac:dyDescent="0.25">
      <c r="A32" s="6">
        <v>160297</v>
      </c>
      <c r="B32" s="6" t="s">
        <v>93</v>
      </c>
      <c r="C32" s="6">
        <v>171410</v>
      </c>
      <c r="D32" s="6">
        <v>339030</v>
      </c>
      <c r="E32" t="s">
        <v>852</v>
      </c>
      <c r="F32" s="5">
        <v>44678</v>
      </c>
      <c r="G32" t="s">
        <v>855</v>
      </c>
      <c r="H32" s="4">
        <v>10000</v>
      </c>
      <c r="I32" t="s">
        <v>856</v>
      </c>
    </row>
    <row r="33" spans="1:9" x14ac:dyDescent="0.25">
      <c r="A33" s="6">
        <v>160297</v>
      </c>
      <c r="B33" s="6" t="s">
        <v>93</v>
      </c>
      <c r="C33" s="6">
        <v>171410</v>
      </c>
      <c r="D33" s="6">
        <v>339039</v>
      </c>
      <c r="E33" t="s">
        <v>849</v>
      </c>
      <c r="F33" s="5">
        <v>44719</v>
      </c>
      <c r="G33" t="s">
        <v>857</v>
      </c>
      <c r="H33" s="4">
        <v>6500</v>
      </c>
      <c r="I33" t="s">
        <v>858</v>
      </c>
    </row>
    <row r="34" spans="1:9" x14ac:dyDescent="0.25">
      <c r="A34" s="6">
        <v>160297</v>
      </c>
      <c r="B34" s="6" t="s">
        <v>93</v>
      </c>
      <c r="C34" s="6">
        <v>171410</v>
      </c>
      <c r="D34" s="6">
        <v>339030</v>
      </c>
      <c r="E34" t="s">
        <v>852</v>
      </c>
      <c r="F34" s="5">
        <v>44733</v>
      </c>
      <c r="G34" t="s">
        <v>859</v>
      </c>
      <c r="H34" s="4">
        <v>554</v>
      </c>
      <c r="I34" t="s">
        <v>860</v>
      </c>
    </row>
    <row r="35" spans="1:9" x14ac:dyDescent="0.25">
      <c r="A35" s="6">
        <v>160297</v>
      </c>
      <c r="B35" s="6" t="s">
        <v>93</v>
      </c>
      <c r="C35" s="6">
        <v>171410</v>
      </c>
      <c r="D35" s="6">
        <v>339039</v>
      </c>
      <c r="E35" t="s">
        <v>852</v>
      </c>
      <c r="F35" s="5">
        <v>44733</v>
      </c>
      <c r="G35" t="s">
        <v>861</v>
      </c>
      <c r="H35" s="4">
        <v>7195</v>
      </c>
      <c r="I35" t="s">
        <v>860</v>
      </c>
    </row>
    <row r="36" spans="1:9" x14ac:dyDescent="0.25">
      <c r="A36" s="6">
        <v>160297</v>
      </c>
      <c r="B36" s="6" t="s">
        <v>93</v>
      </c>
      <c r="C36" s="6">
        <v>171410</v>
      </c>
      <c r="D36" s="6">
        <v>339030</v>
      </c>
      <c r="E36" t="s">
        <v>849</v>
      </c>
      <c r="F36" s="5">
        <v>44820</v>
      </c>
      <c r="G36" t="s">
        <v>862</v>
      </c>
      <c r="H36" s="4">
        <v>2914</v>
      </c>
      <c r="I36" t="s">
        <v>863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N22" sqref="N22"/>
    </sheetView>
  </sheetViews>
  <sheetFormatPr defaultRowHeight="15" x14ac:dyDescent="0.25"/>
  <cols>
    <col min="6" max="6" width="10.7109375" bestFit="1" customWidth="1"/>
  </cols>
  <sheetData>
    <row r="1" spans="1:9" x14ac:dyDescent="0.25">
      <c r="A1" s="1" t="s">
        <v>8</v>
      </c>
      <c r="B1" s="1" t="s">
        <v>17</v>
      </c>
      <c r="C1" s="1" t="s">
        <v>783</v>
      </c>
      <c r="D1" s="1" t="s">
        <v>784</v>
      </c>
      <c r="E1" s="1" t="s">
        <v>785</v>
      </c>
      <c r="F1" s="1" t="s">
        <v>0</v>
      </c>
      <c r="G1" s="1" t="s">
        <v>10</v>
      </c>
      <c r="H1" s="1" t="s">
        <v>7</v>
      </c>
      <c r="I1" s="1" t="s">
        <v>3</v>
      </c>
    </row>
    <row r="2" spans="1:9" x14ac:dyDescent="0.25">
      <c r="A2" s="6">
        <v>167297</v>
      </c>
      <c r="B2" s="6" t="s">
        <v>673</v>
      </c>
      <c r="C2" s="6">
        <v>171502</v>
      </c>
      <c r="D2" s="6">
        <v>449052</v>
      </c>
      <c r="E2" t="s">
        <v>864</v>
      </c>
      <c r="F2" s="5">
        <v>44714</v>
      </c>
      <c r="G2" t="s">
        <v>865</v>
      </c>
      <c r="H2" s="4">
        <v>9800</v>
      </c>
      <c r="I2" t="s">
        <v>866</v>
      </c>
    </row>
    <row r="3" spans="1:9" x14ac:dyDescent="0.25">
      <c r="A3" s="6">
        <v>167297</v>
      </c>
      <c r="B3" s="6" t="s">
        <v>673</v>
      </c>
      <c r="C3" s="6">
        <v>171502</v>
      </c>
      <c r="D3" s="6">
        <v>339030</v>
      </c>
      <c r="E3" t="s">
        <v>864</v>
      </c>
      <c r="F3" s="5">
        <v>44851</v>
      </c>
      <c r="G3" t="s">
        <v>867</v>
      </c>
      <c r="H3" s="4">
        <v>21720</v>
      </c>
      <c r="I3" t="s">
        <v>868</v>
      </c>
    </row>
    <row r="4" spans="1:9" x14ac:dyDescent="0.25">
      <c r="A4" s="6">
        <v>167297</v>
      </c>
      <c r="B4" s="6" t="s">
        <v>673</v>
      </c>
      <c r="C4" s="6">
        <v>171502</v>
      </c>
      <c r="D4" s="6">
        <v>339039</v>
      </c>
      <c r="E4" t="s">
        <v>864</v>
      </c>
      <c r="F4" s="5">
        <v>44851</v>
      </c>
      <c r="G4" t="s">
        <v>869</v>
      </c>
      <c r="H4" s="4">
        <v>1475</v>
      </c>
      <c r="I4" t="s">
        <v>870</v>
      </c>
    </row>
    <row r="5" spans="1:9" x14ac:dyDescent="0.25">
      <c r="A5" s="6">
        <v>167297</v>
      </c>
      <c r="B5" s="6" t="s">
        <v>573</v>
      </c>
      <c r="C5" s="6">
        <v>171500</v>
      </c>
      <c r="D5" s="6">
        <v>449052</v>
      </c>
      <c r="E5" t="s">
        <v>871</v>
      </c>
      <c r="F5" s="5">
        <v>44595</v>
      </c>
      <c r="G5" t="s">
        <v>872</v>
      </c>
      <c r="H5" s="4">
        <v>60539.56</v>
      </c>
      <c r="I5" t="s">
        <v>873</v>
      </c>
    </row>
    <row r="6" spans="1:9" x14ac:dyDescent="0.25">
      <c r="A6" s="6">
        <v>167297</v>
      </c>
      <c r="B6" s="6" t="s">
        <v>573</v>
      </c>
      <c r="C6" s="6">
        <v>171500</v>
      </c>
      <c r="D6" s="6">
        <v>339030</v>
      </c>
      <c r="E6" t="s">
        <v>874</v>
      </c>
      <c r="F6" s="5">
        <v>44676</v>
      </c>
      <c r="G6" t="s">
        <v>875</v>
      </c>
      <c r="H6" s="4">
        <v>9959</v>
      </c>
      <c r="I6" t="s">
        <v>876</v>
      </c>
    </row>
    <row r="7" spans="1:9" x14ac:dyDescent="0.25">
      <c r="A7" s="6">
        <v>167297</v>
      </c>
      <c r="B7" s="6" t="s">
        <v>573</v>
      </c>
      <c r="C7" s="6">
        <v>171497</v>
      </c>
      <c r="D7" s="6">
        <v>339030</v>
      </c>
      <c r="E7" t="s">
        <v>877</v>
      </c>
      <c r="F7" s="5">
        <v>44760</v>
      </c>
      <c r="G7" t="s">
        <v>878</v>
      </c>
      <c r="H7" s="4">
        <v>7785.68</v>
      </c>
      <c r="I7" t="s">
        <v>879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Empenhos-160297</vt:lpstr>
      <vt:lpstr>Empenhos-167297</vt:lpstr>
      <vt:lpstr>Creditos-160297</vt:lpstr>
      <vt:lpstr>Creditos-167297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Corrêa</cp:lastModifiedBy>
  <dcterms:created xsi:type="dcterms:W3CDTF">2023-01-09T12:15:02Z</dcterms:created>
  <dcterms:modified xsi:type="dcterms:W3CDTF">2023-01-09T13:34:52Z</dcterms:modified>
</cp:coreProperties>
</file>