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afonso_miguel_pucpr_br/Documents/PUC/Graduacao/Fund Sist Ciber-Físicos/2023.1/"/>
    </mc:Choice>
  </mc:AlternateContent>
  <xr:revisionPtr revIDLastSave="177" documentId="13_ncr:1_{AE6EB692-D356-DD4A-BC95-CC67718F4CF5}" xr6:coauthVersionLast="47" xr6:coauthVersionMax="47" xr10:uidLastSave="{77C54A66-7386-674A-BD9C-677770E3011F}"/>
  <bookViews>
    <workbookView xWindow="0" yWindow="760" windowWidth="30240" windowHeight="18880" activeTab="2" xr2:uid="{6E8E5601-4BDF-C642-8DD8-74BB284AAEF6}"/>
  </bookViews>
  <sheets>
    <sheet name="Conversao Bases Dados" sheetId="1" state="hidden" r:id="rId1"/>
    <sheet name="Soma Outras Bases Dados" sheetId="3" state="hidden" r:id="rId2"/>
    <sheet name="Conversao Bases" sheetId="2" r:id="rId3"/>
    <sheet name="Soma Outras Bases" sheetId="4" r:id="rId4"/>
    <sheet name="Bitwise Dados" sheetId="5" state="hidden" r:id="rId5"/>
    <sheet name="Bitwise" sheetId="6" r:id="rId6"/>
  </sheets>
  <definedNames>
    <definedName name="exercicios_1" localSheetId="0">'Conversao Bases Dados'!$A$1:$D$50</definedName>
    <definedName name="soma" localSheetId="2">'Conversao Bases'!$A$1:$E$48</definedName>
    <definedName name="soma_1" localSheetId="1">'Soma Outras Bases Dados'!$A$1:$D$51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2" i="4"/>
  <c r="D2" i="4"/>
  <c r="B3" i="4"/>
  <c r="D3" i="4"/>
  <c r="B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1" i="4"/>
  <c r="D1" i="4"/>
  <c r="D49" i="2"/>
  <c r="D50" i="2"/>
  <c r="D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B49" i="2"/>
  <c r="B50" i="2"/>
  <c r="B1" i="2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1" i="6"/>
  <c r="D1" i="6"/>
  <c r="C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1" i="6"/>
  <c r="F48" i="4"/>
  <c r="F49" i="4"/>
  <c r="F50" i="4"/>
  <c r="F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42382-369A-D94A-90A0-D9B45E515C36}" name="exercicios" type="6" refreshedVersion="8" background="1" saveData="1">
    <textPr sourceFile="/Users/afonsomiguel/Downloads/exercicios.csv" decimal="," thousands="." semicolon="1">
      <textFields count="4">
        <textField/>
        <textField/>
        <textField/>
        <textField/>
      </textFields>
    </textPr>
  </connection>
  <connection id="2" xr16:uid="{4926044B-70FC-9546-8D40-3059FB3FB046}" name="soma" type="6" refreshedVersion="8" background="1" saveData="1">
    <textPr sourceFile="/Users/afonsomiguel/Downloads/soma.csv" decimal="," thousands="." comma="1">
      <textFields count="4">
        <textField type="text"/>
        <textField/>
        <textField/>
        <textField/>
      </textFields>
    </textPr>
  </connection>
  <connection id="3" xr16:uid="{D2FA4A08-A27D-2B43-854A-4720030CD298}" name="soma1" type="6" refreshedVersion="8" background="1" saveData="1">
    <textPr sourceFile="/Users/afonsomiguel/Downloads/soma.csv" decimal="," thousands=".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<sst xmlns="http://schemas.openxmlformats.org/spreadsheetml/2006/main" count="417" uniqueCount="185">
  <si>
    <t>256B</t>
  </si>
  <si>
    <t>15D</t>
  </si>
  <si>
    <t>31DE</t>
  </si>
  <si>
    <t>383E</t>
  </si>
  <si>
    <t>43B6</t>
  </si>
  <si>
    <t>406D</t>
  </si>
  <si>
    <t>5F5</t>
  </si>
  <si>
    <t>7F46</t>
  </si>
  <si>
    <t>1BF1</t>
  </si>
  <si>
    <t>734F</t>
  </si>
  <si>
    <t>248A</t>
  </si>
  <si>
    <t>2B82</t>
  </si>
  <si>
    <t>2C21</t>
  </si>
  <si>
    <t>DAF3</t>
  </si>
  <si>
    <t>6F0F</t>
  </si>
  <si>
    <t>13D7</t>
  </si>
  <si>
    <t>5AB</t>
  </si>
  <si>
    <t>1AD3</t>
  </si>
  <si>
    <t>6CD</t>
  </si>
  <si>
    <t>C3DF</t>
  </si>
  <si>
    <t>&gt;</t>
  </si>
  <si>
    <t>base</t>
  </si>
  <si>
    <t>valor1</t>
  </si>
  <si>
    <t>valor2</t>
  </si>
  <si>
    <t>resposta</t>
  </si>
  <si>
    <t>2</t>
  </si>
  <si>
    <t>8</t>
  </si>
  <si>
    <t>16</t>
  </si>
  <si>
    <t xml:space="preserve">&gt; </t>
  </si>
  <si>
    <t>A98</t>
  </si>
  <si>
    <t>BAB</t>
  </si>
  <si>
    <t>A38</t>
  </si>
  <si>
    <t>35C</t>
  </si>
  <si>
    <t>C9F</t>
  </si>
  <si>
    <t>C4F</t>
  </si>
  <si>
    <t>13A0</t>
  </si>
  <si>
    <t>C6F</t>
  </si>
  <si>
    <t>AA7</t>
  </si>
  <si>
    <t>3A3</t>
  </si>
  <si>
    <t>7DA</t>
  </si>
  <si>
    <t>11D</t>
  </si>
  <si>
    <t>CF5</t>
  </si>
  <si>
    <t>E12</t>
  </si>
  <si>
    <t>9D4</t>
  </si>
  <si>
    <t>A69</t>
  </si>
  <si>
    <t>143D</t>
  </si>
  <si>
    <t>F0F</t>
  </si>
  <si>
    <t>DB4</t>
  </si>
  <si>
    <t>1CC3</t>
  </si>
  <si>
    <t>B64</t>
  </si>
  <si>
    <t>E95</t>
  </si>
  <si>
    <t>19F9</t>
  </si>
  <si>
    <t>37D</t>
  </si>
  <si>
    <t>9A4</t>
  </si>
  <si>
    <t>D21</t>
  </si>
  <si>
    <t>6D7</t>
  </si>
  <si>
    <t>5A8</t>
  </si>
  <si>
    <t>C7F</t>
  </si>
  <si>
    <t>27D</t>
  </si>
  <si>
    <t>B03</t>
  </si>
  <si>
    <t>D37</t>
  </si>
  <si>
    <t>A81</t>
  </si>
  <si>
    <t>17B8</t>
  </si>
  <si>
    <t>Operação</t>
  </si>
  <si>
    <t>Número 1</t>
  </si>
  <si>
    <t>Número 2</t>
  </si>
  <si>
    <t>Máscara</t>
  </si>
  <si>
    <t>AND</t>
  </si>
  <si>
    <t>01100001</t>
  </si>
  <si>
    <t>10100000</t>
  </si>
  <si>
    <t>00100000</t>
  </si>
  <si>
    <t>OR</t>
  </si>
  <si>
    <t>01101100</t>
  </si>
  <si>
    <t>01100010</t>
  </si>
  <si>
    <t>01101110</t>
  </si>
  <si>
    <t>10001000</t>
  </si>
  <si>
    <t>00011011</t>
  </si>
  <si>
    <t>10011011</t>
  </si>
  <si>
    <t>00011101</t>
  </si>
  <si>
    <t>01100000</t>
  </si>
  <si>
    <t>00000000</t>
  </si>
  <si>
    <t>01001001</t>
  </si>
  <si>
    <t>10010010</t>
  </si>
  <si>
    <t>11011011</t>
  </si>
  <si>
    <t>XOR</t>
  </si>
  <si>
    <t>10111001</t>
  </si>
  <si>
    <t>00000111</t>
  </si>
  <si>
    <t>10111110</t>
  </si>
  <si>
    <t>10110111</t>
  </si>
  <si>
    <t>01111010</t>
  </si>
  <si>
    <t>11111111</t>
  </si>
  <si>
    <t>00011100</t>
  </si>
  <si>
    <t>00000001</t>
  </si>
  <si>
    <t>00101000</t>
  </si>
  <si>
    <t>00101001</t>
  </si>
  <si>
    <t>10111010</t>
  </si>
  <si>
    <t>11100111</t>
  </si>
  <si>
    <t>01011101</t>
  </si>
  <si>
    <t>10111011</t>
  </si>
  <si>
    <t>10001110</t>
  </si>
  <si>
    <t>10111111</t>
  </si>
  <si>
    <t>00111101</t>
  </si>
  <si>
    <t>10010001</t>
  </si>
  <si>
    <t>10111101</t>
  </si>
  <si>
    <t>00000011</t>
  </si>
  <si>
    <t>00010110</t>
  </si>
  <si>
    <t>00010101</t>
  </si>
  <si>
    <t>10110010</t>
  </si>
  <si>
    <t>01101000</t>
  </si>
  <si>
    <t>10001111</t>
  </si>
  <si>
    <t>10110000</t>
  </si>
  <si>
    <t>01000010</t>
  </si>
  <si>
    <t>11011101</t>
  </si>
  <si>
    <t>10011111</t>
  </si>
  <si>
    <t>11100110</t>
  </si>
  <si>
    <t>01011011</t>
  </si>
  <si>
    <t>11010110</t>
  </si>
  <si>
    <t>01000100</t>
  </si>
  <si>
    <t>01001101</t>
  </si>
  <si>
    <t>00100110</t>
  </si>
  <si>
    <t>00000100</t>
  </si>
  <si>
    <t>00010111</t>
  </si>
  <si>
    <t>11010101</t>
  </si>
  <si>
    <t>00100100</t>
  </si>
  <si>
    <t>11110001</t>
  </si>
  <si>
    <t>00000110</t>
  </si>
  <si>
    <t>01010001</t>
  </si>
  <si>
    <t>01010111</t>
  </si>
  <si>
    <t>00001100</t>
  </si>
  <si>
    <t>00001001</t>
  </si>
  <si>
    <t>10110101</t>
  </si>
  <si>
    <t>10111100</t>
  </si>
  <si>
    <t>11101111</t>
  </si>
  <si>
    <t>01011100</t>
  </si>
  <si>
    <t>01001100</t>
  </si>
  <si>
    <t>01001010</t>
  </si>
  <si>
    <t>11111010</t>
  </si>
  <si>
    <t>01111011</t>
  </si>
  <si>
    <t>00011001</t>
  </si>
  <si>
    <t>01010110</t>
  </si>
  <si>
    <t>10010110</t>
  </si>
  <si>
    <t>00101010</t>
  </si>
  <si>
    <t>00000010</t>
  </si>
  <si>
    <t>01001000</t>
  </si>
  <si>
    <t>11101011</t>
  </si>
  <si>
    <t>10010101</t>
  </si>
  <si>
    <t>00101100</t>
  </si>
  <si>
    <t>00100011</t>
  </si>
  <si>
    <t>00011010</t>
  </si>
  <si>
    <t>00111001</t>
  </si>
  <si>
    <t>11110010</t>
  </si>
  <si>
    <t>01110010</t>
  </si>
  <si>
    <t>10000001</t>
  </si>
  <si>
    <t>10000000</t>
  </si>
  <si>
    <t>01110100</t>
  </si>
  <si>
    <t>11101001</t>
  </si>
  <si>
    <t>00110000</t>
  </si>
  <si>
    <t>11011001</t>
  </si>
  <si>
    <t>11000000</t>
  </si>
  <si>
    <t>10100100</t>
  </si>
  <si>
    <t>11100100</t>
  </si>
  <si>
    <t>01001011</t>
  </si>
  <si>
    <t>01010100</t>
  </si>
  <si>
    <t>01000000</t>
  </si>
  <si>
    <t>00111010</t>
  </si>
  <si>
    <t>11100000</t>
  </si>
  <si>
    <t>11011010</t>
  </si>
  <si>
    <t>10101110</t>
  </si>
  <si>
    <t>10000100</t>
  </si>
  <si>
    <t>01111100</t>
  </si>
  <si>
    <t>00001011</t>
  </si>
  <si>
    <t>00001000</t>
  </si>
  <si>
    <t>10101101</t>
  </si>
  <si>
    <t>00101110</t>
  </si>
  <si>
    <t>00110010</t>
  </si>
  <si>
    <t>00111110</t>
  </si>
  <si>
    <t>01101111</t>
  </si>
  <si>
    <t>00010100</t>
  </si>
  <si>
    <t>10001010</t>
  </si>
  <si>
    <t>10001011</t>
  </si>
  <si>
    <t>00100111</t>
  </si>
  <si>
    <t>00010011</t>
  </si>
  <si>
    <t>00110111</t>
  </si>
  <si>
    <t>-&gt;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</si>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</sst>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quotePrefix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rcicios_1" connectionId="1" xr16:uid="{63382B70-424D-984D-8FE1-0E93A87CFE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_1" connectionId="2" xr16:uid="{25DF7AC1-542B-E740-AE59-5A2A58FCFE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" connectionId="3" xr16:uid="{F0BE2C3D-AB66-2146-9D5F-0BF35BC31E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55AB-BC97-4A48-AD4A-5F9F41EA585D}">
  <dimension ref="A1:D50"/>
  <sheetViews>
    <sheetView workbookViewId="0"/>
  </sheetViews>
  <sheetFormatPr baseColWidth="10" defaultRowHeight="16" x14ac:dyDescent="0.2"/>
  <cols>
    <col min="1" max="1" width="12.1640625" bestFit="1" customWidth="1"/>
    <col min="2" max="2" width="3.1640625" bestFit="1" customWidth="1"/>
    <col min="3" max="3" width="12.1640625" bestFit="1" customWidth="1"/>
    <col min="4" max="4" width="3.1640625" bestFit="1" customWidth="1"/>
  </cols>
  <sheetData>
    <row r="1" spans="1:4" x14ac:dyDescent="0.2">
      <c r="A1">
        <v>9579</v>
      </c>
      <c r="B1">
        <v>10</v>
      </c>
      <c r="C1" t="s">
        <v>0</v>
      </c>
      <c r="D1">
        <v>16</v>
      </c>
    </row>
    <row r="2" spans="1:4" x14ac:dyDescent="0.2">
      <c r="A2">
        <v>101011101</v>
      </c>
      <c r="B2">
        <v>2</v>
      </c>
      <c r="C2" t="s">
        <v>1</v>
      </c>
      <c r="D2">
        <v>16</v>
      </c>
    </row>
    <row r="3" spans="1:4" x14ac:dyDescent="0.2">
      <c r="A3">
        <v>30736</v>
      </c>
      <c r="B3">
        <v>8</v>
      </c>
      <c r="C3" t="s">
        <v>2</v>
      </c>
      <c r="D3">
        <v>16</v>
      </c>
    </row>
    <row r="4" spans="1:4" x14ac:dyDescent="0.2">
      <c r="A4">
        <v>10110111111</v>
      </c>
      <c r="B4">
        <v>2</v>
      </c>
      <c r="C4">
        <v>1471</v>
      </c>
      <c r="D4">
        <v>10</v>
      </c>
    </row>
    <row r="5" spans="1:4" x14ac:dyDescent="0.2">
      <c r="A5" t="s">
        <v>3</v>
      </c>
      <c r="B5">
        <v>16</v>
      </c>
      <c r="C5">
        <v>14398</v>
      </c>
      <c r="D5">
        <v>10</v>
      </c>
    </row>
    <row r="6" spans="1:4" x14ac:dyDescent="0.2">
      <c r="A6">
        <v>10111100001</v>
      </c>
      <c r="B6">
        <v>2</v>
      </c>
      <c r="C6">
        <v>2741</v>
      </c>
      <c r="D6">
        <v>8</v>
      </c>
    </row>
    <row r="7" spans="1:4" x14ac:dyDescent="0.2">
      <c r="A7">
        <v>100011000</v>
      </c>
      <c r="B7">
        <v>2</v>
      </c>
      <c r="C7">
        <v>430</v>
      </c>
      <c r="D7">
        <v>8</v>
      </c>
    </row>
    <row r="8" spans="1:4" x14ac:dyDescent="0.2">
      <c r="A8">
        <v>45404</v>
      </c>
      <c r="B8">
        <v>10</v>
      </c>
      <c r="C8">
        <v>1011000101011100</v>
      </c>
      <c r="D8">
        <v>2</v>
      </c>
    </row>
    <row r="9" spans="1:4" x14ac:dyDescent="0.2">
      <c r="A9">
        <v>4798</v>
      </c>
      <c r="B9">
        <v>10</v>
      </c>
      <c r="C9">
        <v>11276</v>
      </c>
      <c r="D9">
        <v>8</v>
      </c>
    </row>
    <row r="10" spans="1:4" x14ac:dyDescent="0.2">
      <c r="A10" t="s">
        <v>4</v>
      </c>
      <c r="B10">
        <v>16</v>
      </c>
      <c r="C10">
        <v>17334</v>
      </c>
      <c r="D10">
        <v>10</v>
      </c>
    </row>
    <row r="11" spans="1:4" x14ac:dyDescent="0.2">
      <c r="A11">
        <v>34249</v>
      </c>
      <c r="B11">
        <v>10</v>
      </c>
      <c r="C11">
        <v>102711</v>
      </c>
      <c r="D11">
        <v>8</v>
      </c>
    </row>
    <row r="12" spans="1:4" x14ac:dyDescent="0.2">
      <c r="A12">
        <v>44006</v>
      </c>
      <c r="B12">
        <v>8</v>
      </c>
      <c r="C12">
        <v>4806</v>
      </c>
      <c r="D12">
        <v>16</v>
      </c>
    </row>
    <row r="13" spans="1:4" x14ac:dyDescent="0.2">
      <c r="A13">
        <v>1101111111</v>
      </c>
      <c r="B13">
        <v>2</v>
      </c>
      <c r="C13">
        <v>895</v>
      </c>
      <c r="D13">
        <v>10</v>
      </c>
    </row>
    <row r="14" spans="1:4" x14ac:dyDescent="0.2">
      <c r="A14" t="s">
        <v>5</v>
      </c>
      <c r="B14">
        <v>16</v>
      </c>
      <c r="C14">
        <v>100000001101101</v>
      </c>
      <c r="D14">
        <v>2</v>
      </c>
    </row>
    <row r="15" spans="1:4" x14ac:dyDescent="0.2">
      <c r="A15">
        <v>10111110101</v>
      </c>
      <c r="B15">
        <v>2</v>
      </c>
      <c r="C15" t="s">
        <v>6</v>
      </c>
      <c r="D15">
        <v>16</v>
      </c>
    </row>
    <row r="16" spans="1:4" x14ac:dyDescent="0.2">
      <c r="A16" s="3">
        <v>9.0000000000000004E+24</v>
      </c>
      <c r="B16">
        <v>16</v>
      </c>
      <c r="C16">
        <v>40484</v>
      </c>
      <c r="D16">
        <v>10</v>
      </c>
    </row>
    <row r="17" spans="1:4" x14ac:dyDescent="0.2">
      <c r="A17">
        <v>22132</v>
      </c>
      <c r="B17">
        <v>8</v>
      </c>
      <c r="C17">
        <v>10010001011010</v>
      </c>
      <c r="D17">
        <v>2</v>
      </c>
    </row>
    <row r="18" spans="1:4" x14ac:dyDescent="0.2">
      <c r="A18">
        <v>77506</v>
      </c>
      <c r="B18">
        <v>8</v>
      </c>
      <c r="C18" t="s">
        <v>7</v>
      </c>
      <c r="D18">
        <v>16</v>
      </c>
    </row>
    <row r="19" spans="1:4" x14ac:dyDescent="0.2">
      <c r="A19" t="s">
        <v>8</v>
      </c>
      <c r="B19">
        <v>16</v>
      </c>
      <c r="C19">
        <v>1101111110001</v>
      </c>
      <c r="D19">
        <v>2</v>
      </c>
    </row>
    <row r="20" spans="1:4" x14ac:dyDescent="0.2">
      <c r="A20">
        <v>1101011010</v>
      </c>
      <c r="B20">
        <v>2</v>
      </c>
      <c r="C20">
        <v>858</v>
      </c>
      <c r="D20">
        <v>10</v>
      </c>
    </row>
    <row r="21" spans="1:4" x14ac:dyDescent="0.2">
      <c r="A21">
        <v>101011000</v>
      </c>
      <c r="B21">
        <v>2</v>
      </c>
      <c r="C21">
        <v>344</v>
      </c>
      <c r="D21">
        <v>10</v>
      </c>
    </row>
    <row r="22" spans="1:4" x14ac:dyDescent="0.2">
      <c r="A22">
        <v>71517</v>
      </c>
      <c r="B22">
        <v>8</v>
      </c>
      <c r="C22" t="s">
        <v>9</v>
      </c>
      <c r="D22">
        <v>16</v>
      </c>
    </row>
    <row r="23" spans="1:4" x14ac:dyDescent="0.2">
      <c r="A23" t="s">
        <v>10</v>
      </c>
      <c r="B23">
        <v>16</v>
      </c>
      <c r="C23">
        <v>22212</v>
      </c>
      <c r="D23">
        <v>8</v>
      </c>
    </row>
    <row r="24" spans="1:4" x14ac:dyDescent="0.2">
      <c r="A24">
        <v>9449</v>
      </c>
      <c r="B24">
        <v>10</v>
      </c>
      <c r="C24" s="3">
        <v>24000000000</v>
      </c>
      <c r="D24">
        <v>16</v>
      </c>
    </row>
    <row r="25" spans="1:4" x14ac:dyDescent="0.2">
      <c r="A25">
        <v>16327</v>
      </c>
      <c r="B25">
        <v>8</v>
      </c>
      <c r="C25">
        <v>1110011010111</v>
      </c>
      <c r="D25">
        <v>2</v>
      </c>
    </row>
    <row r="26" spans="1:4" x14ac:dyDescent="0.2">
      <c r="A26" t="s">
        <v>11</v>
      </c>
      <c r="B26">
        <v>16</v>
      </c>
      <c r="C26">
        <v>25602</v>
      </c>
      <c r="D26">
        <v>8</v>
      </c>
    </row>
    <row r="27" spans="1:4" x14ac:dyDescent="0.2">
      <c r="A27">
        <v>56142</v>
      </c>
      <c r="B27">
        <v>8</v>
      </c>
      <c r="C27">
        <v>23650</v>
      </c>
      <c r="D27">
        <v>10</v>
      </c>
    </row>
    <row r="28" spans="1:4" x14ac:dyDescent="0.2">
      <c r="A28" t="s">
        <v>12</v>
      </c>
      <c r="B28">
        <v>16</v>
      </c>
      <c r="C28">
        <v>26041</v>
      </c>
      <c r="D28">
        <v>8</v>
      </c>
    </row>
    <row r="29" spans="1:4" x14ac:dyDescent="0.2">
      <c r="A29">
        <v>10111011111</v>
      </c>
      <c r="B29">
        <v>2</v>
      </c>
      <c r="C29">
        <v>2737</v>
      </c>
      <c r="D29">
        <v>8</v>
      </c>
    </row>
    <row r="30" spans="1:4" x14ac:dyDescent="0.2">
      <c r="A30" t="s">
        <v>13</v>
      </c>
      <c r="B30">
        <v>16</v>
      </c>
      <c r="C30">
        <v>1101101011110010</v>
      </c>
      <c r="D30">
        <v>2</v>
      </c>
    </row>
    <row r="31" spans="1:4" x14ac:dyDescent="0.2">
      <c r="A31" t="s">
        <v>14</v>
      </c>
      <c r="B31">
        <v>16</v>
      </c>
      <c r="C31">
        <v>28431</v>
      </c>
      <c r="D31">
        <v>10</v>
      </c>
    </row>
    <row r="32" spans="1:4" x14ac:dyDescent="0.2">
      <c r="A32">
        <v>10119</v>
      </c>
      <c r="B32">
        <v>10</v>
      </c>
      <c r="C32">
        <v>10011110000111</v>
      </c>
      <c r="D32">
        <v>2</v>
      </c>
    </row>
    <row r="33" spans="1:4" x14ac:dyDescent="0.2">
      <c r="A33">
        <v>4745</v>
      </c>
      <c r="B33">
        <v>10</v>
      </c>
      <c r="C33">
        <v>1001010001001</v>
      </c>
      <c r="D33">
        <v>2</v>
      </c>
    </row>
    <row r="34" spans="1:4" x14ac:dyDescent="0.2">
      <c r="A34">
        <v>5079</v>
      </c>
      <c r="B34">
        <v>10</v>
      </c>
      <c r="C34" t="s">
        <v>15</v>
      </c>
      <c r="D34">
        <v>16</v>
      </c>
    </row>
    <row r="35" spans="1:4" x14ac:dyDescent="0.2">
      <c r="A35">
        <v>100001001</v>
      </c>
      <c r="B35">
        <v>2</v>
      </c>
      <c r="C35">
        <v>411</v>
      </c>
      <c r="D35">
        <v>8</v>
      </c>
    </row>
    <row r="36" spans="1:4" x14ac:dyDescent="0.2">
      <c r="A36">
        <v>90471</v>
      </c>
      <c r="B36">
        <v>10</v>
      </c>
      <c r="C36">
        <v>260547</v>
      </c>
      <c r="D36">
        <v>8</v>
      </c>
    </row>
    <row r="37" spans="1:4" x14ac:dyDescent="0.2">
      <c r="A37">
        <v>4269</v>
      </c>
      <c r="B37">
        <v>10</v>
      </c>
      <c r="C37">
        <v>10255</v>
      </c>
      <c r="D37">
        <v>8</v>
      </c>
    </row>
    <row r="38" spans="1:4" x14ac:dyDescent="0.2">
      <c r="A38">
        <v>10110101011</v>
      </c>
      <c r="B38">
        <v>2</v>
      </c>
      <c r="C38" t="s">
        <v>16</v>
      </c>
      <c r="D38">
        <v>16</v>
      </c>
    </row>
    <row r="39" spans="1:4" x14ac:dyDescent="0.2">
      <c r="A39">
        <v>5488</v>
      </c>
      <c r="B39">
        <v>16</v>
      </c>
      <c r="C39">
        <v>101010010001000</v>
      </c>
      <c r="D39">
        <v>2</v>
      </c>
    </row>
    <row r="40" spans="1:4" x14ac:dyDescent="0.2">
      <c r="A40">
        <v>9773</v>
      </c>
      <c r="B40">
        <v>16</v>
      </c>
      <c r="C40">
        <v>1001011101110010</v>
      </c>
      <c r="D40">
        <v>2</v>
      </c>
    </row>
    <row r="41" spans="1:4" x14ac:dyDescent="0.2">
      <c r="A41">
        <v>22044</v>
      </c>
      <c r="B41">
        <v>8</v>
      </c>
      <c r="C41">
        <v>10010000100100</v>
      </c>
      <c r="D41">
        <v>2</v>
      </c>
    </row>
    <row r="42" spans="1:4" x14ac:dyDescent="0.2">
      <c r="A42">
        <v>101101011</v>
      </c>
      <c r="B42">
        <v>2</v>
      </c>
      <c r="C42">
        <v>363</v>
      </c>
      <c r="D42">
        <v>10</v>
      </c>
    </row>
    <row r="43" spans="1:4" x14ac:dyDescent="0.2">
      <c r="A43">
        <v>76237</v>
      </c>
      <c r="B43">
        <v>8</v>
      </c>
      <c r="C43">
        <v>31903</v>
      </c>
      <c r="D43">
        <v>10</v>
      </c>
    </row>
    <row r="44" spans="1:4" x14ac:dyDescent="0.2">
      <c r="A44">
        <v>57765</v>
      </c>
      <c r="B44">
        <v>8</v>
      </c>
      <c r="C44">
        <v>24565</v>
      </c>
      <c r="D44">
        <v>10</v>
      </c>
    </row>
    <row r="45" spans="1:4" x14ac:dyDescent="0.2">
      <c r="A45">
        <v>9375</v>
      </c>
      <c r="B45">
        <v>10</v>
      </c>
      <c r="C45">
        <v>10010010011111</v>
      </c>
      <c r="D45">
        <v>2</v>
      </c>
    </row>
    <row r="46" spans="1:4" x14ac:dyDescent="0.2">
      <c r="A46">
        <v>6867</v>
      </c>
      <c r="B46">
        <v>10</v>
      </c>
      <c r="C46" t="s">
        <v>17</v>
      </c>
      <c r="D46">
        <v>16</v>
      </c>
    </row>
    <row r="47" spans="1:4" x14ac:dyDescent="0.2">
      <c r="A47">
        <v>11011001101</v>
      </c>
      <c r="B47">
        <v>2</v>
      </c>
      <c r="C47" t="s">
        <v>18</v>
      </c>
      <c r="D47">
        <v>16</v>
      </c>
    </row>
    <row r="48" spans="1:4" x14ac:dyDescent="0.2">
      <c r="A48" t="s">
        <v>19</v>
      </c>
      <c r="B48">
        <v>16</v>
      </c>
      <c r="C48">
        <v>141737</v>
      </c>
      <c r="D48">
        <v>8</v>
      </c>
    </row>
    <row r="49" spans="1:4" x14ac:dyDescent="0.2">
      <c r="A49">
        <v>40167</v>
      </c>
      <c r="B49">
        <v>8</v>
      </c>
      <c r="C49">
        <v>100000001110111</v>
      </c>
      <c r="D49">
        <v>2</v>
      </c>
    </row>
    <row r="50" spans="1:4" x14ac:dyDescent="0.2">
      <c r="A50">
        <v>15305</v>
      </c>
      <c r="B50">
        <v>8</v>
      </c>
      <c r="C50">
        <v>6853</v>
      </c>
      <c r="D50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CBA4-4AD6-3E4E-BD26-F0CC0B740195}">
  <dimension ref="A1:D51"/>
  <sheetViews>
    <sheetView workbookViewId="0"/>
  </sheetViews>
  <sheetFormatPr baseColWidth="10" defaultRowHeight="16" x14ac:dyDescent="0.2"/>
  <cols>
    <col min="1" max="1" width="5" bestFit="1" customWidth="1"/>
    <col min="2" max="3" width="9.1640625" bestFit="1" customWidth="1"/>
    <col min="4" max="4" width="10.1640625" bestFit="1" customWidth="1"/>
  </cols>
  <sheetData>
    <row r="1" spans="1:4" x14ac:dyDescent="0.2">
      <c r="A1" s="8" t="s">
        <v>21</v>
      </c>
      <c r="B1" t="s">
        <v>22</v>
      </c>
      <c r="C1" t="s">
        <v>23</v>
      </c>
      <c r="D1" t="s">
        <v>24</v>
      </c>
    </row>
    <row r="2" spans="1:4" x14ac:dyDescent="0.2">
      <c r="A2" s="8" t="s">
        <v>27</v>
      </c>
      <c r="B2" s="8" t="s">
        <v>29</v>
      </c>
      <c r="C2" s="8" t="s">
        <v>29</v>
      </c>
      <c r="D2" s="8">
        <v>1530</v>
      </c>
    </row>
    <row r="3" spans="1:4" x14ac:dyDescent="0.2">
      <c r="A3" s="8" t="s">
        <v>25</v>
      </c>
      <c r="B3" s="8">
        <v>11011001</v>
      </c>
      <c r="C3" s="8">
        <v>10100101</v>
      </c>
      <c r="D3" s="8">
        <v>101111110</v>
      </c>
    </row>
    <row r="4" spans="1:4" x14ac:dyDescent="0.2">
      <c r="A4" s="8" t="s">
        <v>27</v>
      </c>
      <c r="B4" s="8" t="s">
        <v>30</v>
      </c>
      <c r="C4" s="8" t="s">
        <v>31</v>
      </c>
      <c r="D4" s="3">
        <v>15000</v>
      </c>
    </row>
    <row r="5" spans="1:4" x14ac:dyDescent="0.2">
      <c r="A5" s="8" t="s">
        <v>25</v>
      </c>
      <c r="B5" s="8">
        <v>11100010</v>
      </c>
      <c r="C5" s="8">
        <v>10110100</v>
      </c>
      <c r="D5" s="8">
        <v>110010110</v>
      </c>
    </row>
    <row r="6" spans="1:4" x14ac:dyDescent="0.2">
      <c r="A6" s="8" t="s">
        <v>25</v>
      </c>
      <c r="B6" s="8">
        <v>11010110</v>
      </c>
      <c r="C6" s="8">
        <v>11100000</v>
      </c>
      <c r="D6" s="8">
        <v>110110110</v>
      </c>
    </row>
    <row r="7" spans="1:4" x14ac:dyDescent="0.2">
      <c r="A7" s="8" t="s">
        <v>25</v>
      </c>
      <c r="B7" s="8">
        <v>10101010</v>
      </c>
      <c r="C7" s="8">
        <v>11111100</v>
      </c>
      <c r="D7" s="8">
        <v>110100110</v>
      </c>
    </row>
    <row r="8" spans="1:4" x14ac:dyDescent="0.2">
      <c r="A8" s="8" t="s">
        <v>25</v>
      </c>
      <c r="B8" s="8">
        <v>11111000</v>
      </c>
      <c r="C8" s="8">
        <v>10110110</v>
      </c>
      <c r="D8" s="8">
        <v>110101110</v>
      </c>
    </row>
    <row r="9" spans="1:4" x14ac:dyDescent="0.2">
      <c r="A9" s="8" t="s">
        <v>25</v>
      </c>
      <c r="B9" s="8">
        <v>10011101</v>
      </c>
      <c r="C9" s="8">
        <v>11111110</v>
      </c>
      <c r="D9" s="8">
        <v>110011011</v>
      </c>
    </row>
    <row r="10" spans="1:4" x14ac:dyDescent="0.2">
      <c r="A10" s="8" t="s">
        <v>27</v>
      </c>
      <c r="B10" s="8" t="s">
        <v>32</v>
      </c>
      <c r="C10" s="8">
        <v>943</v>
      </c>
      <c r="D10" s="8" t="s">
        <v>33</v>
      </c>
    </row>
    <row r="11" spans="1:4" x14ac:dyDescent="0.2">
      <c r="A11" s="8" t="s">
        <v>27</v>
      </c>
      <c r="B11" s="8" t="s">
        <v>34</v>
      </c>
      <c r="C11" s="8">
        <v>751</v>
      </c>
      <c r="D11" s="8" t="s">
        <v>35</v>
      </c>
    </row>
    <row r="12" spans="1:4" x14ac:dyDescent="0.2">
      <c r="A12" s="8" t="s">
        <v>26</v>
      </c>
      <c r="B12" s="8">
        <v>21616</v>
      </c>
      <c r="C12" s="8">
        <v>63617</v>
      </c>
      <c r="D12" s="8">
        <v>105435</v>
      </c>
    </row>
    <row r="13" spans="1:4" x14ac:dyDescent="0.2">
      <c r="A13" s="8" t="s">
        <v>27</v>
      </c>
      <c r="B13" s="8" t="s">
        <v>36</v>
      </c>
      <c r="C13" s="8" t="s">
        <v>37</v>
      </c>
      <c r="D13" s="8">
        <v>1716</v>
      </c>
    </row>
    <row r="14" spans="1:4" x14ac:dyDescent="0.2">
      <c r="A14" s="8" t="s">
        <v>26</v>
      </c>
      <c r="B14" s="8">
        <v>52460</v>
      </c>
      <c r="C14" s="8">
        <v>56230</v>
      </c>
      <c r="D14" s="8">
        <v>130710</v>
      </c>
    </row>
    <row r="15" spans="1:4" x14ac:dyDescent="0.2">
      <c r="A15" s="8" t="s">
        <v>26</v>
      </c>
      <c r="B15" s="8">
        <v>67733</v>
      </c>
      <c r="C15" s="8">
        <v>37625</v>
      </c>
      <c r="D15" s="8">
        <v>127560</v>
      </c>
    </row>
    <row r="16" spans="1:4" x14ac:dyDescent="0.2">
      <c r="A16" s="8" t="s">
        <v>25</v>
      </c>
      <c r="B16" s="8">
        <v>10011011</v>
      </c>
      <c r="C16" s="8">
        <v>10011001</v>
      </c>
      <c r="D16" s="8">
        <v>100110100</v>
      </c>
    </row>
    <row r="17" spans="1:4" x14ac:dyDescent="0.2">
      <c r="A17" s="8" t="s">
        <v>26</v>
      </c>
      <c r="B17" s="8">
        <v>31051</v>
      </c>
      <c r="C17" s="8">
        <v>30412</v>
      </c>
      <c r="D17" s="8">
        <v>61463</v>
      </c>
    </row>
    <row r="18" spans="1:4" x14ac:dyDescent="0.2">
      <c r="A18" s="8" t="s">
        <v>27</v>
      </c>
      <c r="B18" s="8" t="s">
        <v>38</v>
      </c>
      <c r="C18" s="8">
        <v>437</v>
      </c>
      <c r="D18" s="8" t="s">
        <v>39</v>
      </c>
    </row>
    <row r="19" spans="1:4" x14ac:dyDescent="0.2">
      <c r="A19" s="8" t="s">
        <v>25</v>
      </c>
      <c r="B19" s="8">
        <v>11010110</v>
      </c>
      <c r="C19" s="8">
        <v>10010001</v>
      </c>
      <c r="D19" s="8">
        <v>101100111</v>
      </c>
    </row>
    <row r="20" spans="1:4" x14ac:dyDescent="0.2">
      <c r="A20" s="8" t="s">
        <v>25</v>
      </c>
      <c r="B20" s="8">
        <v>11110111</v>
      </c>
      <c r="C20" s="8">
        <v>10100110</v>
      </c>
      <c r="D20" s="8">
        <v>110011101</v>
      </c>
    </row>
    <row r="21" spans="1:4" x14ac:dyDescent="0.2">
      <c r="A21" s="8" t="s">
        <v>27</v>
      </c>
      <c r="B21" s="8" t="s">
        <v>40</v>
      </c>
      <c r="C21" s="8" t="s">
        <v>41</v>
      </c>
      <c r="D21" s="8" t="s">
        <v>42</v>
      </c>
    </row>
    <row r="22" spans="1:4" x14ac:dyDescent="0.2">
      <c r="A22" s="8" t="s">
        <v>25</v>
      </c>
      <c r="B22" s="8">
        <v>10110100</v>
      </c>
      <c r="C22" s="8">
        <v>11110010</v>
      </c>
      <c r="D22" s="8">
        <v>110100110</v>
      </c>
    </row>
    <row r="23" spans="1:4" x14ac:dyDescent="0.2">
      <c r="A23" s="8" t="s">
        <v>27</v>
      </c>
      <c r="B23" s="8" t="s">
        <v>43</v>
      </c>
      <c r="C23" s="8" t="s">
        <v>44</v>
      </c>
      <c r="D23" s="8" t="s">
        <v>45</v>
      </c>
    </row>
    <row r="24" spans="1:4" x14ac:dyDescent="0.2">
      <c r="A24" s="8" t="s">
        <v>26</v>
      </c>
      <c r="B24" s="8">
        <v>66452</v>
      </c>
      <c r="C24" s="8">
        <v>46022</v>
      </c>
      <c r="D24" s="8">
        <v>134474</v>
      </c>
    </row>
    <row r="25" spans="1:4" x14ac:dyDescent="0.2">
      <c r="A25" s="8" t="s">
        <v>25</v>
      </c>
      <c r="B25">
        <v>11001011</v>
      </c>
      <c r="C25">
        <v>10000010</v>
      </c>
      <c r="D25">
        <v>101001101</v>
      </c>
    </row>
    <row r="26" spans="1:4" x14ac:dyDescent="0.2">
      <c r="A26" s="8" t="s">
        <v>26</v>
      </c>
      <c r="B26">
        <v>61076</v>
      </c>
      <c r="C26">
        <v>46234</v>
      </c>
      <c r="D26">
        <v>127332</v>
      </c>
    </row>
    <row r="27" spans="1:4" x14ac:dyDescent="0.2">
      <c r="A27" s="8" t="s">
        <v>26</v>
      </c>
      <c r="B27" s="3">
        <v>75405</v>
      </c>
      <c r="C27">
        <v>64461</v>
      </c>
      <c r="D27">
        <v>162066</v>
      </c>
    </row>
    <row r="28" spans="1:4" x14ac:dyDescent="0.2">
      <c r="A28" s="8" t="s">
        <v>27</v>
      </c>
      <c r="B28" t="s">
        <v>46</v>
      </c>
      <c r="C28" t="s">
        <v>47</v>
      </c>
      <c r="D28" t="s">
        <v>48</v>
      </c>
    </row>
    <row r="29" spans="1:4" x14ac:dyDescent="0.2">
      <c r="A29" s="8" t="s">
        <v>26</v>
      </c>
      <c r="B29">
        <v>15665</v>
      </c>
      <c r="C29">
        <v>70105</v>
      </c>
      <c r="D29">
        <v>105772</v>
      </c>
    </row>
    <row r="30" spans="1:4" x14ac:dyDescent="0.2">
      <c r="A30" s="8" t="s">
        <v>25</v>
      </c>
      <c r="B30">
        <v>11000100</v>
      </c>
      <c r="C30">
        <v>11000011</v>
      </c>
      <c r="D30">
        <v>110000111</v>
      </c>
    </row>
    <row r="31" spans="1:4" x14ac:dyDescent="0.2">
      <c r="A31" s="8" t="s">
        <v>27</v>
      </c>
      <c r="B31" t="s">
        <v>49</v>
      </c>
      <c r="C31" s="3" t="s">
        <v>50</v>
      </c>
      <c r="D31" t="s">
        <v>51</v>
      </c>
    </row>
    <row r="32" spans="1:4" x14ac:dyDescent="0.2">
      <c r="A32" s="8" t="s">
        <v>26</v>
      </c>
      <c r="B32">
        <v>44534</v>
      </c>
      <c r="C32">
        <v>17656</v>
      </c>
      <c r="D32">
        <v>64412</v>
      </c>
    </row>
    <row r="33" spans="1:4" x14ac:dyDescent="0.2">
      <c r="A33" s="8" t="s">
        <v>27</v>
      </c>
      <c r="B33" t="s">
        <v>52</v>
      </c>
      <c r="C33" t="s">
        <v>53</v>
      </c>
      <c r="D33" t="s">
        <v>54</v>
      </c>
    </row>
    <row r="34" spans="1:4" x14ac:dyDescent="0.2">
      <c r="A34" s="8" t="s">
        <v>26</v>
      </c>
      <c r="B34">
        <v>12207</v>
      </c>
      <c r="C34">
        <v>21765</v>
      </c>
      <c r="D34">
        <v>34174</v>
      </c>
    </row>
    <row r="35" spans="1:4" x14ac:dyDescent="0.2">
      <c r="A35" s="8" t="s">
        <v>25</v>
      </c>
      <c r="B35">
        <v>10110001</v>
      </c>
      <c r="C35">
        <v>10110110</v>
      </c>
      <c r="D35">
        <v>101100111</v>
      </c>
    </row>
    <row r="36" spans="1:4" x14ac:dyDescent="0.2">
      <c r="A36" s="8" t="s">
        <v>26</v>
      </c>
      <c r="B36">
        <v>36065</v>
      </c>
      <c r="C36">
        <v>47762</v>
      </c>
      <c r="D36">
        <v>106047</v>
      </c>
    </row>
    <row r="37" spans="1:4" x14ac:dyDescent="0.2">
      <c r="A37" s="8" t="s">
        <v>26</v>
      </c>
      <c r="B37">
        <v>16202</v>
      </c>
      <c r="C37">
        <v>40432</v>
      </c>
      <c r="D37">
        <v>56634</v>
      </c>
    </row>
    <row r="38" spans="1:4" x14ac:dyDescent="0.2">
      <c r="A38" s="8" t="s">
        <v>25</v>
      </c>
      <c r="B38">
        <v>10000000</v>
      </c>
      <c r="C38">
        <v>11110000</v>
      </c>
      <c r="D38">
        <v>101110000</v>
      </c>
    </row>
    <row r="39" spans="1:4" x14ac:dyDescent="0.2">
      <c r="A39" s="8" t="s">
        <v>27</v>
      </c>
      <c r="B39" t="s">
        <v>55</v>
      </c>
      <c r="C39" t="s">
        <v>56</v>
      </c>
      <c r="D39" t="s">
        <v>57</v>
      </c>
    </row>
    <row r="40" spans="1:4" x14ac:dyDescent="0.2">
      <c r="A40" s="8" t="s">
        <v>27</v>
      </c>
      <c r="B40" t="s">
        <v>58</v>
      </c>
      <c r="C40">
        <v>886</v>
      </c>
      <c r="D40" t="s">
        <v>59</v>
      </c>
    </row>
    <row r="41" spans="1:4" x14ac:dyDescent="0.2">
      <c r="A41" s="8" t="s">
        <v>26</v>
      </c>
      <c r="B41">
        <v>44231</v>
      </c>
      <c r="C41">
        <v>40277</v>
      </c>
      <c r="D41">
        <v>104530</v>
      </c>
    </row>
    <row r="42" spans="1:4" x14ac:dyDescent="0.2">
      <c r="A42" s="8" t="s">
        <v>25</v>
      </c>
      <c r="B42">
        <v>11101110</v>
      </c>
      <c r="C42">
        <v>10010100</v>
      </c>
      <c r="D42">
        <v>110000010</v>
      </c>
    </row>
    <row r="43" spans="1:4" x14ac:dyDescent="0.2">
      <c r="A43" s="8" t="s">
        <v>27</v>
      </c>
      <c r="B43" t="s">
        <v>60</v>
      </c>
      <c r="C43" t="s">
        <v>61</v>
      </c>
      <c r="D43" t="s">
        <v>62</v>
      </c>
    </row>
    <row r="44" spans="1:4" x14ac:dyDescent="0.2">
      <c r="A44" s="8" t="s">
        <v>26</v>
      </c>
      <c r="B44">
        <v>16253</v>
      </c>
      <c r="C44">
        <v>35231</v>
      </c>
      <c r="D44">
        <v>53504</v>
      </c>
    </row>
    <row r="45" spans="1:4" x14ac:dyDescent="0.2">
      <c r="A45" s="8" t="s">
        <v>25</v>
      </c>
      <c r="B45">
        <v>10011000</v>
      </c>
      <c r="C45">
        <v>10011000</v>
      </c>
      <c r="D45">
        <v>100110000</v>
      </c>
    </row>
    <row r="46" spans="1:4" x14ac:dyDescent="0.2">
      <c r="A46" s="8" t="s">
        <v>26</v>
      </c>
      <c r="B46">
        <v>24202</v>
      </c>
      <c r="C46">
        <v>22047</v>
      </c>
      <c r="D46">
        <v>46251</v>
      </c>
    </row>
    <row r="47" spans="1:4" x14ac:dyDescent="0.2">
      <c r="A47" s="8" t="s">
        <v>26</v>
      </c>
      <c r="B47">
        <v>16364</v>
      </c>
      <c r="C47">
        <v>43221</v>
      </c>
      <c r="D47">
        <v>61605</v>
      </c>
    </row>
    <row r="48" spans="1:4" x14ac:dyDescent="0.2">
      <c r="A48" s="8" t="s">
        <v>26</v>
      </c>
      <c r="B48">
        <v>35607</v>
      </c>
      <c r="C48">
        <v>53305</v>
      </c>
      <c r="D48">
        <v>111114</v>
      </c>
    </row>
    <row r="49" spans="1:4" x14ac:dyDescent="0.2">
      <c r="A49" s="8" t="s">
        <v>25</v>
      </c>
      <c r="B49">
        <v>11110011</v>
      </c>
      <c r="C49">
        <v>11111000</v>
      </c>
      <c r="D49">
        <v>111101011</v>
      </c>
    </row>
    <row r="50" spans="1:4" x14ac:dyDescent="0.2">
      <c r="A50" s="8" t="s">
        <v>26</v>
      </c>
      <c r="B50">
        <v>47151</v>
      </c>
      <c r="C50">
        <v>51271</v>
      </c>
      <c r="D50">
        <v>120442</v>
      </c>
    </row>
    <row r="51" spans="1:4" x14ac:dyDescent="0.2">
      <c r="A51" s="8" t="s">
        <v>25</v>
      </c>
      <c r="B51">
        <v>11011010</v>
      </c>
      <c r="C51">
        <v>10100000</v>
      </c>
      <c r="D51">
        <v>101111010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426E-CE8A-3C49-ADC9-CD5CC3854DB4}">
  <dimension ref="A1:F50"/>
  <sheetViews>
    <sheetView tabSelected="1" zoomScale="400" workbookViewId="0">
      <selection activeCell="E5" sqref="E2:E5"/>
    </sheetView>
  </sheetViews>
  <sheetFormatPr baseColWidth="10" defaultRowHeight="16" x14ac:dyDescent="0.2"/>
  <cols>
    <col min="1" max="1" width="3.1640625" style="1" bestFit="1" customWidth="1"/>
    <col min="2" max="2" width="14.6640625" style="2" bestFit="1" customWidth="1"/>
    <col min="3" max="3" width="4.83203125" style="1" customWidth="1"/>
    <col min="4" max="4" width="13.5" style="1" bestFit="1" customWidth="1"/>
    <col min="5" max="5" width="4.33203125" style="1" customWidth="1"/>
    <col min="6" max="6" width="21.6640625" style="22" customWidth="1"/>
  </cols>
  <sheetData>
    <row r="1" spans="1:6" x14ac:dyDescent="0.2">
      <c r="A1" s="14">
        <v>1</v>
      </c>
      <c r="B1" s="19" t="str">
        <f>'Conversao Bases Dados'!A1&amp;"["&amp;'Conversao Bases Dados'!B1&amp;"]"</f>
        <v>9579[10]</v>
      </c>
      <c r="C1" s="21" t="s">
        <v>183</v>
      </c>
      <c r="D1" s="20" t="str">
        <f>"_________["&amp;'Conversao Bases Dados'!D1&amp;"]"</f>
        <v>_________[16]</v>
      </c>
      <c r="E1" s="7" t="s">
        <v>28</v>
      </c>
      <c r="F1" s="6" t="str">
        <f>IF(ISBLANK(E1),"",'Conversao Bases Dados'!C1&amp;"["&amp;'Conversao Bases Dados'!D1&amp;"]")</f>
        <v>256B[16]</v>
      </c>
    </row>
    <row r="2" spans="1:6" x14ac:dyDescent="0.2">
      <c r="A2" s="14">
        <f>A1+1</f>
        <v>2</v>
      </c>
      <c r="B2" s="19" t="str">
        <f>'Conversao Bases Dados'!A2&amp;"["&amp;'Conversao Bases Dados'!B2&amp;"]"</f>
        <v>101011101[2]</v>
      </c>
      <c r="C2" s="21" t="s">
        <v>183</v>
      </c>
      <c r="D2" s="20" t="str">
        <f>"_________["&amp;'Conversao Bases Dados'!D2&amp;"]"</f>
        <v>_________[16]</v>
      </c>
      <c r="E2" s="7"/>
      <c r="F2" s="6" t="str">
        <f>IF(ISBLANK(E2),"",'Conversao Bases Dados'!C2&amp;"["&amp;'Conversao Bases Dados'!D2&amp;"]")</f>
        <v/>
      </c>
    </row>
    <row r="3" spans="1:6" x14ac:dyDescent="0.2">
      <c r="A3" s="14">
        <f t="shared" ref="A3:A50" si="0">A2+1</f>
        <v>3</v>
      </c>
      <c r="B3" s="19" t="str">
        <f>'Conversao Bases Dados'!A3&amp;"["&amp;'Conversao Bases Dados'!B3&amp;"]"</f>
        <v>30736[8]</v>
      </c>
      <c r="C3" s="21" t="s">
        <v>183</v>
      </c>
      <c r="D3" s="20" t="str">
        <f>"_________["&amp;'Conversao Bases Dados'!D3&amp;"]"</f>
        <v>_________[16]</v>
      </c>
      <c r="E3" s="7"/>
      <c r="F3" s="6" t="str">
        <f>IF(ISBLANK(E3),"",'Conversao Bases Dados'!C3&amp;"["&amp;'Conversao Bases Dados'!D3&amp;"]")</f>
        <v/>
      </c>
    </row>
    <row r="4" spans="1:6" x14ac:dyDescent="0.2">
      <c r="A4" s="14">
        <f t="shared" si="0"/>
        <v>4</v>
      </c>
      <c r="B4" s="19" t="str">
        <f>'Conversao Bases Dados'!A4&amp;"["&amp;'Conversao Bases Dados'!B4&amp;"]"</f>
        <v>10110111111[2]</v>
      </c>
      <c r="C4" s="21" t="s">
        <v>183</v>
      </c>
      <c r="D4" s="20" t="str">
        <f>"_________["&amp;'Conversao Bases Dados'!D4&amp;"]"</f>
        <v>_________[10]</v>
      </c>
      <c r="E4" s="7"/>
      <c r="F4" s="6" t="str">
        <f>IF(ISBLANK(E4),"",'Conversao Bases Dados'!C4&amp;"["&amp;'Conversao Bases Dados'!D4&amp;"]")</f>
        <v/>
      </c>
    </row>
    <row r="5" spans="1:6" x14ac:dyDescent="0.2">
      <c r="A5" s="14">
        <f t="shared" si="0"/>
        <v>5</v>
      </c>
      <c r="B5" s="19" t="str">
        <f>'Conversao Bases Dados'!A5&amp;"["&amp;'Conversao Bases Dados'!B5&amp;"]"</f>
        <v>383E[16]</v>
      </c>
      <c r="C5" s="21" t="s">
        <v>183</v>
      </c>
      <c r="D5" s="20" t="str">
        <f>"_________["&amp;'Conversao Bases Dados'!D5&amp;"]"</f>
        <v>_________[10]</v>
      </c>
      <c r="E5" s="7"/>
      <c r="F5" s="6" t="str">
        <f>IF(ISBLANK(E5),"",'Conversao Bases Dados'!C5&amp;"["&amp;'Conversao Bases Dados'!D5&amp;"]")</f>
        <v/>
      </c>
    </row>
    <row r="6" spans="1:6" x14ac:dyDescent="0.2">
      <c r="A6" s="14">
        <f t="shared" si="0"/>
        <v>6</v>
      </c>
      <c r="B6" s="19" t="str">
        <f>'Conversao Bases Dados'!A6&amp;"["&amp;'Conversao Bases Dados'!B6&amp;"]"</f>
        <v>10111100001[2]</v>
      </c>
      <c r="C6" s="21" t="s">
        <v>183</v>
      </c>
      <c r="D6" s="20" t="str">
        <f>"_________["&amp;'Conversao Bases Dados'!D6&amp;"]"</f>
        <v>_________[8]</v>
      </c>
      <c r="E6" s="7"/>
      <c r="F6" s="6" t="str">
        <f>IF(ISBLANK(E6),"",'Conversao Bases Dados'!C6&amp;"["&amp;'Conversao Bases Dados'!D6&amp;"]")</f>
        <v/>
      </c>
    </row>
    <row r="7" spans="1:6" x14ac:dyDescent="0.2">
      <c r="A7" s="14">
        <f t="shared" si="0"/>
        <v>7</v>
      </c>
      <c r="B7" s="19" t="str">
        <f>'Conversao Bases Dados'!A7&amp;"["&amp;'Conversao Bases Dados'!B7&amp;"]"</f>
        <v>100011000[2]</v>
      </c>
      <c r="C7" s="21" t="s">
        <v>183</v>
      </c>
      <c r="D7" s="20" t="str">
        <f>"_________["&amp;'Conversao Bases Dados'!D7&amp;"]"</f>
        <v>_________[8]</v>
      </c>
      <c r="E7" s="7"/>
      <c r="F7" s="6" t="str">
        <f>IF(ISBLANK(E7),"",'Conversao Bases Dados'!C7&amp;"["&amp;'Conversao Bases Dados'!D7&amp;"]")</f>
        <v/>
      </c>
    </row>
    <row r="8" spans="1:6" x14ac:dyDescent="0.2">
      <c r="A8" s="14">
        <f t="shared" si="0"/>
        <v>8</v>
      </c>
      <c r="B8" s="19" t="str">
        <f>'Conversao Bases Dados'!A8&amp;"["&amp;'Conversao Bases Dados'!B8&amp;"]"</f>
        <v>45404[10]</v>
      </c>
      <c r="C8" s="21" t="s">
        <v>183</v>
      </c>
      <c r="D8" s="20" t="str">
        <f>"_________["&amp;'Conversao Bases Dados'!D8&amp;"]"</f>
        <v>_________[2]</v>
      </c>
      <c r="E8" s="7"/>
      <c r="F8" s="6" t="str">
        <f>IF(ISBLANK(E8),"",'Conversao Bases Dados'!C8&amp;"["&amp;'Conversao Bases Dados'!D8&amp;"]")</f>
        <v/>
      </c>
    </row>
    <row r="9" spans="1:6" x14ac:dyDescent="0.2">
      <c r="A9" s="14">
        <f t="shared" si="0"/>
        <v>9</v>
      </c>
      <c r="B9" s="19" t="str">
        <f>'Conversao Bases Dados'!A9&amp;"["&amp;'Conversao Bases Dados'!B9&amp;"]"</f>
        <v>4798[10]</v>
      </c>
      <c r="C9" s="21" t="s">
        <v>183</v>
      </c>
      <c r="D9" s="20" t="str">
        <f>"_________["&amp;'Conversao Bases Dados'!D9&amp;"]"</f>
        <v>_________[8]</v>
      </c>
      <c r="E9" s="7"/>
      <c r="F9" s="6" t="str">
        <f>IF(ISBLANK(E9),"",'Conversao Bases Dados'!C9&amp;"["&amp;'Conversao Bases Dados'!D9&amp;"]")</f>
        <v/>
      </c>
    </row>
    <row r="10" spans="1:6" x14ac:dyDescent="0.2">
      <c r="A10" s="14">
        <f t="shared" si="0"/>
        <v>10</v>
      </c>
      <c r="B10" s="19" t="str">
        <f>'Conversao Bases Dados'!A10&amp;"["&amp;'Conversao Bases Dados'!B10&amp;"]"</f>
        <v>43B6[16]</v>
      </c>
      <c r="C10" s="21" t="s">
        <v>183</v>
      </c>
      <c r="D10" s="20" t="str">
        <f>"_________["&amp;'Conversao Bases Dados'!D10&amp;"]"</f>
        <v>_________[10]</v>
      </c>
      <c r="E10" s="7"/>
      <c r="F10" s="6" t="str">
        <f>IF(ISBLANK(E10),"",'Conversao Bases Dados'!C10&amp;"["&amp;'Conversao Bases Dados'!D10&amp;"]")</f>
        <v/>
      </c>
    </row>
    <row r="11" spans="1:6" x14ac:dyDescent="0.2">
      <c r="A11" s="14">
        <f t="shared" si="0"/>
        <v>11</v>
      </c>
      <c r="B11" s="19" t="str">
        <f>'Conversao Bases Dados'!A11&amp;"["&amp;'Conversao Bases Dados'!B11&amp;"]"</f>
        <v>34249[10]</v>
      </c>
      <c r="C11" s="21" t="s">
        <v>183</v>
      </c>
      <c r="D11" s="20" t="str">
        <f>"_________["&amp;'Conversao Bases Dados'!D11&amp;"]"</f>
        <v>_________[8]</v>
      </c>
      <c r="E11" s="7"/>
      <c r="F11" s="6" t="str">
        <f>IF(ISBLANK(E11),"",'Conversao Bases Dados'!C11&amp;"["&amp;'Conversao Bases Dados'!D11&amp;"]")</f>
        <v/>
      </c>
    </row>
    <row r="12" spans="1:6" x14ac:dyDescent="0.2">
      <c r="A12" s="14">
        <f t="shared" si="0"/>
        <v>12</v>
      </c>
      <c r="B12" s="19" t="str">
        <f>'Conversao Bases Dados'!A12&amp;"["&amp;'Conversao Bases Dados'!B12&amp;"]"</f>
        <v>44006[8]</v>
      </c>
      <c r="C12" s="21" t="s">
        <v>183</v>
      </c>
      <c r="D12" s="20" t="str">
        <f>"_________["&amp;'Conversao Bases Dados'!D12&amp;"]"</f>
        <v>_________[16]</v>
      </c>
      <c r="E12" s="7"/>
      <c r="F12" s="6" t="str">
        <f>IF(ISBLANK(E12),"",'Conversao Bases Dados'!C12&amp;"["&amp;'Conversao Bases Dados'!D12&amp;"]")</f>
        <v/>
      </c>
    </row>
    <row r="13" spans="1:6" x14ac:dyDescent="0.2">
      <c r="A13" s="14">
        <f t="shared" si="0"/>
        <v>13</v>
      </c>
      <c r="B13" s="19" t="str">
        <f>'Conversao Bases Dados'!A13&amp;"["&amp;'Conversao Bases Dados'!B13&amp;"]"</f>
        <v>1101111111[2]</v>
      </c>
      <c r="C13" s="21" t="s">
        <v>183</v>
      </c>
      <c r="D13" s="20" t="str">
        <f>"_________["&amp;'Conversao Bases Dados'!D13&amp;"]"</f>
        <v>_________[10]</v>
      </c>
      <c r="E13" s="7"/>
      <c r="F13" s="6" t="str">
        <f>IF(ISBLANK(E13),"",'Conversao Bases Dados'!C13&amp;"["&amp;'Conversao Bases Dados'!D13&amp;"]")</f>
        <v/>
      </c>
    </row>
    <row r="14" spans="1:6" x14ac:dyDescent="0.2">
      <c r="A14" s="14">
        <f t="shared" si="0"/>
        <v>14</v>
      </c>
      <c r="B14" s="19" t="str">
        <f>'Conversao Bases Dados'!A14&amp;"["&amp;'Conversao Bases Dados'!B14&amp;"]"</f>
        <v>406D[16]</v>
      </c>
      <c r="C14" s="21" t="s">
        <v>183</v>
      </c>
      <c r="D14" s="20" t="str">
        <f>"_________["&amp;'Conversao Bases Dados'!D14&amp;"]"</f>
        <v>_________[2]</v>
      </c>
      <c r="E14" s="7"/>
      <c r="F14" s="6" t="str">
        <f>IF(ISBLANK(E14),"",'Conversao Bases Dados'!C14&amp;"["&amp;'Conversao Bases Dados'!D14&amp;"]")</f>
        <v/>
      </c>
    </row>
    <row r="15" spans="1:6" x14ac:dyDescent="0.2">
      <c r="A15" s="14">
        <f t="shared" si="0"/>
        <v>15</v>
      </c>
      <c r="B15" s="19" t="str">
        <f>'Conversao Bases Dados'!A15&amp;"["&amp;'Conversao Bases Dados'!B15&amp;"]"</f>
        <v>10111110101[2]</v>
      </c>
      <c r="C15" s="21" t="s">
        <v>183</v>
      </c>
      <c r="D15" s="20" t="str">
        <f>"_________["&amp;'Conversao Bases Dados'!D15&amp;"]"</f>
        <v>_________[16]</v>
      </c>
      <c r="E15" s="7"/>
      <c r="F15" s="6" t="str">
        <f>IF(ISBLANK(E15),"",'Conversao Bases Dados'!C15&amp;"["&amp;'Conversao Bases Dados'!D15&amp;"]")</f>
        <v/>
      </c>
    </row>
    <row r="16" spans="1:6" x14ac:dyDescent="0.2">
      <c r="A16" s="14">
        <f t="shared" si="0"/>
        <v>16</v>
      </c>
      <c r="B16" s="19" t="str">
        <f>'Conversao Bases Dados'!A16&amp;"["&amp;'Conversao Bases Dados'!B16&amp;"]"</f>
        <v>9E+24[16]</v>
      </c>
      <c r="C16" s="21" t="s">
        <v>183</v>
      </c>
      <c r="D16" s="20" t="str">
        <f>"_________["&amp;'Conversao Bases Dados'!D16&amp;"]"</f>
        <v>_________[10]</v>
      </c>
      <c r="E16" s="7"/>
      <c r="F16" s="6" t="str">
        <f>IF(ISBLANK(E16),"",'Conversao Bases Dados'!C16&amp;"["&amp;'Conversao Bases Dados'!D16&amp;"]")</f>
        <v/>
      </c>
    </row>
    <row r="17" spans="1:6" x14ac:dyDescent="0.2">
      <c r="A17" s="14">
        <f t="shared" si="0"/>
        <v>17</v>
      </c>
      <c r="B17" s="19" t="str">
        <f>'Conversao Bases Dados'!A17&amp;"["&amp;'Conversao Bases Dados'!B17&amp;"]"</f>
        <v>22132[8]</v>
      </c>
      <c r="C17" s="21" t="s">
        <v>183</v>
      </c>
      <c r="D17" s="20" t="str">
        <f>"_________["&amp;'Conversao Bases Dados'!D17&amp;"]"</f>
        <v>_________[2]</v>
      </c>
      <c r="E17" s="7"/>
      <c r="F17" s="6" t="str">
        <f>IF(ISBLANK(E17),"",'Conversao Bases Dados'!C17&amp;"["&amp;'Conversao Bases Dados'!D17&amp;"]")</f>
        <v/>
      </c>
    </row>
    <row r="18" spans="1:6" x14ac:dyDescent="0.2">
      <c r="A18" s="14">
        <f t="shared" si="0"/>
        <v>18</v>
      </c>
      <c r="B18" s="19" t="str">
        <f>'Conversao Bases Dados'!A18&amp;"["&amp;'Conversao Bases Dados'!B18&amp;"]"</f>
        <v>77506[8]</v>
      </c>
      <c r="C18" s="21" t="s">
        <v>183</v>
      </c>
      <c r="D18" s="20" t="str">
        <f>"_________["&amp;'Conversao Bases Dados'!D18&amp;"]"</f>
        <v>_________[16]</v>
      </c>
      <c r="E18" s="7"/>
      <c r="F18" s="6" t="str">
        <f>IF(ISBLANK(E18),"",'Conversao Bases Dados'!C18&amp;"["&amp;'Conversao Bases Dados'!D18&amp;"]")</f>
        <v/>
      </c>
    </row>
    <row r="19" spans="1:6" x14ac:dyDescent="0.2">
      <c r="A19" s="14">
        <f t="shared" si="0"/>
        <v>19</v>
      </c>
      <c r="B19" s="19" t="str">
        <f>'Conversao Bases Dados'!A19&amp;"["&amp;'Conversao Bases Dados'!B19&amp;"]"</f>
        <v>1BF1[16]</v>
      </c>
      <c r="C19" s="21" t="s">
        <v>183</v>
      </c>
      <c r="D19" s="20" t="str">
        <f>"_________["&amp;'Conversao Bases Dados'!D19&amp;"]"</f>
        <v>_________[2]</v>
      </c>
      <c r="E19" s="7"/>
      <c r="F19" s="6" t="str">
        <f>IF(ISBLANK(E19),"",'Conversao Bases Dados'!C19&amp;"["&amp;'Conversao Bases Dados'!D19&amp;"]")</f>
        <v/>
      </c>
    </row>
    <row r="20" spans="1:6" x14ac:dyDescent="0.2">
      <c r="A20" s="14">
        <f t="shared" si="0"/>
        <v>20</v>
      </c>
      <c r="B20" s="19" t="str">
        <f>'Conversao Bases Dados'!A20&amp;"["&amp;'Conversao Bases Dados'!B20&amp;"]"</f>
        <v>1101011010[2]</v>
      </c>
      <c r="C20" s="21" t="s">
        <v>183</v>
      </c>
      <c r="D20" s="20" t="str">
        <f>"_________["&amp;'Conversao Bases Dados'!D20&amp;"]"</f>
        <v>_________[10]</v>
      </c>
      <c r="E20" s="7"/>
      <c r="F20" s="6" t="str">
        <f>IF(ISBLANK(E20),"",'Conversao Bases Dados'!C20&amp;"["&amp;'Conversao Bases Dados'!D20&amp;"]")</f>
        <v/>
      </c>
    </row>
    <row r="21" spans="1:6" x14ac:dyDescent="0.2">
      <c r="A21" s="14">
        <f t="shared" si="0"/>
        <v>21</v>
      </c>
      <c r="B21" s="19" t="str">
        <f>'Conversao Bases Dados'!A21&amp;"["&amp;'Conversao Bases Dados'!B21&amp;"]"</f>
        <v>101011000[2]</v>
      </c>
      <c r="C21" s="21" t="s">
        <v>183</v>
      </c>
      <c r="D21" s="20" t="str">
        <f>"_________["&amp;'Conversao Bases Dados'!D21&amp;"]"</f>
        <v>_________[10]</v>
      </c>
      <c r="E21" s="7"/>
      <c r="F21" s="6" t="str">
        <f>IF(ISBLANK(E21),"",'Conversao Bases Dados'!C21&amp;"["&amp;'Conversao Bases Dados'!D21&amp;"]")</f>
        <v/>
      </c>
    </row>
    <row r="22" spans="1:6" x14ac:dyDescent="0.2">
      <c r="A22" s="14">
        <f t="shared" si="0"/>
        <v>22</v>
      </c>
      <c r="B22" s="19" t="str">
        <f>'Conversao Bases Dados'!A22&amp;"["&amp;'Conversao Bases Dados'!B22&amp;"]"</f>
        <v>71517[8]</v>
      </c>
      <c r="C22" s="21" t="s">
        <v>183</v>
      </c>
      <c r="D22" s="20" t="str">
        <f>"_________["&amp;'Conversao Bases Dados'!D22&amp;"]"</f>
        <v>_________[16]</v>
      </c>
      <c r="E22" s="7"/>
      <c r="F22" s="6" t="str">
        <f>IF(ISBLANK(E22),"",'Conversao Bases Dados'!C22&amp;"["&amp;'Conversao Bases Dados'!D22&amp;"]")</f>
        <v/>
      </c>
    </row>
    <row r="23" spans="1:6" x14ac:dyDescent="0.2">
      <c r="A23" s="14">
        <f t="shared" si="0"/>
        <v>23</v>
      </c>
      <c r="B23" s="19" t="str">
        <f>'Conversao Bases Dados'!A23&amp;"["&amp;'Conversao Bases Dados'!B23&amp;"]"</f>
        <v>248A[16]</v>
      </c>
      <c r="C23" s="21" t="s">
        <v>183</v>
      </c>
      <c r="D23" s="20" t="str">
        <f>"_________["&amp;'Conversao Bases Dados'!D23&amp;"]"</f>
        <v>_________[8]</v>
      </c>
      <c r="E23" s="7"/>
      <c r="F23" s="6" t="str">
        <f>IF(ISBLANK(E23),"",'Conversao Bases Dados'!C23&amp;"["&amp;'Conversao Bases Dados'!D23&amp;"]")</f>
        <v/>
      </c>
    </row>
    <row r="24" spans="1:6" x14ac:dyDescent="0.2">
      <c r="A24" s="14">
        <f t="shared" si="0"/>
        <v>24</v>
      </c>
      <c r="B24" s="19" t="str">
        <f>'Conversao Bases Dados'!A24&amp;"["&amp;'Conversao Bases Dados'!B24&amp;"]"</f>
        <v>9449[10]</v>
      </c>
      <c r="C24" s="21" t="s">
        <v>183</v>
      </c>
      <c r="D24" s="20" t="str">
        <f>"_________["&amp;'Conversao Bases Dados'!D24&amp;"]"</f>
        <v>_________[16]</v>
      </c>
      <c r="E24" s="7"/>
      <c r="F24" s="6" t="str">
        <f>IF(ISBLANK(E24),"",'Conversao Bases Dados'!C24&amp;"["&amp;'Conversao Bases Dados'!D24&amp;"]")</f>
        <v/>
      </c>
    </row>
    <row r="25" spans="1:6" x14ac:dyDescent="0.2">
      <c r="A25" s="14">
        <f t="shared" si="0"/>
        <v>25</v>
      </c>
      <c r="B25" s="19" t="str">
        <f>'Conversao Bases Dados'!A25&amp;"["&amp;'Conversao Bases Dados'!B25&amp;"]"</f>
        <v>16327[8]</v>
      </c>
      <c r="C25" s="21" t="s">
        <v>183</v>
      </c>
      <c r="D25" s="20" t="str">
        <f>"_________["&amp;'Conversao Bases Dados'!D25&amp;"]"</f>
        <v>_________[2]</v>
      </c>
      <c r="E25" s="7"/>
      <c r="F25" s="6" t="str">
        <f>IF(ISBLANK(E25),"",'Conversao Bases Dados'!C25&amp;"["&amp;'Conversao Bases Dados'!D25&amp;"]")</f>
        <v/>
      </c>
    </row>
    <row r="26" spans="1:6" x14ac:dyDescent="0.2">
      <c r="A26" s="14">
        <f t="shared" si="0"/>
        <v>26</v>
      </c>
      <c r="B26" s="19" t="str">
        <f>'Conversao Bases Dados'!A26&amp;"["&amp;'Conversao Bases Dados'!B26&amp;"]"</f>
        <v>2B82[16]</v>
      </c>
      <c r="C26" s="21" t="s">
        <v>183</v>
      </c>
      <c r="D26" s="20" t="str">
        <f>"_________["&amp;'Conversao Bases Dados'!D26&amp;"]"</f>
        <v>_________[8]</v>
      </c>
      <c r="E26" s="7"/>
      <c r="F26" s="6" t="str">
        <f>IF(ISBLANK(E26),"",'Conversao Bases Dados'!C26&amp;"["&amp;'Conversao Bases Dados'!D26&amp;"]")</f>
        <v/>
      </c>
    </row>
    <row r="27" spans="1:6" x14ac:dyDescent="0.2">
      <c r="A27" s="14">
        <f t="shared" si="0"/>
        <v>27</v>
      </c>
      <c r="B27" s="19" t="str">
        <f>'Conversao Bases Dados'!A27&amp;"["&amp;'Conversao Bases Dados'!B27&amp;"]"</f>
        <v>56142[8]</v>
      </c>
      <c r="C27" s="21" t="s">
        <v>183</v>
      </c>
      <c r="D27" s="20" t="str">
        <f>"_________["&amp;'Conversao Bases Dados'!D27&amp;"]"</f>
        <v>_________[10]</v>
      </c>
      <c r="E27" s="7"/>
      <c r="F27" s="6" t="str">
        <f>IF(ISBLANK(E27),"",'Conversao Bases Dados'!C27&amp;"["&amp;'Conversao Bases Dados'!D27&amp;"]")</f>
        <v/>
      </c>
    </row>
    <row r="28" spans="1:6" x14ac:dyDescent="0.2">
      <c r="A28" s="14">
        <f t="shared" si="0"/>
        <v>28</v>
      </c>
      <c r="B28" s="19" t="str">
        <f>'Conversao Bases Dados'!A28&amp;"["&amp;'Conversao Bases Dados'!B28&amp;"]"</f>
        <v>2C21[16]</v>
      </c>
      <c r="C28" s="21" t="s">
        <v>183</v>
      </c>
      <c r="D28" s="20" t="str">
        <f>"_________["&amp;'Conversao Bases Dados'!D28&amp;"]"</f>
        <v>_________[8]</v>
      </c>
      <c r="E28" s="7"/>
      <c r="F28" s="6" t="str">
        <f>IF(ISBLANK(E28),"",'Conversao Bases Dados'!C28&amp;"["&amp;'Conversao Bases Dados'!D28&amp;"]")</f>
        <v/>
      </c>
    </row>
    <row r="29" spans="1:6" x14ac:dyDescent="0.2">
      <c r="A29" s="14">
        <f t="shared" si="0"/>
        <v>29</v>
      </c>
      <c r="B29" s="19" t="str">
        <f>'Conversao Bases Dados'!A29&amp;"["&amp;'Conversao Bases Dados'!B29&amp;"]"</f>
        <v>10111011111[2]</v>
      </c>
      <c r="C29" s="21" t="s">
        <v>183</v>
      </c>
      <c r="D29" s="20" t="str">
        <f>"_________["&amp;'Conversao Bases Dados'!D29&amp;"]"</f>
        <v>_________[8]</v>
      </c>
      <c r="E29" s="7"/>
      <c r="F29" s="6" t="str">
        <f>IF(ISBLANK(E29),"",'Conversao Bases Dados'!C29&amp;"["&amp;'Conversao Bases Dados'!D29&amp;"]")</f>
        <v/>
      </c>
    </row>
    <row r="30" spans="1:6" x14ac:dyDescent="0.2">
      <c r="A30" s="14">
        <f t="shared" si="0"/>
        <v>30</v>
      </c>
      <c r="B30" s="19" t="str">
        <f>'Conversao Bases Dados'!A30&amp;"["&amp;'Conversao Bases Dados'!B30&amp;"]"</f>
        <v>DAF3[16]</v>
      </c>
      <c r="C30" s="21" t="s">
        <v>183</v>
      </c>
      <c r="D30" s="20" t="str">
        <f>"_________["&amp;'Conversao Bases Dados'!D30&amp;"]"</f>
        <v>_________[2]</v>
      </c>
      <c r="E30" s="7"/>
      <c r="F30" s="6" t="str">
        <f>IF(ISBLANK(E30),"",'Conversao Bases Dados'!C30&amp;"["&amp;'Conversao Bases Dados'!D30&amp;"]")</f>
        <v/>
      </c>
    </row>
    <row r="31" spans="1:6" x14ac:dyDescent="0.2">
      <c r="A31" s="14">
        <f t="shared" si="0"/>
        <v>31</v>
      </c>
      <c r="B31" s="19" t="str">
        <f>'Conversao Bases Dados'!A31&amp;"["&amp;'Conversao Bases Dados'!B31&amp;"]"</f>
        <v>6F0F[16]</v>
      </c>
      <c r="C31" s="21" t="s">
        <v>183</v>
      </c>
      <c r="D31" s="20" t="str">
        <f>"_________["&amp;'Conversao Bases Dados'!D31&amp;"]"</f>
        <v>_________[10]</v>
      </c>
      <c r="E31" s="7"/>
      <c r="F31" s="6" t="str">
        <f>IF(ISBLANK(E31),"",'Conversao Bases Dados'!C31&amp;"["&amp;'Conversao Bases Dados'!D31&amp;"]")</f>
        <v/>
      </c>
    </row>
    <row r="32" spans="1:6" x14ac:dyDescent="0.2">
      <c r="A32" s="14">
        <f t="shared" si="0"/>
        <v>32</v>
      </c>
      <c r="B32" s="19" t="str">
        <f>'Conversao Bases Dados'!A32&amp;"["&amp;'Conversao Bases Dados'!B32&amp;"]"</f>
        <v>10119[10]</v>
      </c>
      <c r="C32" s="21" t="s">
        <v>183</v>
      </c>
      <c r="D32" s="20" t="str">
        <f>"_________["&amp;'Conversao Bases Dados'!D32&amp;"]"</f>
        <v>_________[2]</v>
      </c>
      <c r="E32" s="7"/>
      <c r="F32" s="6" t="str">
        <f>IF(ISBLANK(E32),"",'Conversao Bases Dados'!C32&amp;"["&amp;'Conversao Bases Dados'!D32&amp;"]")</f>
        <v/>
      </c>
    </row>
    <row r="33" spans="1:6" x14ac:dyDescent="0.2">
      <c r="A33" s="14">
        <f t="shared" si="0"/>
        <v>33</v>
      </c>
      <c r="B33" s="19" t="str">
        <f>'Conversao Bases Dados'!A33&amp;"["&amp;'Conversao Bases Dados'!B33&amp;"]"</f>
        <v>4745[10]</v>
      </c>
      <c r="C33" s="21" t="s">
        <v>183</v>
      </c>
      <c r="D33" s="20" t="str">
        <f>"_________["&amp;'Conversao Bases Dados'!D33&amp;"]"</f>
        <v>_________[2]</v>
      </c>
      <c r="E33" s="7"/>
      <c r="F33" s="6" t="str">
        <f>IF(ISBLANK(E33),"",'Conversao Bases Dados'!C33&amp;"["&amp;'Conversao Bases Dados'!D33&amp;"]")</f>
        <v/>
      </c>
    </row>
    <row r="34" spans="1:6" x14ac:dyDescent="0.2">
      <c r="A34" s="14">
        <f t="shared" si="0"/>
        <v>34</v>
      </c>
      <c r="B34" s="19" t="str">
        <f>'Conversao Bases Dados'!A34&amp;"["&amp;'Conversao Bases Dados'!B34&amp;"]"</f>
        <v>5079[10]</v>
      </c>
      <c r="C34" s="21" t="s">
        <v>183</v>
      </c>
      <c r="D34" s="20" t="str">
        <f>"_________["&amp;'Conversao Bases Dados'!D34&amp;"]"</f>
        <v>_________[16]</v>
      </c>
      <c r="E34" s="7"/>
      <c r="F34" s="6" t="str">
        <f>IF(ISBLANK(E34),"",'Conversao Bases Dados'!C34&amp;"["&amp;'Conversao Bases Dados'!D34&amp;"]")</f>
        <v/>
      </c>
    </row>
    <row r="35" spans="1:6" x14ac:dyDescent="0.2">
      <c r="A35" s="14">
        <f t="shared" si="0"/>
        <v>35</v>
      </c>
      <c r="B35" s="19" t="str">
        <f>'Conversao Bases Dados'!A35&amp;"["&amp;'Conversao Bases Dados'!B35&amp;"]"</f>
        <v>100001001[2]</v>
      </c>
      <c r="C35" s="21" t="s">
        <v>183</v>
      </c>
      <c r="D35" s="20" t="str">
        <f>"_________["&amp;'Conversao Bases Dados'!D35&amp;"]"</f>
        <v>_________[8]</v>
      </c>
      <c r="E35" s="7"/>
      <c r="F35" s="6" t="str">
        <f>IF(ISBLANK(E35),"",'Conversao Bases Dados'!C35&amp;"["&amp;'Conversao Bases Dados'!D35&amp;"]")</f>
        <v/>
      </c>
    </row>
    <row r="36" spans="1:6" x14ac:dyDescent="0.2">
      <c r="A36" s="14">
        <f t="shared" si="0"/>
        <v>36</v>
      </c>
      <c r="B36" s="19" t="str">
        <f>'Conversao Bases Dados'!A36&amp;"["&amp;'Conversao Bases Dados'!B36&amp;"]"</f>
        <v>90471[10]</v>
      </c>
      <c r="C36" s="21" t="s">
        <v>183</v>
      </c>
      <c r="D36" s="20" t="str">
        <f>"_________["&amp;'Conversao Bases Dados'!D36&amp;"]"</f>
        <v>_________[8]</v>
      </c>
      <c r="E36" s="7"/>
      <c r="F36" s="6" t="str">
        <f>IF(ISBLANK(E36),"",'Conversao Bases Dados'!C36&amp;"["&amp;'Conversao Bases Dados'!D36&amp;"]")</f>
        <v/>
      </c>
    </row>
    <row r="37" spans="1:6" x14ac:dyDescent="0.2">
      <c r="A37" s="14">
        <f t="shared" si="0"/>
        <v>37</v>
      </c>
      <c r="B37" s="19" t="str">
        <f>'Conversao Bases Dados'!A37&amp;"["&amp;'Conversao Bases Dados'!B37&amp;"]"</f>
        <v>4269[10]</v>
      </c>
      <c r="C37" s="21" t="s">
        <v>183</v>
      </c>
      <c r="D37" s="20" t="str">
        <f>"_________["&amp;'Conversao Bases Dados'!D37&amp;"]"</f>
        <v>_________[8]</v>
      </c>
      <c r="E37" s="7"/>
      <c r="F37" s="6" t="str">
        <f>IF(ISBLANK(E37),"",'Conversao Bases Dados'!C37&amp;"["&amp;'Conversao Bases Dados'!D37&amp;"]")</f>
        <v/>
      </c>
    </row>
    <row r="38" spans="1:6" x14ac:dyDescent="0.2">
      <c r="A38" s="14">
        <f t="shared" si="0"/>
        <v>38</v>
      </c>
      <c r="B38" s="19" t="str">
        <f>'Conversao Bases Dados'!A38&amp;"["&amp;'Conversao Bases Dados'!B38&amp;"]"</f>
        <v>10110101011[2]</v>
      </c>
      <c r="C38" s="21" t="s">
        <v>183</v>
      </c>
      <c r="D38" s="20" t="str">
        <f>"_________["&amp;'Conversao Bases Dados'!D38&amp;"]"</f>
        <v>_________[16]</v>
      </c>
      <c r="E38" s="7"/>
      <c r="F38" s="6" t="str">
        <f>IF(ISBLANK(E38),"",'Conversao Bases Dados'!C38&amp;"["&amp;'Conversao Bases Dados'!D38&amp;"]")</f>
        <v/>
      </c>
    </row>
    <row r="39" spans="1:6" x14ac:dyDescent="0.2">
      <c r="A39" s="14">
        <f t="shared" si="0"/>
        <v>39</v>
      </c>
      <c r="B39" s="19" t="str">
        <f>'Conversao Bases Dados'!A39&amp;"["&amp;'Conversao Bases Dados'!B39&amp;"]"</f>
        <v>5488[16]</v>
      </c>
      <c r="C39" s="21" t="s">
        <v>183</v>
      </c>
      <c r="D39" s="20" t="str">
        <f>"_________["&amp;'Conversao Bases Dados'!D39&amp;"]"</f>
        <v>_________[2]</v>
      </c>
      <c r="E39" s="7"/>
      <c r="F39" s="6" t="str">
        <f>IF(ISBLANK(E39),"",'Conversao Bases Dados'!C39&amp;"["&amp;'Conversao Bases Dados'!D39&amp;"]")</f>
        <v/>
      </c>
    </row>
    <row r="40" spans="1:6" x14ac:dyDescent="0.2">
      <c r="A40" s="14">
        <f t="shared" si="0"/>
        <v>40</v>
      </c>
      <c r="B40" s="19" t="str">
        <f>'Conversao Bases Dados'!A40&amp;"["&amp;'Conversao Bases Dados'!B40&amp;"]"</f>
        <v>9773[16]</v>
      </c>
      <c r="C40" s="21" t="s">
        <v>183</v>
      </c>
      <c r="D40" s="20" t="str">
        <f>"_________["&amp;'Conversao Bases Dados'!D40&amp;"]"</f>
        <v>_________[2]</v>
      </c>
      <c r="E40" s="7"/>
      <c r="F40" s="6" t="str">
        <f>IF(ISBLANK(E40),"",'Conversao Bases Dados'!C40&amp;"["&amp;'Conversao Bases Dados'!D40&amp;"]")</f>
        <v/>
      </c>
    </row>
    <row r="41" spans="1:6" x14ac:dyDescent="0.2">
      <c r="A41" s="14">
        <f t="shared" si="0"/>
        <v>41</v>
      </c>
      <c r="B41" s="19" t="str">
        <f>'Conversao Bases Dados'!A41&amp;"["&amp;'Conversao Bases Dados'!B41&amp;"]"</f>
        <v>22044[8]</v>
      </c>
      <c r="C41" s="21" t="s">
        <v>183</v>
      </c>
      <c r="D41" s="20" t="str">
        <f>"_________["&amp;'Conversao Bases Dados'!D41&amp;"]"</f>
        <v>_________[2]</v>
      </c>
      <c r="E41" s="7"/>
      <c r="F41" s="6" t="str">
        <f>IF(ISBLANK(E41),"",'Conversao Bases Dados'!C41&amp;"["&amp;'Conversao Bases Dados'!D41&amp;"]")</f>
        <v/>
      </c>
    </row>
    <row r="42" spans="1:6" x14ac:dyDescent="0.2">
      <c r="A42" s="14">
        <f t="shared" si="0"/>
        <v>42</v>
      </c>
      <c r="B42" s="19" t="str">
        <f>'Conversao Bases Dados'!A42&amp;"["&amp;'Conversao Bases Dados'!B42&amp;"]"</f>
        <v>101101011[2]</v>
      </c>
      <c r="C42" s="21" t="s">
        <v>183</v>
      </c>
      <c r="D42" s="20" t="str">
        <f>"_________["&amp;'Conversao Bases Dados'!D42&amp;"]"</f>
        <v>_________[10]</v>
      </c>
      <c r="E42" s="7"/>
      <c r="F42" s="6" t="str">
        <f>IF(ISBLANK(E42),"",'Conversao Bases Dados'!C42&amp;"["&amp;'Conversao Bases Dados'!D42&amp;"]")</f>
        <v/>
      </c>
    </row>
    <row r="43" spans="1:6" x14ac:dyDescent="0.2">
      <c r="A43" s="14">
        <f t="shared" si="0"/>
        <v>43</v>
      </c>
      <c r="B43" s="19" t="str">
        <f>'Conversao Bases Dados'!A43&amp;"["&amp;'Conversao Bases Dados'!B43&amp;"]"</f>
        <v>76237[8]</v>
      </c>
      <c r="C43" s="21" t="s">
        <v>183</v>
      </c>
      <c r="D43" s="20" t="str">
        <f>"_________["&amp;'Conversao Bases Dados'!D43&amp;"]"</f>
        <v>_________[10]</v>
      </c>
      <c r="E43" s="7"/>
      <c r="F43" s="6" t="str">
        <f>IF(ISBLANK(E43),"",'Conversao Bases Dados'!C43&amp;"["&amp;'Conversao Bases Dados'!D43&amp;"]")</f>
        <v/>
      </c>
    </row>
    <row r="44" spans="1:6" x14ac:dyDescent="0.2">
      <c r="A44" s="14">
        <f t="shared" si="0"/>
        <v>44</v>
      </c>
      <c r="B44" s="19" t="str">
        <f>'Conversao Bases Dados'!A44&amp;"["&amp;'Conversao Bases Dados'!B44&amp;"]"</f>
        <v>57765[8]</v>
      </c>
      <c r="C44" s="21" t="s">
        <v>183</v>
      </c>
      <c r="D44" s="20" t="str">
        <f>"_________["&amp;'Conversao Bases Dados'!D44&amp;"]"</f>
        <v>_________[10]</v>
      </c>
      <c r="E44" s="7"/>
      <c r="F44" s="6" t="str">
        <f>IF(ISBLANK(E44),"",'Conversao Bases Dados'!C44&amp;"["&amp;'Conversao Bases Dados'!D44&amp;"]")</f>
        <v/>
      </c>
    </row>
    <row r="45" spans="1:6" x14ac:dyDescent="0.2">
      <c r="A45" s="14">
        <f t="shared" si="0"/>
        <v>45</v>
      </c>
      <c r="B45" s="19" t="str">
        <f>'Conversao Bases Dados'!A45&amp;"["&amp;'Conversao Bases Dados'!B45&amp;"]"</f>
        <v>9375[10]</v>
      </c>
      <c r="C45" s="21" t="s">
        <v>183</v>
      </c>
      <c r="D45" s="20" t="str">
        <f>"_________["&amp;'Conversao Bases Dados'!D45&amp;"]"</f>
        <v>_________[2]</v>
      </c>
      <c r="E45" s="7"/>
      <c r="F45" s="6" t="str">
        <f>IF(ISBLANK(E45),"",'Conversao Bases Dados'!C45&amp;"["&amp;'Conversao Bases Dados'!D45&amp;"]")</f>
        <v/>
      </c>
    </row>
    <row r="46" spans="1:6" x14ac:dyDescent="0.2">
      <c r="A46" s="14">
        <f t="shared" si="0"/>
        <v>46</v>
      </c>
      <c r="B46" s="19" t="str">
        <f>'Conversao Bases Dados'!A46&amp;"["&amp;'Conversao Bases Dados'!B46&amp;"]"</f>
        <v>6867[10]</v>
      </c>
      <c r="C46" s="21" t="s">
        <v>183</v>
      </c>
      <c r="D46" s="20" t="str">
        <f>"_________["&amp;'Conversao Bases Dados'!D46&amp;"]"</f>
        <v>_________[16]</v>
      </c>
      <c r="E46" s="7"/>
      <c r="F46" s="6" t="str">
        <f>IF(ISBLANK(E46),"",'Conversao Bases Dados'!C46&amp;"["&amp;'Conversao Bases Dados'!D46&amp;"]")</f>
        <v/>
      </c>
    </row>
    <row r="47" spans="1:6" x14ac:dyDescent="0.2">
      <c r="A47" s="14">
        <f t="shared" si="0"/>
        <v>47</v>
      </c>
      <c r="B47" s="19" t="str">
        <f>'Conversao Bases Dados'!A47&amp;"["&amp;'Conversao Bases Dados'!B47&amp;"]"</f>
        <v>11011001101[2]</v>
      </c>
      <c r="C47" s="21" t="s">
        <v>183</v>
      </c>
      <c r="D47" s="20" t="str">
        <f>"_________["&amp;'Conversao Bases Dados'!D47&amp;"]"</f>
        <v>_________[16]</v>
      </c>
      <c r="E47" s="7"/>
      <c r="F47" s="6" t="str">
        <f>IF(ISBLANK(E47),"",'Conversao Bases Dados'!C47&amp;"["&amp;'Conversao Bases Dados'!D47&amp;"]")</f>
        <v/>
      </c>
    </row>
    <row r="48" spans="1:6" x14ac:dyDescent="0.2">
      <c r="A48" s="14">
        <f t="shared" si="0"/>
        <v>48</v>
      </c>
      <c r="B48" s="19" t="str">
        <f>'Conversao Bases Dados'!A48&amp;"["&amp;'Conversao Bases Dados'!B48&amp;"]"</f>
        <v>C3DF[16]</v>
      </c>
      <c r="C48" s="21" t="s">
        <v>183</v>
      </c>
      <c r="D48" s="20" t="str">
        <f>"_________["&amp;'Conversao Bases Dados'!D48&amp;"]"</f>
        <v>_________[8]</v>
      </c>
      <c r="E48" s="7"/>
      <c r="F48" s="6" t="str">
        <f>IF(ISBLANK(E48),"",'Conversao Bases Dados'!C48&amp;"["&amp;'Conversao Bases Dados'!D48&amp;"]")</f>
        <v/>
      </c>
    </row>
    <row r="49" spans="1:6" x14ac:dyDescent="0.2">
      <c r="A49" s="9">
        <f t="shared" si="0"/>
        <v>49</v>
      </c>
      <c r="B49" s="5" t="str">
        <f>'Conversao Bases Dados'!A49&amp;"["&amp;'Conversao Bases Dados'!B49&amp;"]"</f>
        <v>40167[8]</v>
      </c>
      <c r="C49" s="15" t="s">
        <v>183</v>
      </c>
      <c r="D49" s="16" t="str">
        <f>"_________["&amp;'Conversao Bases Dados'!D49&amp;"]"</f>
        <v>_________[2]</v>
      </c>
      <c r="E49" s="7"/>
      <c r="F49" s="6" t="str">
        <f>IF(ISBLANK(E49),"",'Conversao Bases Dados'!C49&amp;"["&amp;'Conversao Bases Dados'!D49&amp;"]")</f>
        <v/>
      </c>
    </row>
    <row r="50" spans="1:6" x14ac:dyDescent="0.2">
      <c r="A50" s="9">
        <f t="shared" si="0"/>
        <v>50</v>
      </c>
      <c r="B50" s="5" t="str">
        <f>'Conversao Bases Dados'!A50&amp;"["&amp;'Conversao Bases Dados'!B50&amp;"]"</f>
        <v>15305[8]</v>
      </c>
      <c r="C50" s="15" t="s">
        <v>183</v>
      </c>
      <c r="D50" s="16" t="str">
        <f>"_________["&amp;'Conversao Bases Dados'!D50&amp;"]"</f>
        <v>_________[10]</v>
      </c>
      <c r="E50" s="7"/>
      <c r="F50" s="6" t="str">
        <f>IF(ISBLANK(E50),"",'Conversao Bases Dados'!C50&amp;"["&amp;'Conversao Bases Dados'!D50&amp;"]")</f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6ED7-4D1B-3449-AB68-D3BB39B98068}">
  <dimension ref="A1:F50"/>
  <sheetViews>
    <sheetView topLeftCell="A7" zoomScale="400" workbookViewId="0">
      <selection activeCell="E11" sqref="E11"/>
    </sheetView>
  </sheetViews>
  <sheetFormatPr baseColWidth="10" defaultRowHeight="16" x14ac:dyDescent="0.2"/>
  <cols>
    <col min="1" max="1" width="3.1640625" style="1" bestFit="1" customWidth="1"/>
    <col min="2" max="2" width="11.5" bestFit="1" customWidth="1"/>
    <col min="3" max="3" width="2.83203125" style="1" customWidth="1"/>
    <col min="4" max="4" width="11.5" bestFit="1" customWidth="1"/>
    <col min="5" max="5" width="5.1640625" style="1" customWidth="1"/>
    <col min="6" max="6" width="16.33203125" customWidth="1"/>
  </cols>
  <sheetData>
    <row r="1" spans="1:6" x14ac:dyDescent="0.2">
      <c r="A1" s="9">
        <v>1</v>
      </c>
      <c r="B1" s="10" t="str">
        <f>'Soma Outras Bases Dados'!B2&amp;"["&amp;'Soma Outras Bases Dados'!A2&amp;"]"</f>
        <v>A98[16]</v>
      </c>
      <c r="C1" s="18" t="s">
        <v>184</v>
      </c>
      <c r="D1" s="17" t="str">
        <f>'Soma Outras Bases Dados'!C2&amp;"["&amp;'Soma Outras Bases Dados'!A2&amp;"]"</f>
        <v>A98[16]</v>
      </c>
      <c r="E1" s="7" t="s">
        <v>20</v>
      </c>
      <c r="F1" s="4" t="str">
        <f>IF(ISBLANK(E1),"",'Soma Outras Bases Dados'!D2&amp;"["&amp;'Soma Outras Bases Dados'!A2&amp;"]")</f>
        <v>1530[16]</v>
      </c>
    </row>
    <row r="2" spans="1:6" x14ac:dyDescent="0.2">
      <c r="A2" s="9">
        <v>2</v>
      </c>
      <c r="B2" s="10" t="str">
        <f>'Soma Outras Bases Dados'!B3&amp;"["&amp;'Soma Outras Bases Dados'!A3&amp;"]"</f>
        <v>11011001[2]</v>
      </c>
      <c r="C2" s="18" t="s">
        <v>184</v>
      </c>
      <c r="D2" s="17" t="str">
        <f>'Soma Outras Bases Dados'!C3&amp;"["&amp;'Soma Outras Bases Dados'!A3&amp;"]"</f>
        <v>10100101[2]</v>
      </c>
      <c r="E2" s="7"/>
      <c r="F2" s="4" t="str">
        <f>IF(ISBLANK(E2),"",'Soma Outras Bases Dados'!D3&amp;"["&amp;'Soma Outras Bases Dados'!A3&amp;"]")</f>
        <v/>
      </c>
    </row>
    <row r="3" spans="1:6" x14ac:dyDescent="0.2">
      <c r="A3" s="9">
        <v>3</v>
      </c>
      <c r="B3" s="10" t="str">
        <f>'Soma Outras Bases Dados'!B4&amp;"["&amp;'Soma Outras Bases Dados'!A4&amp;"]"</f>
        <v>BAB[16]</v>
      </c>
      <c r="C3" s="18" t="s">
        <v>184</v>
      </c>
      <c r="D3" s="17" t="str">
        <f>'Soma Outras Bases Dados'!C4&amp;"["&amp;'Soma Outras Bases Dados'!A4&amp;"]"</f>
        <v>A38[16]</v>
      </c>
      <c r="E3" s="7"/>
      <c r="F3" s="4" t="str">
        <f>IF(ISBLANK(E3),"",'Soma Outras Bases Dados'!D4&amp;"["&amp;'Soma Outras Bases Dados'!A4&amp;"]")</f>
        <v/>
      </c>
    </row>
    <row r="4" spans="1:6" x14ac:dyDescent="0.2">
      <c r="A4" s="9">
        <v>4</v>
      </c>
      <c r="B4" s="10" t="str">
        <f>'Soma Outras Bases Dados'!B5&amp;"["&amp;'Soma Outras Bases Dados'!A5&amp;"]"</f>
        <v>11100010[2]</v>
      </c>
      <c r="C4" s="18" t="s">
        <v>184</v>
      </c>
      <c r="D4" s="17" t="str">
        <f>'Soma Outras Bases Dados'!C5&amp;"["&amp;'Soma Outras Bases Dados'!A5&amp;"]"</f>
        <v>10110100[2]</v>
      </c>
      <c r="E4" s="7"/>
      <c r="F4" s="4" t="str">
        <f>IF(ISBLANK(E4),"",'Soma Outras Bases Dados'!D5&amp;"["&amp;'Soma Outras Bases Dados'!A5&amp;"]")</f>
        <v/>
      </c>
    </row>
    <row r="5" spans="1:6" x14ac:dyDescent="0.2">
      <c r="A5" s="9">
        <v>5</v>
      </c>
      <c r="B5" s="10" t="str">
        <f>'Soma Outras Bases Dados'!B6&amp;"["&amp;'Soma Outras Bases Dados'!A6&amp;"]"</f>
        <v>11010110[2]</v>
      </c>
      <c r="C5" s="18" t="s">
        <v>184</v>
      </c>
      <c r="D5" s="17" t="str">
        <f>'Soma Outras Bases Dados'!C6&amp;"["&amp;'Soma Outras Bases Dados'!A6&amp;"]"</f>
        <v>11100000[2]</v>
      </c>
      <c r="E5" s="7"/>
      <c r="F5" s="4" t="str">
        <f>IF(ISBLANK(E5),"",'Soma Outras Bases Dados'!D6&amp;"["&amp;'Soma Outras Bases Dados'!A6&amp;"]")</f>
        <v/>
      </c>
    </row>
    <row r="6" spans="1:6" x14ac:dyDescent="0.2">
      <c r="A6" s="9">
        <v>6</v>
      </c>
      <c r="B6" s="10" t="str">
        <f>'Soma Outras Bases Dados'!B7&amp;"["&amp;'Soma Outras Bases Dados'!A7&amp;"]"</f>
        <v>10101010[2]</v>
      </c>
      <c r="C6" s="18" t="s">
        <v>184</v>
      </c>
      <c r="D6" s="17" t="str">
        <f>'Soma Outras Bases Dados'!C7&amp;"["&amp;'Soma Outras Bases Dados'!A7&amp;"]"</f>
        <v>11111100[2]</v>
      </c>
      <c r="E6" s="7"/>
      <c r="F6" s="4" t="str">
        <f>IF(ISBLANK(E6),"",'Soma Outras Bases Dados'!D7&amp;"["&amp;'Soma Outras Bases Dados'!A7&amp;"]")</f>
        <v/>
      </c>
    </row>
    <row r="7" spans="1:6" x14ac:dyDescent="0.2">
      <c r="A7" s="9">
        <v>7</v>
      </c>
      <c r="B7" s="10" t="str">
        <f>'Soma Outras Bases Dados'!B8&amp;"["&amp;'Soma Outras Bases Dados'!A8&amp;"]"</f>
        <v>11111000[2]</v>
      </c>
      <c r="C7" s="18" t="s">
        <v>184</v>
      </c>
      <c r="D7" s="17" t="str">
        <f>'Soma Outras Bases Dados'!C8&amp;"["&amp;'Soma Outras Bases Dados'!A8&amp;"]"</f>
        <v>10110110[2]</v>
      </c>
      <c r="E7" s="7"/>
      <c r="F7" s="4" t="str">
        <f>IF(ISBLANK(E7),"",'Soma Outras Bases Dados'!D8&amp;"["&amp;'Soma Outras Bases Dados'!A8&amp;"]")</f>
        <v/>
      </c>
    </row>
    <row r="8" spans="1:6" x14ac:dyDescent="0.2">
      <c r="A8" s="9">
        <v>8</v>
      </c>
      <c r="B8" s="10" t="str">
        <f>'Soma Outras Bases Dados'!B9&amp;"["&amp;'Soma Outras Bases Dados'!A9&amp;"]"</f>
        <v>10011101[2]</v>
      </c>
      <c r="C8" s="18" t="s">
        <v>184</v>
      </c>
      <c r="D8" s="17" t="str">
        <f>'Soma Outras Bases Dados'!C9&amp;"["&amp;'Soma Outras Bases Dados'!A9&amp;"]"</f>
        <v>11111110[2]</v>
      </c>
      <c r="E8" s="7"/>
      <c r="F8" s="4" t="str">
        <f>IF(ISBLANK(E8),"",'Soma Outras Bases Dados'!D9&amp;"["&amp;'Soma Outras Bases Dados'!A9&amp;"]")</f>
        <v/>
      </c>
    </row>
    <row r="9" spans="1:6" x14ac:dyDescent="0.2">
      <c r="A9" s="9">
        <v>9</v>
      </c>
      <c r="B9" s="10" t="str">
        <f>'Soma Outras Bases Dados'!B10&amp;"["&amp;'Soma Outras Bases Dados'!A10&amp;"]"</f>
        <v>35C[16]</v>
      </c>
      <c r="C9" s="18" t="s">
        <v>184</v>
      </c>
      <c r="D9" s="17" t="str">
        <f>'Soma Outras Bases Dados'!C10&amp;"["&amp;'Soma Outras Bases Dados'!A10&amp;"]"</f>
        <v>943[16]</v>
      </c>
      <c r="E9" s="7"/>
      <c r="F9" s="4" t="str">
        <f>IF(ISBLANK(E9),"",'Soma Outras Bases Dados'!D10&amp;"["&amp;'Soma Outras Bases Dados'!A10&amp;"]")</f>
        <v/>
      </c>
    </row>
    <row r="10" spans="1:6" x14ac:dyDescent="0.2">
      <c r="A10" s="9">
        <v>10</v>
      </c>
      <c r="B10" s="10" t="str">
        <f>'Soma Outras Bases Dados'!B11&amp;"["&amp;'Soma Outras Bases Dados'!A11&amp;"]"</f>
        <v>C4F[16]</v>
      </c>
      <c r="C10" s="18" t="s">
        <v>184</v>
      </c>
      <c r="D10" s="17" t="str">
        <f>'Soma Outras Bases Dados'!C11&amp;"["&amp;'Soma Outras Bases Dados'!A11&amp;"]"</f>
        <v>751[16]</v>
      </c>
      <c r="E10" s="7" t="s">
        <v>20</v>
      </c>
      <c r="F10" s="4" t="str">
        <f>IF(ISBLANK(E10),"",'Soma Outras Bases Dados'!D11&amp;"["&amp;'Soma Outras Bases Dados'!A11&amp;"]")</f>
        <v>13A0[16]</v>
      </c>
    </row>
    <row r="11" spans="1:6" x14ac:dyDescent="0.2">
      <c r="A11" s="9">
        <v>11</v>
      </c>
      <c r="B11" s="10" t="str">
        <f>'Soma Outras Bases Dados'!B12&amp;"["&amp;'Soma Outras Bases Dados'!A12&amp;"]"</f>
        <v>21616[8]</v>
      </c>
      <c r="C11" s="18" t="s">
        <v>184</v>
      </c>
      <c r="D11" s="17" t="str">
        <f>'Soma Outras Bases Dados'!C12&amp;"["&amp;'Soma Outras Bases Dados'!A12&amp;"]"</f>
        <v>63617[8]</v>
      </c>
      <c r="E11" s="7"/>
      <c r="F11" s="4" t="str">
        <f>IF(ISBLANK(E11),"",'Soma Outras Bases Dados'!D12&amp;"["&amp;'Soma Outras Bases Dados'!A12&amp;"]")</f>
        <v/>
      </c>
    </row>
    <row r="12" spans="1:6" x14ac:dyDescent="0.2">
      <c r="A12" s="9">
        <v>12</v>
      </c>
      <c r="B12" s="10" t="str">
        <f>'Soma Outras Bases Dados'!B13&amp;"["&amp;'Soma Outras Bases Dados'!A13&amp;"]"</f>
        <v>C6F[16]</v>
      </c>
      <c r="C12" s="18" t="s">
        <v>184</v>
      </c>
      <c r="D12" s="17" t="str">
        <f>'Soma Outras Bases Dados'!C13&amp;"["&amp;'Soma Outras Bases Dados'!A13&amp;"]"</f>
        <v>AA7[16]</v>
      </c>
      <c r="E12" s="7"/>
      <c r="F12" s="4" t="str">
        <f>IF(ISBLANK(E12),"",'Soma Outras Bases Dados'!D13&amp;"["&amp;'Soma Outras Bases Dados'!A13&amp;"]")</f>
        <v/>
      </c>
    </row>
    <row r="13" spans="1:6" x14ac:dyDescent="0.2">
      <c r="A13" s="9">
        <v>13</v>
      </c>
      <c r="B13" s="10" t="str">
        <f>'Soma Outras Bases Dados'!B14&amp;"["&amp;'Soma Outras Bases Dados'!A14&amp;"]"</f>
        <v>52460[8]</v>
      </c>
      <c r="C13" s="18" t="s">
        <v>184</v>
      </c>
      <c r="D13" s="17" t="str">
        <f>'Soma Outras Bases Dados'!C14&amp;"["&amp;'Soma Outras Bases Dados'!A14&amp;"]"</f>
        <v>56230[8]</v>
      </c>
      <c r="E13" s="7"/>
      <c r="F13" s="4" t="str">
        <f>IF(ISBLANK(E13),"",'Soma Outras Bases Dados'!D14&amp;"["&amp;'Soma Outras Bases Dados'!A14&amp;"]")</f>
        <v/>
      </c>
    </row>
    <row r="14" spans="1:6" x14ac:dyDescent="0.2">
      <c r="A14" s="9">
        <v>14</v>
      </c>
      <c r="B14" s="10" t="str">
        <f>'Soma Outras Bases Dados'!B15&amp;"["&amp;'Soma Outras Bases Dados'!A15&amp;"]"</f>
        <v>67733[8]</v>
      </c>
      <c r="C14" s="18" t="s">
        <v>184</v>
      </c>
      <c r="D14" s="17" t="str">
        <f>'Soma Outras Bases Dados'!C15&amp;"["&amp;'Soma Outras Bases Dados'!A15&amp;"]"</f>
        <v>37625[8]</v>
      </c>
      <c r="E14" s="7"/>
      <c r="F14" s="4" t="str">
        <f>IF(ISBLANK(E14),"",'Soma Outras Bases Dados'!D15&amp;"["&amp;'Soma Outras Bases Dados'!A15&amp;"]")</f>
        <v/>
      </c>
    </row>
    <row r="15" spans="1:6" x14ac:dyDescent="0.2">
      <c r="A15" s="9">
        <v>15</v>
      </c>
      <c r="B15" s="10" t="str">
        <f>'Soma Outras Bases Dados'!B16&amp;"["&amp;'Soma Outras Bases Dados'!A16&amp;"]"</f>
        <v>10011011[2]</v>
      </c>
      <c r="C15" s="18" t="s">
        <v>184</v>
      </c>
      <c r="D15" s="17" t="str">
        <f>'Soma Outras Bases Dados'!C16&amp;"["&amp;'Soma Outras Bases Dados'!A16&amp;"]"</f>
        <v>10011001[2]</v>
      </c>
      <c r="E15" s="7"/>
      <c r="F15" s="4" t="str">
        <f>IF(ISBLANK(E15),"",'Soma Outras Bases Dados'!D16&amp;"["&amp;'Soma Outras Bases Dados'!A16&amp;"]")</f>
        <v/>
      </c>
    </row>
    <row r="16" spans="1:6" x14ac:dyDescent="0.2">
      <c r="A16" s="9">
        <v>16</v>
      </c>
      <c r="B16" s="10" t="str">
        <f>'Soma Outras Bases Dados'!B17&amp;"["&amp;'Soma Outras Bases Dados'!A17&amp;"]"</f>
        <v>31051[8]</v>
      </c>
      <c r="C16" s="18" t="s">
        <v>184</v>
      </c>
      <c r="D16" s="17" t="str">
        <f>'Soma Outras Bases Dados'!C17&amp;"["&amp;'Soma Outras Bases Dados'!A17&amp;"]"</f>
        <v>30412[8]</v>
      </c>
      <c r="E16" s="7"/>
      <c r="F16" s="4" t="str">
        <f>IF(ISBLANK(E16),"",'Soma Outras Bases Dados'!D17&amp;"["&amp;'Soma Outras Bases Dados'!A17&amp;"]")</f>
        <v/>
      </c>
    </row>
    <row r="17" spans="1:6" x14ac:dyDescent="0.2">
      <c r="A17" s="9">
        <v>17</v>
      </c>
      <c r="B17" s="10" t="str">
        <f>'Soma Outras Bases Dados'!B18&amp;"["&amp;'Soma Outras Bases Dados'!A18&amp;"]"</f>
        <v>3A3[16]</v>
      </c>
      <c r="C17" s="18" t="s">
        <v>184</v>
      </c>
      <c r="D17" s="17" t="str">
        <f>'Soma Outras Bases Dados'!C18&amp;"["&amp;'Soma Outras Bases Dados'!A18&amp;"]"</f>
        <v>437[16]</v>
      </c>
      <c r="E17" s="7"/>
      <c r="F17" s="4" t="str">
        <f>IF(ISBLANK(E17),"",'Soma Outras Bases Dados'!D18&amp;"["&amp;'Soma Outras Bases Dados'!A18&amp;"]")</f>
        <v/>
      </c>
    </row>
    <row r="18" spans="1:6" x14ac:dyDescent="0.2">
      <c r="A18" s="9">
        <v>18</v>
      </c>
      <c r="B18" s="10" t="str">
        <f>'Soma Outras Bases Dados'!B19&amp;"["&amp;'Soma Outras Bases Dados'!A19&amp;"]"</f>
        <v>11010110[2]</v>
      </c>
      <c r="C18" s="18" t="s">
        <v>184</v>
      </c>
      <c r="D18" s="17" t="str">
        <f>'Soma Outras Bases Dados'!C19&amp;"["&amp;'Soma Outras Bases Dados'!A19&amp;"]"</f>
        <v>10010001[2]</v>
      </c>
      <c r="E18" s="7"/>
      <c r="F18" s="4" t="str">
        <f>IF(ISBLANK(E18),"",'Soma Outras Bases Dados'!D19&amp;"["&amp;'Soma Outras Bases Dados'!A19&amp;"]")</f>
        <v/>
      </c>
    </row>
    <row r="19" spans="1:6" x14ac:dyDescent="0.2">
      <c r="A19" s="9">
        <v>19</v>
      </c>
      <c r="B19" s="10" t="str">
        <f>'Soma Outras Bases Dados'!B20&amp;"["&amp;'Soma Outras Bases Dados'!A20&amp;"]"</f>
        <v>11110111[2]</v>
      </c>
      <c r="C19" s="18" t="s">
        <v>184</v>
      </c>
      <c r="D19" s="17" t="str">
        <f>'Soma Outras Bases Dados'!C20&amp;"["&amp;'Soma Outras Bases Dados'!A20&amp;"]"</f>
        <v>10100110[2]</v>
      </c>
      <c r="E19" s="7"/>
      <c r="F19" s="4" t="str">
        <f>IF(ISBLANK(E19),"",'Soma Outras Bases Dados'!D20&amp;"["&amp;'Soma Outras Bases Dados'!A20&amp;"]")</f>
        <v/>
      </c>
    </row>
    <row r="20" spans="1:6" x14ac:dyDescent="0.2">
      <c r="A20" s="9">
        <v>20</v>
      </c>
      <c r="B20" s="10" t="str">
        <f>'Soma Outras Bases Dados'!B21&amp;"["&amp;'Soma Outras Bases Dados'!A21&amp;"]"</f>
        <v>11D[16]</v>
      </c>
      <c r="C20" s="18" t="s">
        <v>184</v>
      </c>
      <c r="D20" s="17" t="str">
        <f>'Soma Outras Bases Dados'!C21&amp;"["&amp;'Soma Outras Bases Dados'!A21&amp;"]"</f>
        <v>CF5[16]</v>
      </c>
      <c r="E20" s="7"/>
      <c r="F20" s="4" t="str">
        <f>IF(ISBLANK(E20),"",'Soma Outras Bases Dados'!D21&amp;"["&amp;'Soma Outras Bases Dados'!A21&amp;"]")</f>
        <v/>
      </c>
    </row>
    <row r="21" spans="1:6" x14ac:dyDescent="0.2">
      <c r="A21" s="9">
        <v>21</v>
      </c>
      <c r="B21" s="10" t="str">
        <f>'Soma Outras Bases Dados'!B22&amp;"["&amp;'Soma Outras Bases Dados'!A22&amp;"]"</f>
        <v>10110100[2]</v>
      </c>
      <c r="C21" s="18" t="s">
        <v>184</v>
      </c>
      <c r="D21" s="17" t="str">
        <f>'Soma Outras Bases Dados'!C22&amp;"["&amp;'Soma Outras Bases Dados'!A22&amp;"]"</f>
        <v>11110010[2]</v>
      </c>
      <c r="E21" s="7"/>
      <c r="F21" s="4" t="str">
        <f>IF(ISBLANK(E21),"",'Soma Outras Bases Dados'!D22&amp;"["&amp;'Soma Outras Bases Dados'!A22&amp;"]")</f>
        <v/>
      </c>
    </row>
    <row r="22" spans="1:6" x14ac:dyDescent="0.2">
      <c r="A22" s="9">
        <v>22</v>
      </c>
      <c r="B22" s="10" t="str">
        <f>'Soma Outras Bases Dados'!B23&amp;"["&amp;'Soma Outras Bases Dados'!A23&amp;"]"</f>
        <v>9D4[16]</v>
      </c>
      <c r="C22" s="18" t="s">
        <v>184</v>
      </c>
      <c r="D22" s="17" t="str">
        <f>'Soma Outras Bases Dados'!C23&amp;"["&amp;'Soma Outras Bases Dados'!A23&amp;"]"</f>
        <v>A69[16]</v>
      </c>
      <c r="E22" s="7"/>
      <c r="F22" s="4" t="str">
        <f>IF(ISBLANK(E22),"",'Soma Outras Bases Dados'!D23&amp;"["&amp;'Soma Outras Bases Dados'!A23&amp;"]")</f>
        <v/>
      </c>
    </row>
    <row r="23" spans="1:6" x14ac:dyDescent="0.2">
      <c r="A23" s="9">
        <v>23</v>
      </c>
      <c r="B23" s="10" t="str">
        <f>'Soma Outras Bases Dados'!B24&amp;"["&amp;'Soma Outras Bases Dados'!A24&amp;"]"</f>
        <v>66452[8]</v>
      </c>
      <c r="C23" s="18" t="s">
        <v>184</v>
      </c>
      <c r="D23" s="17" t="str">
        <f>'Soma Outras Bases Dados'!C24&amp;"["&amp;'Soma Outras Bases Dados'!A24&amp;"]"</f>
        <v>46022[8]</v>
      </c>
      <c r="E23" s="7"/>
      <c r="F23" s="4" t="str">
        <f>IF(ISBLANK(E23),"",'Soma Outras Bases Dados'!D24&amp;"["&amp;'Soma Outras Bases Dados'!A24&amp;"]")</f>
        <v/>
      </c>
    </row>
    <row r="24" spans="1:6" x14ac:dyDescent="0.2">
      <c r="A24" s="9">
        <v>24</v>
      </c>
      <c r="B24" s="10" t="str">
        <f>'Soma Outras Bases Dados'!B25&amp;"["&amp;'Soma Outras Bases Dados'!A25&amp;"]"</f>
        <v>11001011[2]</v>
      </c>
      <c r="C24" s="18" t="s">
        <v>184</v>
      </c>
      <c r="D24" s="17" t="str">
        <f>'Soma Outras Bases Dados'!C25&amp;"["&amp;'Soma Outras Bases Dados'!A25&amp;"]"</f>
        <v>10000010[2]</v>
      </c>
      <c r="E24" s="7"/>
      <c r="F24" s="4" t="str">
        <f>IF(ISBLANK(E24),"",'Soma Outras Bases Dados'!D25&amp;"["&amp;'Soma Outras Bases Dados'!A25&amp;"]")</f>
        <v/>
      </c>
    </row>
    <row r="25" spans="1:6" x14ac:dyDescent="0.2">
      <c r="A25" s="9">
        <v>25</v>
      </c>
      <c r="B25" s="10" t="str">
        <f>'Soma Outras Bases Dados'!B26&amp;"["&amp;'Soma Outras Bases Dados'!A26&amp;"]"</f>
        <v>61076[8]</v>
      </c>
      <c r="C25" s="18" t="s">
        <v>184</v>
      </c>
      <c r="D25" s="17" t="str">
        <f>'Soma Outras Bases Dados'!C26&amp;"["&amp;'Soma Outras Bases Dados'!A26&amp;"]"</f>
        <v>46234[8]</v>
      </c>
      <c r="E25" s="7"/>
      <c r="F25" s="4" t="str">
        <f>IF(ISBLANK(E25),"",'Soma Outras Bases Dados'!D26&amp;"["&amp;'Soma Outras Bases Dados'!A26&amp;"]")</f>
        <v/>
      </c>
    </row>
    <row r="26" spans="1:6" x14ac:dyDescent="0.2">
      <c r="A26" s="9">
        <v>26</v>
      </c>
      <c r="B26" s="10" t="str">
        <f>'Soma Outras Bases Dados'!B27&amp;"["&amp;'Soma Outras Bases Dados'!A27&amp;"]"</f>
        <v>75405[8]</v>
      </c>
      <c r="C26" s="18" t="s">
        <v>184</v>
      </c>
      <c r="D26" s="17" t="str">
        <f>'Soma Outras Bases Dados'!C27&amp;"["&amp;'Soma Outras Bases Dados'!A27&amp;"]"</f>
        <v>64461[8]</v>
      </c>
      <c r="E26" s="7"/>
      <c r="F26" s="4" t="str">
        <f>IF(ISBLANK(E26),"",'Soma Outras Bases Dados'!D27&amp;"["&amp;'Soma Outras Bases Dados'!A27&amp;"]")</f>
        <v/>
      </c>
    </row>
    <row r="27" spans="1:6" x14ac:dyDescent="0.2">
      <c r="A27" s="9">
        <v>27</v>
      </c>
      <c r="B27" s="10" t="str">
        <f>'Soma Outras Bases Dados'!B28&amp;"["&amp;'Soma Outras Bases Dados'!A28&amp;"]"</f>
        <v>F0F[16]</v>
      </c>
      <c r="C27" s="18" t="s">
        <v>184</v>
      </c>
      <c r="D27" s="17" t="str">
        <f>'Soma Outras Bases Dados'!C28&amp;"["&amp;'Soma Outras Bases Dados'!A28&amp;"]"</f>
        <v>DB4[16]</v>
      </c>
      <c r="E27" s="7"/>
      <c r="F27" s="4" t="str">
        <f>IF(ISBLANK(E27),"",'Soma Outras Bases Dados'!D28&amp;"["&amp;'Soma Outras Bases Dados'!A28&amp;"]")</f>
        <v/>
      </c>
    </row>
    <row r="28" spans="1:6" x14ac:dyDescent="0.2">
      <c r="A28" s="9">
        <v>28</v>
      </c>
      <c r="B28" s="10" t="str">
        <f>'Soma Outras Bases Dados'!B29&amp;"["&amp;'Soma Outras Bases Dados'!A29&amp;"]"</f>
        <v>15665[8]</v>
      </c>
      <c r="C28" s="18" t="s">
        <v>184</v>
      </c>
      <c r="D28" s="17" t="str">
        <f>'Soma Outras Bases Dados'!C29&amp;"["&amp;'Soma Outras Bases Dados'!A29&amp;"]"</f>
        <v>70105[8]</v>
      </c>
      <c r="E28" s="7"/>
      <c r="F28" s="4" t="str">
        <f>IF(ISBLANK(E28),"",'Soma Outras Bases Dados'!D29&amp;"["&amp;'Soma Outras Bases Dados'!A29&amp;"]")</f>
        <v/>
      </c>
    </row>
    <row r="29" spans="1:6" x14ac:dyDescent="0.2">
      <c r="A29" s="9">
        <v>29</v>
      </c>
      <c r="B29" s="10" t="str">
        <f>'Soma Outras Bases Dados'!B30&amp;"["&amp;'Soma Outras Bases Dados'!A30&amp;"]"</f>
        <v>11000100[2]</v>
      </c>
      <c r="C29" s="18" t="s">
        <v>184</v>
      </c>
      <c r="D29" s="17" t="str">
        <f>'Soma Outras Bases Dados'!C30&amp;"["&amp;'Soma Outras Bases Dados'!A30&amp;"]"</f>
        <v>11000011[2]</v>
      </c>
      <c r="E29" s="7"/>
      <c r="F29" s="4" t="str">
        <f>IF(ISBLANK(E29),"",'Soma Outras Bases Dados'!D30&amp;"["&amp;'Soma Outras Bases Dados'!A30&amp;"]")</f>
        <v/>
      </c>
    </row>
    <row r="30" spans="1:6" x14ac:dyDescent="0.2">
      <c r="A30" s="9">
        <v>30</v>
      </c>
      <c r="B30" s="10" t="str">
        <f>'Soma Outras Bases Dados'!B31&amp;"["&amp;'Soma Outras Bases Dados'!A31&amp;"]"</f>
        <v>B64[16]</v>
      </c>
      <c r="C30" s="18" t="s">
        <v>184</v>
      </c>
      <c r="D30" s="17" t="str">
        <f>'Soma Outras Bases Dados'!C31&amp;"["&amp;'Soma Outras Bases Dados'!A31&amp;"]"</f>
        <v>E95[16]</v>
      </c>
      <c r="E30" s="7"/>
      <c r="F30" s="4" t="str">
        <f>IF(ISBLANK(E30),"",'Soma Outras Bases Dados'!D31&amp;"["&amp;'Soma Outras Bases Dados'!A31&amp;"]")</f>
        <v/>
      </c>
    </row>
    <row r="31" spans="1:6" x14ac:dyDescent="0.2">
      <c r="A31" s="9">
        <v>31</v>
      </c>
      <c r="B31" s="10" t="str">
        <f>'Soma Outras Bases Dados'!B32&amp;"["&amp;'Soma Outras Bases Dados'!A32&amp;"]"</f>
        <v>44534[8]</v>
      </c>
      <c r="C31" s="18" t="s">
        <v>184</v>
      </c>
      <c r="D31" s="17" t="str">
        <f>'Soma Outras Bases Dados'!C32&amp;"["&amp;'Soma Outras Bases Dados'!A32&amp;"]"</f>
        <v>17656[8]</v>
      </c>
      <c r="E31" s="7"/>
      <c r="F31" s="4" t="str">
        <f>IF(ISBLANK(E31),"",'Soma Outras Bases Dados'!D32&amp;"["&amp;'Soma Outras Bases Dados'!A32&amp;"]")</f>
        <v/>
      </c>
    </row>
    <row r="32" spans="1:6" x14ac:dyDescent="0.2">
      <c r="A32" s="9">
        <v>32</v>
      </c>
      <c r="B32" s="10" t="str">
        <f>'Soma Outras Bases Dados'!B33&amp;"["&amp;'Soma Outras Bases Dados'!A33&amp;"]"</f>
        <v>37D[16]</v>
      </c>
      <c r="C32" s="18" t="s">
        <v>184</v>
      </c>
      <c r="D32" s="17" t="str">
        <f>'Soma Outras Bases Dados'!C33&amp;"["&amp;'Soma Outras Bases Dados'!A33&amp;"]"</f>
        <v>9A4[16]</v>
      </c>
      <c r="E32" s="7"/>
      <c r="F32" s="4" t="str">
        <f>IF(ISBLANK(E32),"",'Soma Outras Bases Dados'!D33&amp;"["&amp;'Soma Outras Bases Dados'!A33&amp;"]")</f>
        <v/>
      </c>
    </row>
    <row r="33" spans="1:6" x14ac:dyDescent="0.2">
      <c r="A33" s="9">
        <v>33</v>
      </c>
      <c r="B33" s="10" t="str">
        <f>'Soma Outras Bases Dados'!B34&amp;"["&amp;'Soma Outras Bases Dados'!A34&amp;"]"</f>
        <v>12207[8]</v>
      </c>
      <c r="C33" s="18" t="s">
        <v>184</v>
      </c>
      <c r="D33" s="17" t="str">
        <f>'Soma Outras Bases Dados'!C34&amp;"["&amp;'Soma Outras Bases Dados'!A34&amp;"]"</f>
        <v>21765[8]</v>
      </c>
      <c r="E33" s="7"/>
      <c r="F33" s="4" t="str">
        <f>IF(ISBLANK(E33),"",'Soma Outras Bases Dados'!D34&amp;"["&amp;'Soma Outras Bases Dados'!A34&amp;"]")</f>
        <v/>
      </c>
    </row>
    <row r="34" spans="1:6" x14ac:dyDescent="0.2">
      <c r="A34" s="9">
        <v>34</v>
      </c>
      <c r="B34" s="10" t="str">
        <f>'Soma Outras Bases Dados'!B35&amp;"["&amp;'Soma Outras Bases Dados'!A35&amp;"]"</f>
        <v>10110001[2]</v>
      </c>
      <c r="C34" s="18" t="s">
        <v>184</v>
      </c>
      <c r="D34" s="17" t="str">
        <f>'Soma Outras Bases Dados'!C35&amp;"["&amp;'Soma Outras Bases Dados'!A35&amp;"]"</f>
        <v>10110110[2]</v>
      </c>
      <c r="E34" s="7"/>
      <c r="F34" s="4" t="str">
        <f>IF(ISBLANK(E34),"",'Soma Outras Bases Dados'!D35&amp;"["&amp;'Soma Outras Bases Dados'!A35&amp;"]")</f>
        <v/>
      </c>
    </row>
    <row r="35" spans="1:6" x14ac:dyDescent="0.2">
      <c r="A35" s="9">
        <v>35</v>
      </c>
      <c r="B35" s="10" t="str">
        <f>'Soma Outras Bases Dados'!B36&amp;"["&amp;'Soma Outras Bases Dados'!A36&amp;"]"</f>
        <v>36065[8]</v>
      </c>
      <c r="C35" s="18" t="s">
        <v>184</v>
      </c>
      <c r="D35" s="17" t="str">
        <f>'Soma Outras Bases Dados'!C36&amp;"["&amp;'Soma Outras Bases Dados'!A36&amp;"]"</f>
        <v>47762[8]</v>
      </c>
      <c r="E35" s="7"/>
      <c r="F35" s="4" t="str">
        <f>IF(ISBLANK(E35),"",'Soma Outras Bases Dados'!D36&amp;"["&amp;'Soma Outras Bases Dados'!A36&amp;"]")</f>
        <v/>
      </c>
    </row>
    <row r="36" spans="1:6" x14ac:dyDescent="0.2">
      <c r="A36" s="9">
        <v>36</v>
      </c>
      <c r="B36" s="10" t="str">
        <f>'Soma Outras Bases Dados'!B37&amp;"["&amp;'Soma Outras Bases Dados'!A37&amp;"]"</f>
        <v>16202[8]</v>
      </c>
      <c r="C36" s="18" t="s">
        <v>184</v>
      </c>
      <c r="D36" s="17" t="str">
        <f>'Soma Outras Bases Dados'!C37&amp;"["&amp;'Soma Outras Bases Dados'!A37&amp;"]"</f>
        <v>40432[8]</v>
      </c>
      <c r="E36" s="7"/>
      <c r="F36" s="4" t="str">
        <f>IF(ISBLANK(E36),"",'Soma Outras Bases Dados'!D37&amp;"["&amp;'Soma Outras Bases Dados'!A37&amp;"]")</f>
        <v/>
      </c>
    </row>
    <row r="37" spans="1:6" x14ac:dyDescent="0.2">
      <c r="A37" s="9">
        <v>37</v>
      </c>
      <c r="B37" s="10" t="str">
        <f>'Soma Outras Bases Dados'!B38&amp;"["&amp;'Soma Outras Bases Dados'!A38&amp;"]"</f>
        <v>10000000[2]</v>
      </c>
      <c r="C37" s="18" t="s">
        <v>184</v>
      </c>
      <c r="D37" s="17" t="str">
        <f>'Soma Outras Bases Dados'!C38&amp;"["&amp;'Soma Outras Bases Dados'!A38&amp;"]"</f>
        <v>11110000[2]</v>
      </c>
      <c r="E37" s="7"/>
      <c r="F37" s="4" t="str">
        <f>IF(ISBLANK(E37),"",'Soma Outras Bases Dados'!D38&amp;"["&amp;'Soma Outras Bases Dados'!A38&amp;"]")</f>
        <v/>
      </c>
    </row>
    <row r="38" spans="1:6" x14ac:dyDescent="0.2">
      <c r="A38" s="9">
        <v>38</v>
      </c>
      <c r="B38" s="10" t="str">
        <f>'Soma Outras Bases Dados'!B39&amp;"["&amp;'Soma Outras Bases Dados'!A39&amp;"]"</f>
        <v>6D7[16]</v>
      </c>
      <c r="C38" s="18" t="s">
        <v>184</v>
      </c>
      <c r="D38" s="17" t="str">
        <f>'Soma Outras Bases Dados'!C39&amp;"["&amp;'Soma Outras Bases Dados'!A39&amp;"]"</f>
        <v>5A8[16]</v>
      </c>
      <c r="E38" s="7"/>
      <c r="F38" s="4" t="str">
        <f>IF(ISBLANK(E38),"",'Soma Outras Bases Dados'!D39&amp;"["&amp;'Soma Outras Bases Dados'!A39&amp;"]")</f>
        <v/>
      </c>
    </row>
    <row r="39" spans="1:6" x14ac:dyDescent="0.2">
      <c r="A39" s="9">
        <v>39</v>
      </c>
      <c r="B39" s="10" t="str">
        <f>'Soma Outras Bases Dados'!B40&amp;"["&amp;'Soma Outras Bases Dados'!A40&amp;"]"</f>
        <v>27D[16]</v>
      </c>
      <c r="C39" s="18" t="s">
        <v>184</v>
      </c>
      <c r="D39" s="17" t="str">
        <f>'Soma Outras Bases Dados'!C40&amp;"["&amp;'Soma Outras Bases Dados'!A40&amp;"]"</f>
        <v>886[16]</v>
      </c>
      <c r="E39" s="7"/>
      <c r="F39" s="4" t="str">
        <f>IF(ISBLANK(E39),"",'Soma Outras Bases Dados'!D40&amp;"["&amp;'Soma Outras Bases Dados'!A40&amp;"]")</f>
        <v/>
      </c>
    </row>
    <row r="40" spans="1:6" x14ac:dyDescent="0.2">
      <c r="A40" s="9">
        <v>40</v>
      </c>
      <c r="B40" s="10" t="str">
        <f>'Soma Outras Bases Dados'!B41&amp;"["&amp;'Soma Outras Bases Dados'!A41&amp;"]"</f>
        <v>44231[8]</v>
      </c>
      <c r="C40" s="18" t="s">
        <v>184</v>
      </c>
      <c r="D40" s="17" t="str">
        <f>'Soma Outras Bases Dados'!C41&amp;"["&amp;'Soma Outras Bases Dados'!A41&amp;"]"</f>
        <v>40277[8]</v>
      </c>
      <c r="E40" s="7"/>
      <c r="F40" s="4" t="str">
        <f>IF(ISBLANK(E40),"",'Soma Outras Bases Dados'!D41&amp;"["&amp;'Soma Outras Bases Dados'!A41&amp;"]")</f>
        <v/>
      </c>
    </row>
    <row r="41" spans="1:6" x14ac:dyDescent="0.2">
      <c r="A41" s="9">
        <v>41</v>
      </c>
      <c r="B41" s="10" t="str">
        <f>'Soma Outras Bases Dados'!B42&amp;"["&amp;'Soma Outras Bases Dados'!A42&amp;"]"</f>
        <v>11101110[2]</v>
      </c>
      <c r="C41" s="18" t="s">
        <v>184</v>
      </c>
      <c r="D41" s="17" t="str">
        <f>'Soma Outras Bases Dados'!C42&amp;"["&amp;'Soma Outras Bases Dados'!A42&amp;"]"</f>
        <v>10010100[2]</v>
      </c>
      <c r="E41" s="7"/>
      <c r="F41" s="4" t="str">
        <f>IF(ISBLANK(E41),"",'Soma Outras Bases Dados'!D42&amp;"["&amp;'Soma Outras Bases Dados'!A42&amp;"]")</f>
        <v/>
      </c>
    </row>
    <row r="42" spans="1:6" x14ac:dyDescent="0.2">
      <c r="A42" s="9">
        <v>42</v>
      </c>
      <c r="B42" s="10" t="str">
        <f>'Soma Outras Bases Dados'!B43&amp;"["&amp;'Soma Outras Bases Dados'!A43&amp;"]"</f>
        <v>D37[16]</v>
      </c>
      <c r="C42" s="18" t="s">
        <v>184</v>
      </c>
      <c r="D42" s="17" t="str">
        <f>'Soma Outras Bases Dados'!C43&amp;"["&amp;'Soma Outras Bases Dados'!A43&amp;"]"</f>
        <v>A81[16]</v>
      </c>
      <c r="E42" s="7"/>
      <c r="F42" s="4" t="str">
        <f>IF(ISBLANK(E42),"",'Soma Outras Bases Dados'!D43&amp;"["&amp;'Soma Outras Bases Dados'!A43&amp;"]")</f>
        <v/>
      </c>
    </row>
    <row r="43" spans="1:6" x14ac:dyDescent="0.2">
      <c r="A43" s="9">
        <v>43</v>
      </c>
      <c r="B43" s="10" t="str">
        <f>'Soma Outras Bases Dados'!B44&amp;"["&amp;'Soma Outras Bases Dados'!A44&amp;"]"</f>
        <v>16253[8]</v>
      </c>
      <c r="C43" s="18" t="s">
        <v>184</v>
      </c>
      <c r="D43" s="17" t="str">
        <f>'Soma Outras Bases Dados'!C44&amp;"["&amp;'Soma Outras Bases Dados'!A44&amp;"]"</f>
        <v>35231[8]</v>
      </c>
      <c r="E43" s="7"/>
      <c r="F43" s="4" t="str">
        <f>IF(ISBLANK(E43),"",'Soma Outras Bases Dados'!D44&amp;"["&amp;'Soma Outras Bases Dados'!A44&amp;"]")</f>
        <v/>
      </c>
    </row>
    <row r="44" spans="1:6" x14ac:dyDescent="0.2">
      <c r="A44" s="9">
        <v>44</v>
      </c>
      <c r="B44" s="10" t="str">
        <f>'Soma Outras Bases Dados'!B45&amp;"["&amp;'Soma Outras Bases Dados'!A45&amp;"]"</f>
        <v>10011000[2]</v>
      </c>
      <c r="C44" s="18" t="s">
        <v>184</v>
      </c>
      <c r="D44" s="17" t="str">
        <f>'Soma Outras Bases Dados'!C45&amp;"["&amp;'Soma Outras Bases Dados'!A45&amp;"]"</f>
        <v>10011000[2]</v>
      </c>
      <c r="E44" s="7"/>
      <c r="F44" s="4" t="str">
        <f>IF(ISBLANK(E44),"",'Soma Outras Bases Dados'!D45&amp;"["&amp;'Soma Outras Bases Dados'!A45&amp;"]")</f>
        <v/>
      </c>
    </row>
    <row r="45" spans="1:6" x14ac:dyDescent="0.2">
      <c r="A45" s="9">
        <v>45</v>
      </c>
      <c r="B45" s="10" t="str">
        <f>'Soma Outras Bases Dados'!B46&amp;"["&amp;'Soma Outras Bases Dados'!A46&amp;"]"</f>
        <v>24202[8]</v>
      </c>
      <c r="C45" s="18" t="s">
        <v>184</v>
      </c>
      <c r="D45" s="17" t="str">
        <f>'Soma Outras Bases Dados'!C46&amp;"["&amp;'Soma Outras Bases Dados'!A46&amp;"]"</f>
        <v>22047[8]</v>
      </c>
      <c r="E45" s="7"/>
      <c r="F45" s="4" t="str">
        <f>IF(ISBLANK(E45),"",'Soma Outras Bases Dados'!D46&amp;"["&amp;'Soma Outras Bases Dados'!A46&amp;"]")</f>
        <v/>
      </c>
    </row>
    <row r="46" spans="1:6" x14ac:dyDescent="0.2">
      <c r="A46" s="9">
        <v>46</v>
      </c>
      <c r="B46" s="10" t="str">
        <f>'Soma Outras Bases Dados'!B47&amp;"["&amp;'Soma Outras Bases Dados'!A47&amp;"]"</f>
        <v>16364[8]</v>
      </c>
      <c r="C46" s="18" t="s">
        <v>184</v>
      </c>
      <c r="D46" s="17" t="str">
        <f>'Soma Outras Bases Dados'!C47&amp;"["&amp;'Soma Outras Bases Dados'!A47&amp;"]"</f>
        <v>43221[8]</v>
      </c>
      <c r="E46" s="7"/>
      <c r="F46" s="4" t="str">
        <f>IF(ISBLANK(E46),"",'Soma Outras Bases Dados'!D47&amp;"["&amp;'Soma Outras Bases Dados'!A47&amp;"]")</f>
        <v/>
      </c>
    </row>
    <row r="47" spans="1:6" x14ac:dyDescent="0.2">
      <c r="A47" s="9">
        <v>47</v>
      </c>
      <c r="B47" s="10" t="str">
        <f>'Soma Outras Bases Dados'!B48&amp;"["&amp;'Soma Outras Bases Dados'!A48&amp;"]"</f>
        <v>35607[8]</v>
      </c>
      <c r="C47" s="18" t="s">
        <v>184</v>
      </c>
      <c r="D47" s="17" t="str">
        <f>'Soma Outras Bases Dados'!C48&amp;"["&amp;'Soma Outras Bases Dados'!A48&amp;"]"</f>
        <v>53305[8]</v>
      </c>
      <c r="E47" s="7"/>
      <c r="F47" s="4" t="str">
        <f>IF(ISBLANK(E47),"",'Soma Outras Bases Dados'!D48&amp;"["&amp;'Soma Outras Bases Dados'!A48&amp;"]")</f>
        <v/>
      </c>
    </row>
    <row r="48" spans="1:6" x14ac:dyDescent="0.2">
      <c r="A48" s="9">
        <v>48</v>
      </c>
      <c r="B48" s="10" t="str">
        <f>'Soma Outras Bases Dados'!B49&amp;"["&amp;'Soma Outras Bases Dados'!A49&amp;"]"</f>
        <v>11110011[2]</v>
      </c>
      <c r="C48" s="18" t="s">
        <v>184</v>
      </c>
      <c r="D48" s="17" t="str">
        <f>'Soma Outras Bases Dados'!C49&amp;"["&amp;'Soma Outras Bases Dados'!A49&amp;"]"</f>
        <v>11111000[2]</v>
      </c>
      <c r="E48" s="7"/>
      <c r="F48" s="4" t="str">
        <f>IF(ISBLANK(E48),"",'Soma Outras Bases Dados'!D49&amp;"["&amp;'Soma Outras Bases Dados'!A49&amp;"]")</f>
        <v/>
      </c>
    </row>
    <row r="49" spans="1:6" x14ac:dyDescent="0.2">
      <c r="A49" s="9">
        <v>49</v>
      </c>
      <c r="B49" s="10" t="str">
        <f>'Soma Outras Bases Dados'!B50&amp;"["&amp;'Soma Outras Bases Dados'!A50&amp;"]"</f>
        <v>47151[8]</v>
      </c>
      <c r="C49" s="18" t="s">
        <v>184</v>
      </c>
      <c r="D49" s="17" t="str">
        <f>'Soma Outras Bases Dados'!C50&amp;"["&amp;'Soma Outras Bases Dados'!A50&amp;"]"</f>
        <v>51271[8]</v>
      </c>
      <c r="E49" s="7"/>
      <c r="F49" s="4" t="str">
        <f>IF(ISBLANK(E49),"",'Soma Outras Bases Dados'!D50&amp;"["&amp;'Soma Outras Bases Dados'!A50&amp;"]")</f>
        <v/>
      </c>
    </row>
    <row r="50" spans="1:6" x14ac:dyDescent="0.2">
      <c r="A50" s="9">
        <v>50</v>
      </c>
      <c r="B50" s="10" t="str">
        <f>'Soma Outras Bases Dados'!B51&amp;"["&amp;'Soma Outras Bases Dados'!A51&amp;"]"</f>
        <v>11011010[2]</v>
      </c>
      <c r="C50" s="18" t="s">
        <v>184</v>
      </c>
      <c r="D50" s="17" t="str">
        <f>'Soma Outras Bases Dados'!C51&amp;"["&amp;'Soma Outras Bases Dados'!A51&amp;"]"</f>
        <v>10100000[2]</v>
      </c>
      <c r="E50" s="7"/>
      <c r="F50" s="4" t="str">
        <f>IF(ISBLANK(E50),"",'Soma Outras Bases Dados'!D51&amp;"["&amp;'Soma Outras Bases Dados'!A51&amp;"]")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B615-FB0D-1D4C-8D20-1BD9DD533A45}">
  <dimension ref="A1:D51"/>
  <sheetViews>
    <sheetView workbookViewId="0">
      <selection sqref="A1:D51"/>
    </sheetView>
  </sheetViews>
  <sheetFormatPr baseColWidth="10" defaultRowHeight="16" x14ac:dyDescent="0.2"/>
  <cols>
    <col min="1" max="1" width="9" bestFit="1" customWidth="1"/>
    <col min="2" max="3" width="9.33203125" bestFit="1" customWidth="1"/>
    <col min="4" max="4" width="9.1640625" bestFit="1" customWidth="1"/>
  </cols>
  <sheetData>
    <row r="1" spans="1:4" x14ac:dyDescent="0.2">
      <c r="A1" t="s">
        <v>63</v>
      </c>
      <c r="B1" t="s">
        <v>64</v>
      </c>
      <c r="C1" t="s">
        <v>65</v>
      </c>
      <c r="D1" t="s">
        <v>66</v>
      </c>
    </row>
    <row r="2" spans="1:4" x14ac:dyDescent="0.2">
      <c r="A2" t="s">
        <v>67</v>
      </c>
      <c r="B2" t="s">
        <v>68</v>
      </c>
      <c r="C2" t="s">
        <v>69</v>
      </c>
      <c r="D2" t="s">
        <v>70</v>
      </c>
    </row>
    <row r="3" spans="1:4" x14ac:dyDescent="0.2">
      <c r="A3" t="s">
        <v>71</v>
      </c>
      <c r="B3" t="s">
        <v>72</v>
      </c>
      <c r="C3" t="s">
        <v>73</v>
      </c>
      <c r="D3" t="s">
        <v>74</v>
      </c>
    </row>
    <row r="4" spans="1:4" x14ac:dyDescent="0.2">
      <c r="A4" t="s">
        <v>71</v>
      </c>
      <c r="B4" t="s">
        <v>75</v>
      </c>
      <c r="C4" t="s">
        <v>76</v>
      </c>
      <c r="D4" t="s">
        <v>77</v>
      </c>
    </row>
    <row r="5" spans="1:4" x14ac:dyDescent="0.2">
      <c r="A5" t="s">
        <v>67</v>
      </c>
      <c r="B5" t="s">
        <v>78</v>
      </c>
      <c r="C5" t="s">
        <v>79</v>
      </c>
      <c r="D5" t="s">
        <v>80</v>
      </c>
    </row>
    <row r="6" spans="1:4" x14ac:dyDescent="0.2">
      <c r="A6" t="s">
        <v>71</v>
      </c>
      <c r="B6" t="s">
        <v>81</v>
      </c>
      <c r="C6" t="s">
        <v>82</v>
      </c>
      <c r="D6" t="s">
        <v>83</v>
      </c>
    </row>
    <row r="7" spans="1:4" x14ac:dyDescent="0.2">
      <c r="A7" t="s">
        <v>84</v>
      </c>
      <c r="B7" t="s">
        <v>85</v>
      </c>
      <c r="C7" t="s">
        <v>86</v>
      </c>
      <c r="D7" t="s">
        <v>87</v>
      </c>
    </row>
    <row r="8" spans="1:4" x14ac:dyDescent="0.2">
      <c r="A8" t="s">
        <v>71</v>
      </c>
      <c r="B8" t="s">
        <v>88</v>
      </c>
      <c r="C8" t="s">
        <v>89</v>
      </c>
      <c r="D8" t="s">
        <v>90</v>
      </c>
    </row>
    <row r="9" spans="1:4" x14ac:dyDescent="0.2">
      <c r="A9" t="s">
        <v>67</v>
      </c>
      <c r="B9" t="s">
        <v>87</v>
      </c>
      <c r="C9" t="s">
        <v>78</v>
      </c>
      <c r="D9" t="s">
        <v>91</v>
      </c>
    </row>
    <row r="10" spans="1:4" x14ac:dyDescent="0.2">
      <c r="A10" t="s">
        <v>84</v>
      </c>
      <c r="B10" t="s">
        <v>92</v>
      </c>
      <c r="C10" t="s">
        <v>93</v>
      </c>
      <c r="D10" t="s">
        <v>94</v>
      </c>
    </row>
    <row r="11" spans="1:4" x14ac:dyDescent="0.2">
      <c r="A11" t="s">
        <v>84</v>
      </c>
      <c r="B11" t="s">
        <v>95</v>
      </c>
      <c r="C11" t="s">
        <v>96</v>
      </c>
      <c r="D11" t="s">
        <v>97</v>
      </c>
    </row>
    <row r="12" spans="1:4" x14ac:dyDescent="0.2">
      <c r="A12" t="s">
        <v>71</v>
      </c>
      <c r="B12" t="s">
        <v>98</v>
      </c>
      <c r="C12" t="s">
        <v>99</v>
      </c>
      <c r="D12" t="s">
        <v>100</v>
      </c>
    </row>
    <row r="13" spans="1:4" x14ac:dyDescent="0.2">
      <c r="A13" t="s">
        <v>71</v>
      </c>
      <c r="B13" t="s">
        <v>101</v>
      </c>
      <c r="C13" t="s">
        <v>102</v>
      </c>
      <c r="D13" t="s">
        <v>103</v>
      </c>
    </row>
    <row r="14" spans="1:4" x14ac:dyDescent="0.2">
      <c r="A14" t="s">
        <v>84</v>
      </c>
      <c r="B14" t="s">
        <v>104</v>
      </c>
      <c r="C14" t="s">
        <v>105</v>
      </c>
      <c r="D14" t="s">
        <v>106</v>
      </c>
    </row>
    <row r="15" spans="1:4" x14ac:dyDescent="0.2">
      <c r="A15" t="s">
        <v>71</v>
      </c>
      <c r="B15" t="s">
        <v>107</v>
      </c>
      <c r="C15" t="s">
        <v>98</v>
      </c>
      <c r="D15" t="s">
        <v>98</v>
      </c>
    </row>
    <row r="16" spans="1:4" x14ac:dyDescent="0.2">
      <c r="A16" t="s">
        <v>84</v>
      </c>
      <c r="B16" t="s">
        <v>96</v>
      </c>
      <c r="C16" t="s">
        <v>108</v>
      </c>
      <c r="D16" t="s">
        <v>109</v>
      </c>
    </row>
    <row r="17" spans="1:4" x14ac:dyDescent="0.2">
      <c r="A17" t="s">
        <v>71</v>
      </c>
      <c r="B17" t="s">
        <v>110</v>
      </c>
      <c r="C17" t="s">
        <v>110</v>
      </c>
      <c r="D17" t="s">
        <v>110</v>
      </c>
    </row>
    <row r="18" spans="1:4" x14ac:dyDescent="0.2">
      <c r="A18" t="s">
        <v>84</v>
      </c>
      <c r="B18" t="s">
        <v>111</v>
      </c>
      <c r="C18" t="s">
        <v>112</v>
      </c>
      <c r="D18" t="s">
        <v>113</v>
      </c>
    </row>
    <row r="19" spans="1:4" x14ac:dyDescent="0.2">
      <c r="A19" t="s">
        <v>71</v>
      </c>
      <c r="B19" t="s">
        <v>114</v>
      </c>
      <c r="C19" t="s">
        <v>115</v>
      </c>
      <c r="D19" t="s">
        <v>90</v>
      </c>
    </row>
    <row r="20" spans="1:4" x14ac:dyDescent="0.2">
      <c r="A20" t="s">
        <v>84</v>
      </c>
      <c r="B20" t="s">
        <v>116</v>
      </c>
      <c r="C20" t="s">
        <v>117</v>
      </c>
      <c r="D20" t="s">
        <v>82</v>
      </c>
    </row>
    <row r="21" spans="1:4" x14ac:dyDescent="0.2">
      <c r="A21" t="s">
        <v>67</v>
      </c>
      <c r="B21" t="s">
        <v>118</v>
      </c>
      <c r="C21" t="s">
        <v>119</v>
      </c>
      <c r="D21" t="s">
        <v>120</v>
      </c>
    </row>
    <row r="22" spans="1:4" x14ac:dyDescent="0.2">
      <c r="A22" t="s">
        <v>67</v>
      </c>
      <c r="B22" t="s">
        <v>121</v>
      </c>
      <c r="C22" t="s">
        <v>112</v>
      </c>
      <c r="D22" t="s">
        <v>106</v>
      </c>
    </row>
    <row r="23" spans="1:4" x14ac:dyDescent="0.2">
      <c r="A23" t="s">
        <v>84</v>
      </c>
      <c r="B23" t="s">
        <v>122</v>
      </c>
      <c r="C23" t="s">
        <v>123</v>
      </c>
      <c r="D23" t="s">
        <v>124</v>
      </c>
    </row>
    <row r="24" spans="1:4" x14ac:dyDescent="0.2">
      <c r="A24" t="s">
        <v>71</v>
      </c>
      <c r="B24" t="s">
        <v>125</v>
      </c>
      <c r="C24" t="s">
        <v>126</v>
      </c>
      <c r="D24" t="s">
        <v>127</v>
      </c>
    </row>
    <row r="25" spans="1:4" x14ac:dyDescent="0.2">
      <c r="A25" t="s">
        <v>67</v>
      </c>
      <c r="B25" t="s">
        <v>110</v>
      </c>
      <c r="C25" t="s">
        <v>128</v>
      </c>
      <c r="D25" t="s">
        <v>80</v>
      </c>
    </row>
    <row r="26" spans="1:4" x14ac:dyDescent="0.2">
      <c r="A26" t="s">
        <v>84</v>
      </c>
      <c r="B26" t="s">
        <v>129</v>
      </c>
      <c r="C26" t="s">
        <v>130</v>
      </c>
      <c r="D26" t="s">
        <v>131</v>
      </c>
    </row>
    <row r="27" spans="1:4" x14ac:dyDescent="0.2">
      <c r="A27" t="s">
        <v>67</v>
      </c>
      <c r="B27" t="s">
        <v>132</v>
      </c>
      <c r="C27" t="s">
        <v>133</v>
      </c>
      <c r="D27" t="s">
        <v>134</v>
      </c>
    </row>
    <row r="28" spans="1:4" x14ac:dyDescent="0.2">
      <c r="A28" t="s">
        <v>71</v>
      </c>
      <c r="B28" t="s">
        <v>135</v>
      </c>
      <c r="C28" t="s">
        <v>107</v>
      </c>
      <c r="D28" t="s">
        <v>136</v>
      </c>
    </row>
    <row r="29" spans="1:4" x14ac:dyDescent="0.2">
      <c r="A29" t="s">
        <v>67</v>
      </c>
      <c r="B29" t="s">
        <v>137</v>
      </c>
      <c r="C29" t="s">
        <v>138</v>
      </c>
      <c r="D29" t="s">
        <v>138</v>
      </c>
    </row>
    <row r="30" spans="1:4" x14ac:dyDescent="0.2">
      <c r="A30" t="s">
        <v>71</v>
      </c>
      <c r="B30" t="s">
        <v>139</v>
      </c>
      <c r="C30" t="s">
        <v>140</v>
      </c>
      <c r="D30" t="s">
        <v>116</v>
      </c>
    </row>
    <row r="31" spans="1:4" x14ac:dyDescent="0.2">
      <c r="A31" t="s">
        <v>84</v>
      </c>
      <c r="B31" t="s">
        <v>141</v>
      </c>
      <c r="C31" t="s">
        <v>93</v>
      </c>
      <c r="D31" t="s">
        <v>142</v>
      </c>
    </row>
    <row r="32" spans="1:4" x14ac:dyDescent="0.2">
      <c r="A32" t="s">
        <v>71</v>
      </c>
      <c r="B32" t="s">
        <v>143</v>
      </c>
      <c r="C32" t="s">
        <v>144</v>
      </c>
      <c r="D32" t="s">
        <v>144</v>
      </c>
    </row>
    <row r="33" spans="1:4" x14ac:dyDescent="0.2">
      <c r="A33" t="s">
        <v>84</v>
      </c>
      <c r="B33" t="s">
        <v>85</v>
      </c>
      <c r="C33" t="s">
        <v>145</v>
      </c>
      <c r="D33" t="s">
        <v>146</v>
      </c>
    </row>
    <row r="34" spans="1:4" x14ac:dyDescent="0.2">
      <c r="A34" t="s">
        <v>84</v>
      </c>
      <c r="B34" t="s">
        <v>147</v>
      </c>
      <c r="C34" t="s">
        <v>148</v>
      </c>
      <c r="D34" t="s">
        <v>149</v>
      </c>
    </row>
    <row r="35" spans="1:4" x14ac:dyDescent="0.2">
      <c r="A35" t="s">
        <v>67</v>
      </c>
      <c r="B35" t="s">
        <v>89</v>
      </c>
      <c r="C35" t="s">
        <v>150</v>
      </c>
      <c r="D35" t="s">
        <v>151</v>
      </c>
    </row>
    <row r="36" spans="1:4" x14ac:dyDescent="0.2">
      <c r="A36" t="s">
        <v>67</v>
      </c>
      <c r="B36" t="s">
        <v>152</v>
      </c>
      <c r="C36" t="s">
        <v>75</v>
      </c>
      <c r="D36" t="s">
        <v>153</v>
      </c>
    </row>
    <row r="37" spans="1:4" x14ac:dyDescent="0.2">
      <c r="A37" t="s">
        <v>71</v>
      </c>
      <c r="B37" t="s">
        <v>136</v>
      </c>
      <c r="C37" t="s">
        <v>95</v>
      </c>
      <c r="D37" t="s">
        <v>136</v>
      </c>
    </row>
    <row r="38" spans="1:4" x14ac:dyDescent="0.2">
      <c r="A38" t="s">
        <v>67</v>
      </c>
      <c r="B38" t="s">
        <v>99</v>
      </c>
      <c r="C38" t="s">
        <v>154</v>
      </c>
      <c r="D38" t="s">
        <v>120</v>
      </c>
    </row>
    <row r="39" spans="1:4" x14ac:dyDescent="0.2">
      <c r="A39" t="s">
        <v>84</v>
      </c>
      <c r="B39" t="s">
        <v>155</v>
      </c>
      <c r="C39" t="s">
        <v>156</v>
      </c>
      <c r="D39" t="s">
        <v>157</v>
      </c>
    </row>
    <row r="40" spans="1:4" x14ac:dyDescent="0.2">
      <c r="A40" t="s">
        <v>71</v>
      </c>
      <c r="B40" t="s">
        <v>158</v>
      </c>
      <c r="C40" t="s">
        <v>159</v>
      </c>
      <c r="D40" t="s">
        <v>160</v>
      </c>
    </row>
    <row r="41" spans="1:4" x14ac:dyDescent="0.2">
      <c r="A41" t="s">
        <v>67</v>
      </c>
      <c r="B41" t="s">
        <v>161</v>
      </c>
      <c r="C41" t="s">
        <v>162</v>
      </c>
      <c r="D41" t="s">
        <v>163</v>
      </c>
    </row>
    <row r="42" spans="1:4" x14ac:dyDescent="0.2">
      <c r="A42" t="s">
        <v>84</v>
      </c>
      <c r="B42" t="s">
        <v>164</v>
      </c>
      <c r="C42" t="s">
        <v>165</v>
      </c>
      <c r="D42" t="s">
        <v>166</v>
      </c>
    </row>
    <row r="43" spans="1:4" x14ac:dyDescent="0.2">
      <c r="A43" t="s">
        <v>84</v>
      </c>
      <c r="B43" t="s">
        <v>167</v>
      </c>
      <c r="C43" t="s">
        <v>168</v>
      </c>
      <c r="D43" t="s">
        <v>141</v>
      </c>
    </row>
    <row r="44" spans="1:4" x14ac:dyDescent="0.2">
      <c r="A44" t="s">
        <v>67</v>
      </c>
      <c r="B44" t="s">
        <v>169</v>
      </c>
      <c r="C44" t="s">
        <v>170</v>
      </c>
      <c r="D44" t="s">
        <v>171</v>
      </c>
    </row>
    <row r="45" spans="1:4" x14ac:dyDescent="0.2">
      <c r="A45" t="s">
        <v>67</v>
      </c>
      <c r="B45" t="s">
        <v>172</v>
      </c>
      <c r="C45" t="s">
        <v>173</v>
      </c>
      <c r="D45" t="s">
        <v>146</v>
      </c>
    </row>
    <row r="46" spans="1:4" x14ac:dyDescent="0.2">
      <c r="A46" t="s">
        <v>84</v>
      </c>
      <c r="B46" t="s">
        <v>174</v>
      </c>
      <c r="C46" t="s">
        <v>128</v>
      </c>
      <c r="D46" t="s">
        <v>175</v>
      </c>
    </row>
    <row r="47" spans="1:4" x14ac:dyDescent="0.2">
      <c r="A47" t="s">
        <v>71</v>
      </c>
      <c r="B47" t="s">
        <v>119</v>
      </c>
      <c r="C47" t="s">
        <v>161</v>
      </c>
      <c r="D47" t="s">
        <v>176</v>
      </c>
    </row>
    <row r="48" spans="1:4" x14ac:dyDescent="0.2">
      <c r="A48" t="s">
        <v>67</v>
      </c>
      <c r="B48" t="s">
        <v>160</v>
      </c>
      <c r="C48" t="s">
        <v>177</v>
      </c>
      <c r="D48" t="s">
        <v>120</v>
      </c>
    </row>
    <row r="49" spans="1:4" x14ac:dyDescent="0.2">
      <c r="A49" t="s">
        <v>71</v>
      </c>
      <c r="B49" t="s">
        <v>178</v>
      </c>
      <c r="C49" t="s">
        <v>104</v>
      </c>
      <c r="D49" t="s">
        <v>179</v>
      </c>
    </row>
    <row r="50" spans="1:4" x14ac:dyDescent="0.2">
      <c r="A50" t="s">
        <v>71</v>
      </c>
      <c r="B50" t="s">
        <v>131</v>
      </c>
      <c r="C50" t="s">
        <v>109</v>
      </c>
      <c r="D50" t="s">
        <v>100</v>
      </c>
    </row>
    <row r="51" spans="1:4" x14ac:dyDescent="0.2">
      <c r="A51" t="s">
        <v>71</v>
      </c>
      <c r="B51" t="s">
        <v>180</v>
      </c>
      <c r="C51" t="s">
        <v>181</v>
      </c>
      <c r="D51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B8E2-5AE2-AB44-AC15-DC460BE7972D}">
  <dimension ref="A1:F50"/>
  <sheetViews>
    <sheetView zoomScale="400" workbookViewId="0">
      <selection activeCell="E48" sqref="E48"/>
    </sheetView>
  </sheetViews>
  <sheetFormatPr baseColWidth="10" defaultRowHeight="16" x14ac:dyDescent="0.2"/>
  <cols>
    <col min="1" max="1" width="3.1640625" style="1" bestFit="1" customWidth="1"/>
    <col min="2" max="2" width="11.6640625" bestFit="1" customWidth="1"/>
    <col min="3" max="3" width="4.83203125" style="13" bestFit="1" customWidth="1"/>
    <col min="4" max="4" width="11.6640625" bestFit="1" customWidth="1"/>
    <col min="5" max="5" width="2.1640625" bestFit="1" customWidth="1"/>
    <col min="6" max="6" width="12.6640625" customWidth="1"/>
  </cols>
  <sheetData>
    <row r="1" spans="1:6" x14ac:dyDescent="0.2">
      <c r="A1" s="9">
        <v>1</v>
      </c>
      <c r="B1" s="10" t="str">
        <f>'Bitwise Dados'!B2&amp;"[2]"</f>
        <v>01100001[2]</v>
      </c>
      <c r="C1" s="12" t="str">
        <f>'Bitwise Dados'!A2</f>
        <v>AND</v>
      </c>
      <c r="D1" s="11" t="str">
        <f>'Bitwise Dados'!C2&amp;"[2]"</f>
        <v>10100000[2]</v>
      </c>
      <c r="E1" s="7" t="s">
        <v>20</v>
      </c>
      <c r="F1" s="4" t="str">
        <f>IF(ISBLANK(E1),"",'Bitwise Dados'!D2&amp;"[2]")</f>
        <v>00100000[2]</v>
      </c>
    </row>
    <row r="2" spans="1:6" x14ac:dyDescent="0.2">
      <c r="A2" s="9">
        <v>2</v>
      </c>
      <c r="B2" s="10" t="str">
        <f>'Bitwise Dados'!B3&amp;"[2]"</f>
        <v>01101100[2]</v>
      </c>
      <c r="C2" s="12" t="str">
        <f>'Bitwise Dados'!A3</f>
        <v>OR</v>
      </c>
      <c r="D2" s="11" t="str">
        <f>'Bitwise Dados'!C3&amp;"[2]"</f>
        <v>01100010[2]</v>
      </c>
      <c r="E2" s="7"/>
      <c r="F2" s="4" t="str">
        <f>IF(ISBLANK(E2),"",'Bitwise Dados'!D3&amp;"[2]")</f>
        <v/>
      </c>
    </row>
    <row r="3" spans="1:6" x14ac:dyDescent="0.2">
      <c r="A3" s="9">
        <v>3</v>
      </c>
      <c r="B3" s="10" t="str">
        <f>'Bitwise Dados'!B4&amp;"[2]"</f>
        <v>10001000[2]</v>
      </c>
      <c r="C3" s="12" t="str">
        <f>'Bitwise Dados'!A4</f>
        <v>OR</v>
      </c>
      <c r="D3" s="11" t="str">
        <f>'Bitwise Dados'!C4&amp;"[2]"</f>
        <v>00011011[2]</v>
      </c>
      <c r="E3" s="7"/>
      <c r="F3" s="4" t="str">
        <f>IF(ISBLANK(E3),"",'Bitwise Dados'!D4&amp;"[2]")</f>
        <v/>
      </c>
    </row>
    <row r="4" spans="1:6" x14ac:dyDescent="0.2">
      <c r="A4" s="9">
        <v>4</v>
      </c>
      <c r="B4" s="10" t="str">
        <f>'Bitwise Dados'!B5&amp;"[2]"</f>
        <v>00011101[2]</v>
      </c>
      <c r="C4" s="12" t="str">
        <f>'Bitwise Dados'!A5</f>
        <v>AND</v>
      </c>
      <c r="D4" s="11" t="str">
        <f>'Bitwise Dados'!C5&amp;"[2]"</f>
        <v>01100000[2]</v>
      </c>
      <c r="E4" s="7"/>
      <c r="F4" s="4" t="str">
        <f>IF(ISBLANK(E4),"",'Bitwise Dados'!D5&amp;"[2]")</f>
        <v/>
      </c>
    </row>
    <row r="5" spans="1:6" x14ac:dyDescent="0.2">
      <c r="A5" s="9">
        <v>5</v>
      </c>
      <c r="B5" s="10" t="str">
        <f>'Bitwise Dados'!B6&amp;"[2]"</f>
        <v>01001001[2]</v>
      </c>
      <c r="C5" s="12" t="str">
        <f>'Bitwise Dados'!A6</f>
        <v>OR</v>
      </c>
      <c r="D5" s="11" t="str">
        <f>'Bitwise Dados'!C6&amp;"[2]"</f>
        <v>10010010[2]</v>
      </c>
      <c r="E5" s="7"/>
      <c r="F5" s="4" t="str">
        <f>IF(ISBLANK(E5),"",'Bitwise Dados'!D6&amp;"[2]")</f>
        <v/>
      </c>
    </row>
    <row r="6" spans="1:6" x14ac:dyDescent="0.2">
      <c r="A6" s="9">
        <v>6</v>
      </c>
      <c r="B6" s="10" t="str">
        <f>'Bitwise Dados'!B7&amp;"[2]"</f>
        <v>10111001[2]</v>
      </c>
      <c r="C6" s="12" t="str">
        <f>'Bitwise Dados'!A7</f>
        <v>XOR</v>
      </c>
      <c r="D6" s="11" t="str">
        <f>'Bitwise Dados'!C7&amp;"[2]"</f>
        <v>00000111[2]</v>
      </c>
      <c r="E6" s="7"/>
      <c r="F6" s="4" t="str">
        <f>IF(ISBLANK(E6),"",'Bitwise Dados'!D7&amp;"[2]")</f>
        <v/>
      </c>
    </row>
    <row r="7" spans="1:6" x14ac:dyDescent="0.2">
      <c r="A7" s="9">
        <v>7</v>
      </c>
      <c r="B7" s="10" t="str">
        <f>'Bitwise Dados'!B8&amp;"[2]"</f>
        <v>10110111[2]</v>
      </c>
      <c r="C7" s="12" t="str">
        <f>'Bitwise Dados'!A8</f>
        <v>OR</v>
      </c>
      <c r="D7" s="11" t="str">
        <f>'Bitwise Dados'!C8&amp;"[2]"</f>
        <v>01111010[2]</v>
      </c>
      <c r="E7" s="7"/>
      <c r="F7" s="4" t="str">
        <f>IF(ISBLANK(E7),"",'Bitwise Dados'!D8&amp;"[2]")</f>
        <v/>
      </c>
    </row>
    <row r="8" spans="1:6" x14ac:dyDescent="0.2">
      <c r="A8" s="9">
        <v>8</v>
      </c>
      <c r="B8" s="10" t="str">
        <f>'Bitwise Dados'!B9&amp;"[2]"</f>
        <v>10111110[2]</v>
      </c>
      <c r="C8" s="12" t="str">
        <f>'Bitwise Dados'!A9</f>
        <v>AND</v>
      </c>
      <c r="D8" s="11" t="str">
        <f>'Bitwise Dados'!C9&amp;"[2]"</f>
        <v>00011101[2]</v>
      </c>
      <c r="E8" s="7"/>
      <c r="F8" s="4" t="str">
        <f>IF(ISBLANK(E8),"",'Bitwise Dados'!D9&amp;"[2]")</f>
        <v/>
      </c>
    </row>
    <row r="9" spans="1:6" x14ac:dyDescent="0.2">
      <c r="A9" s="9">
        <v>9</v>
      </c>
      <c r="B9" s="10" t="str">
        <f>'Bitwise Dados'!B10&amp;"[2]"</f>
        <v>00000001[2]</v>
      </c>
      <c r="C9" s="12" t="str">
        <f>'Bitwise Dados'!A10</f>
        <v>XOR</v>
      </c>
      <c r="D9" s="11" t="str">
        <f>'Bitwise Dados'!C10&amp;"[2]"</f>
        <v>00101000[2]</v>
      </c>
      <c r="E9" s="7"/>
      <c r="F9" s="4" t="str">
        <f>IF(ISBLANK(E9),"",'Bitwise Dados'!D10&amp;"[2]")</f>
        <v/>
      </c>
    </row>
    <row r="10" spans="1:6" x14ac:dyDescent="0.2">
      <c r="A10" s="9">
        <v>10</v>
      </c>
      <c r="B10" s="10" t="str">
        <f>'Bitwise Dados'!B11&amp;"[2]"</f>
        <v>10111010[2]</v>
      </c>
      <c r="C10" s="12" t="str">
        <f>'Bitwise Dados'!A11</f>
        <v>XOR</v>
      </c>
      <c r="D10" s="11" t="str">
        <f>'Bitwise Dados'!C11&amp;"[2]"</f>
        <v>11100111[2]</v>
      </c>
      <c r="E10" s="7"/>
      <c r="F10" s="4" t="str">
        <f>IF(ISBLANK(E10),"",'Bitwise Dados'!D11&amp;"[2]")</f>
        <v/>
      </c>
    </row>
    <row r="11" spans="1:6" x14ac:dyDescent="0.2">
      <c r="A11" s="9">
        <v>11</v>
      </c>
      <c r="B11" s="10" t="str">
        <f>'Bitwise Dados'!B12&amp;"[2]"</f>
        <v>10111011[2]</v>
      </c>
      <c r="C11" s="12" t="str">
        <f>'Bitwise Dados'!A12</f>
        <v>OR</v>
      </c>
      <c r="D11" s="11" t="str">
        <f>'Bitwise Dados'!C12&amp;"[2]"</f>
        <v>10001110[2]</v>
      </c>
      <c r="E11" s="7"/>
      <c r="F11" s="4" t="str">
        <f>IF(ISBLANK(E11),"",'Bitwise Dados'!D12&amp;"[2]")</f>
        <v/>
      </c>
    </row>
    <row r="12" spans="1:6" x14ac:dyDescent="0.2">
      <c r="A12" s="9">
        <v>12</v>
      </c>
      <c r="B12" s="10" t="str">
        <f>'Bitwise Dados'!B13&amp;"[2]"</f>
        <v>00111101[2]</v>
      </c>
      <c r="C12" s="12" t="str">
        <f>'Bitwise Dados'!A13</f>
        <v>OR</v>
      </c>
      <c r="D12" s="11" t="str">
        <f>'Bitwise Dados'!C13&amp;"[2]"</f>
        <v>10010001[2]</v>
      </c>
      <c r="E12" s="7"/>
      <c r="F12" s="4" t="str">
        <f>IF(ISBLANK(E12),"",'Bitwise Dados'!D13&amp;"[2]")</f>
        <v/>
      </c>
    </row>
    <row r="13" spans="1:6" x14ac:dyDescent="0.2">
      <c r="A13" s="9">
        <v>13</v>
      </c>
      <c r="B13" s="10" t="str">
        <f>'Bitwise Dados'!B14&amp;"[2]"</f>
        <v>00000011[2]</v>
      </c>
      <c r="C13" s="12" t="str">
        <f>'Bitwise Dados'!A14</f>
        <v>XOR</v>
      </c>
      <c r="D13" s="11" t="str">
        <f>'Bitwise Dados'!C14&amp;"[2]"</f>
        <v>00010110[2]</v>
      </c>
      <c r="E13" s="7"/>
      <c r="F13" s="4" t="str">
        <f>IF(ISBLANK(E13),"",'Bitwise Dados'!D14&amp;"[2]")</f>
        <v/>
      </c>
    </row>
    <row r="14" spans="1:6" x14ac:dyDescent="0.2">
      <c r="A14" s="9">
        <v>14</v>
      </c>
      <c r="B14" s="10" t="str">
        <f>'Bitwise Dados'!B15&amp;"[2]"</f>
        <v>10110010[2]</v>
      </c>
      <c r="C14" s="12" t="str">
        <f>'Bitwise Dados'!A15</f>
        <v>OR</v>
      </c>
      <c r="D14" s="11" t="str">
        <f>'Bitwise Dados'!C15&amp;"[2]"</f>
        <v>10111011[2]</v>
      </c>
      <c r="E14" s="7"/>
      <c r="F14" s="4" t="str">
        <f>IF(ISBLANK(E14),"",'Bitwise Dados'!D15&amp;"[2]")</f>
        <v/>
      </c>
    </row>
    <row r="15" spans="1:6" x14ac:dyDescent="0.2">
      <c r="A15" s="9">
        <v>15</v>
      </c>
      <c r="B15" s="10" t="str">
        <f>'Bitwise Dados'!B16&amp;"[2]"</f>
        <v>11100111[2]</v>
      </c>
      <c r="C15" s="12" t="str">
        <f>'Bitwise Dados'!A16</f>
        <v>XOR</v>
      </c>
      <c r="D15" s="11" t="str">
        <f>'Bitwise Dados'!C16&amp;"[2]"</f>
        <v>01101000[2]</v>
      </c>
      <c r="E15" s="7"/>
      <c r="F15" s="4" t="str">
        <f>IF(ISBLANK(E15),"",'Bitwise Dados'!D16&amp;"[2]")</f>
        <v/>
      </c>
    </row>
    <row r="16" spans="1:6" x14ac:dyDescent="0.2">
      <c r="A16" s="9">
        <v>16</v>
      </c>
      <c r="B16" s="10" t="str">
        <f>'Bitwise Dados'!B17&amp;"[2]"</f>
        <v>10110000[2]</v>
      </c>
      <c r="C16" s="12" t="str">
        <f>'Bitwise Dados'!A17</f>
        <v>OR</v>
      </c>
      <c r="D16" s="11" t="str">
        <f>'Bitwise Dados'!C17&amp;"[2]"</f>
        <v>10110000[2]</v>
      </c>
      <c r="E16" s="7"/>
      <c r="F16" s="4" t="str">
        <f>IF(ISBLANK(E16),"",'Bitwise Dados'!D17&amp;"[2]")</f>
        <v/>
      </c>
    </row>
    <row r="17" spans="1:6" x14ac:dyDescent="0.2">
      <c r="A17" s="9">
        <v>17</v>
      </c>
      <c r="B17" s="10" t="str">
        <f>'Bitwise Dados'!B18&amp;"[2]"</f>
        <v>01000010[2]</v>
      </c>
      <c r="C17" s="12" t="str">
        <f>'Bitwise Dados'!A18</f>
        <v>XOR</v>
      </c>
      <c r="D17" s="11" t="str">
        <f>'Bitwise Dados'!C18&amp;"[2]"</f>
        <v>11011101[2]</v>
      </c>
      <c r="E17" s="7"/>
      <c r="F17" s="4" t="str">
        <f>IF(ISBLANK(E17),"",'Bitwise Dados'!D18&amp;"[2]")</f>
        <v/>
      </c>
    </row>
    <row r="18" spans="1:6" x14ac:dyDescent="0.2">
      <c r="A18" s="9">
        <v>18</v>
      </c>
      <c r="B18" s="10" t="str">
        <f>'Bitwise Dados'!B19&amp;"[2]"</f>
        <v>11100110[2]</v>
      </c>
      <c r="C18" s="12" t="str">
        <f>'Bitwise Dados'!A19</f>
        <v>OR</v>
      </c>
      <c r="D18" s="11" t="str">
        <f>'Bitwise Dados'!C19&amp;"[2]"</f>
        <v>01011011[2]</v>
      </c>
      <c r="E18" s="7"/>
      <c r="F18" s="4" t="str">
        <f>IF(ISBLANK(E18),"",'Bitwise Dados'!D19&amp;"[2]")</f>
        <v/>
      </c>
    </row>
    <row r="19" spans="1:6" x14ac:dyDescent="0.2">
      <c r="A19" s="9">
        <v>19</v>
      </c>
      <c r="B19" s="10" t="str">
        <f>'Bitwise Dados'!B20&amp;"[2]"</f>
        <v>11010110[2]</v>
      </c>
      <c r="C19" s="12" t="str">
        <f>'Bitwise Dados'!A20</f>
        <v>XOR</v>
      </c>
      <c r="D19" s="11" t="str">
        <f>'Bitwise Dados'!C20&amp;"[2]"</f>
        <v>01000100[2]</v>
      </c>
      <c r="E19" s="7"/>
      <c r="F19" s="4" t="str">
        <f>IF(ISBLANK(E19),"",'Bitwise Dados'!D20&amp;"[2]")</f>
        <v/>
      </c>
    </row>
    <row r="20" spans="1:6" x14ac:dyDescent="0.2">
      <c r="A20" s="9">
        <v>20</v>
      </c>
      <c r="B20" s="10" t="str">
        <f>'Bitwise Dados'!B21&amp;"[2]"</f>
        <v>01001101[2]</v>
      </c>
      <c r="C20" s="12" t="str">
        <f>'Bitwise Dados'!A21</f>
        <v>AND</v>
      </c>
      <c r="D20" s="11" t="str">
        <f>'Bitwise Dados'!C21&amp;"[2]"</f>
        <v>00100110[2]</v>
      </c>
      <c r="E20" s="7"/>
      <c r="F20" s="4" t="str">
        <f>IF(ISBLANK(E20),"",'Bitwise Dados'!D21&amp;"[2]")</f>
        <v/>
      </c>
    </row>
    <row r="21" spans="1:6" x14ac:dyDescent="0.2">
      <c r="A21" s="9">
        <v>21</v>
      </c>
      <c r="B21" s="10" t="str">
        <f>'Bitwise Dados'!B22&amp;"[2]"</f>
        <v>00010111[2]</v>
      </c>
      <c r="C21" s="12" t="str">
        <f>'Bitwise Dados'!A22</f>
        <v>AND</v>
      </c>
      <c r="D21" s="11" t="str">
        <f>'Bitwise Dados'!C22&amp;"[2]"</f>
        <v>11011101[2]</v>
      </c>
      <c r="E21" s="7"/>
      <c r="F21" s="4" t="str">
        <f>IF(ISBLANK(E21),"",'Bitwise Dados'!D22&amp;"[2]")</f>
        <v/>
      </c>
    </row>
    <row r="22" spans="1:6" x14ac:dyDescent="0.2">
      <c r="A22" s="9">
        <v>22</v>
      </c>
      <c r="B22" s="10" t="str">
        <f>'Bitwise Dados'!B23&amp;"[2]"</f>
        <v>11010101[2]</v>
      </c>
      <c r="C22" s="12" t="str">
        <f>'Bitwise Dados'!A23</f>
        <v>XOR</v>
      </c>
      <c r="D22" s="11" t="str">
        <f>'Bitwise Dados'!C23&amp;"[2]"</f>
        <v>00100100[2]</v>
      </c>
      <c r="E22" s="7"/>
      <c r="F22" s="4" t="str">
        <f>IF(ISBLANK(E22),"",'Bitwise Dados'!D23&amp;"[2]")</f>
        <v/>
      </c>
    </row>
    <row r="23" spans="1:6" x14ac:dyDescent="0.2">
      <c r="A23" s="9">
        <v>23</v>
      </c>
      <c r="B23" s="10" t="str">
        <f>'Bitwise Dados'!B24&amp;"[2]"</f>
        <v>00000110[2]</v>
      </c>
      <c r="C23" s="12" t="str">
        <f>'Bitwise Dados'!A24</f>
        <v>OR</v>
      </c>
      <c r="D23" s="11" t="str">
        <f>'Bitwise Dados'!C24&amp;"[2]"</f>
        <v>01010001[2]</v>
      </c>
      <c r="E23" s="7"/>
      <c r="F23" s="4" t="str">
        <f>IF(ISBLANK(E23),"",'Bitwise Dados'!D24&amp;"[2]")</f>
        <v/>
      </c>
    </row>
    <row r="24" spans="1:6" x14ac:dyDescent="0.2">
      <c r="A24" s="9">
        <v>24</v>
      </c>
      <c r="B24" s="10" t="str">
        <f>'Bitwise Dados'!B25&amp;"[2]"</f>
        <v>10110000[2]</v>
      </c>
      <c r="C24" s="12" t="str">
        <f>'Bitwise Dados'!A25</f>
        <v>AND</v>
      </c>
      <c r="D24" s="11" t="str">
        <f>'Bitwise Dados'!C25&amp;"[2]"</f>
        <v>00001100[2]</v>
      </c>
      <c r="E24" s="7"/>
      <c r="F24" s="4" t="str">
        <f>IF(ISBLANK(E24),"",'Bitwise Dados'!D25&amp;"[2]")</f>
        <v/>
      </c>
    </row>
    <row r="25" spans="1:6" x14ac:dyDescent="0.2">
      <c r="A25" s="9">
        <v>25</v>
      </c>
      <c r="B25" s="10" t="str">
        <f>'Bitwise Dados'!B26&amp;"[2]"</f>
        <v>00001001[2]</v>
      </c>
      <c r="C25" s="12" t="str">
        <f>'Bitwise Dados'!A26</f>
        <v>XOR</v>
      </c>
      <c r="D25" s="11" t="str">
        <f>'Bitwise Dados'!C26&amp;"[2]"</f>
        <v>10110101[2]</v>
      </c>
      <c r="E25" s="7"/>
      <c r="F25" s="4" t="str">
        <f>IF(ISBLANK(E25),"",'Bitwise Dados'!D26&amp;"[2]")</f>
        <v/>
      </c>
    </row>
    <row r="26" spans="1:6" x14ac:dyDescent="0.2">
      <c r="A26" s="9">
        <v>26</v>
      </c>
      <c r="B26" s="10" t="str">
        <f>'Bitwise Dados'!B27&amp;"[2]"</f>
        <v>11101111[2]</v>
      </c>
      <c r="C26" s="12" t="str">
        <f>'Bitwise Dados'!A27</f>
        <v>AND</v>
      </c>
      <c r="D26" s="11" t="str">
        <f>'Bitwise Dados'!C27&amp;"[2]"</f>
        <v>01011100[2]</v>
      </c>
      <c r="E26" s="7"/>
      <c r="F26" s="4" t="str">
        <f>IF(ISBLANK(E26),"",'Bitwise Dados'!D27&amp;"[2]")</f>
        <v/>
      </c>
    </row>
    <row r="27" spans="1:6" x14ac:dyDescent="0.2">
      <c r="A27" s="9">
        <v>27</v>
      </c>
      <c r="B27" s="10" t="str">
        <f>'Bitwise Dados'!B28&amp;"[2]"</f>
        <v>01001010[2]</v>
      </c>
      <c r="C27" s="12" t="str">
        <f>'Bitwise Dados'!A28</f>
        <v>OR</v>
      </c>
      <c r="D27" s="11" t="str">
        <f>'Bitwise Dados'!C28&amp;"[2]"</f>
        <v>10110010[2]</v>
      </c>
      <c r="E27" s="7"/>
      <c r="F27" s="4" t="str">
        <f>IF(ISBLANK(E27),"",'Bitwise Dados'!D28&amp;"[2]")</f>
        <v/>
      </c>
    </row>
    <row r="28" spans="1:6" x14ac:dyDescent="0.2">
      <c r="A28" s="9">
        <v>28</v>
      </c>
      <c r="B28" s="10" t="str">
        <f>'Bitwise Dados'!B29&amp;"[2]"</f>
        <v>01111011[2]</v>
      </c>
      <c r="C28" s="12" t="str">
        <f>'Bitwise Dados'!A29</f>
        <v>AND</v>
      </c>
      <c r="D28" s="11" t="str">
        <f>'Bitwise Dados'!C29&amp;"[2]"</f>
        <v>00011001[2]</v>
      </c>
      <c r="E28" s="7"/>
      <c r="F28" s="4" t="str">
        <f>IF(ISBLANK(E28),"",'Bitwise Dados'!D29&amp;"[2]")</f>
        <v/>
      </c>
    </row>
    <row r="29" spans="1:6" x14ac:dyDescent="0.2">
      <c r="A29" s="9">
        <v>29</v>
      </c>
      <c r="B29" s="10" t="str">
        <f>'Bitwise Dados'!B30&amp;"[2]"</f>
        <v>01010110[2]</v>
      </c>
      <c r="C29" s="12" t="str">
        <f>'Bitwise Dados'!A30</f>
        <v>OR</v>
      </c>
      <c r="D29" s="11" t="str">
        <f>'Bitwise Dados'!C30&amp;"[2]"</f>
        <v>10010110[2]</v>
      </c>
      <c r="E29" s="7"/>
      <c r="F29" s="4" t="str">
        <f>IF(ISBLANK(E29),"",'Bitwise Dados'!D30&amp;"[2]")</f>
        <v/>
      </c>
    </row>
    <row r="30" spans="1:6" x14ac:dyDescent="0.2">
      <c r="A30" s="9">
        <v>30</v>
      </c>
      <c r="B30" s="10" t="str">
        <f>'Bitwise Dados'!B31&amp;"[2]"</f>
        <v>00101010[2]</v>
      </c>
      <c r="C30" s="12" t="str">
        <f>'Bitwise Dados'!A31</f>
        <v>XOR</v>
      </c>
      <c r="D30" s="11" t="str">
        <f>'Bitwise Dados'!C31&amp;"[2]"</f>
        <v>00101000[2]</v>
      </c>
      <c r="E30" s="7"/>
      <c r="F30" s="4" t="str">
        <f>IF(ISBLANK(E30),"",'Bitwise Dados'!D31&amp;"[2]")</f>
        <v/>
      </c>
    </row>
    <row r="31" spans="1:6" x14ac:dyDescent="0.2">
      <c r="A31" s="9">
        <v>31</v>
      </c>
      <c r="B31" s="10" t="str">
        <f>'Bitwise Dados'!B32&amp;"[2]"</f>
        <v>01001000[2]</v>
      </c>
      <c r="C31" s="12" t="str">
        <f>'Bitwise Dados'!A32</f>
        <v>OR</v>
      </c>
      <c r="D31" s="11" t="str">
        <f>'Bitwise Dados'!C32&amp;"[2]"</f>
        <v>11101011[2]</v>
      </c>
      <c r="E31" s="7"/>
      <c r="F31" s="4" t="str">
        <f>IF(ISBLANK(E31),"",'Bitwise Dados'!D32&amp;"[2]")</f>
        <v/>
      </c>
    </row>
    <row r="32" spans="1:6" x14ac:dyDescent="0.2">
      <c r="A32" s="9">
        <v>32</v>
      </c>
      <c r="B32" s="10" t="str">
        <f>'Bitwise Dados'!B33&amp;"[2]"</f>
        <v>10111001[2]</v>
      </c>
      <c r="C32" s="12" t="str">
        <f>'Bitwise Dados'!A33</f>
        <v>XOR</v>
      </c>
      <c r="D32" s="11" t="str">
        <f>'Bitwise Dados'!C33&amp;"[2]"</f>
        <v>10010101[2]</v>
      </c>
      <c r="E32" s="7"/>
      <c r="F32" s="4" t="str">
        <f>IF(ISBLANK(E32),"",'Bitwise Dados'!D33&amp;"[2]")</f>
        <v/>
      </c>
    </row>
    <row r="33" spans="1:6" x14ac:dyDescent="0.2">
      <c r="A33" s="9">
        <v>33</v>
      </c>
      <c r="B33" s="10" t="str">
        <f>'Bitwise Dados'!B34&amp;"[2]"</f>
        <v>00100011[2]</v>
      </c>
      <c r="C33" s="12" t="str">
        <f>'Bitwise Dados'!A34</f>
        <v>XOR</v>
      </c>
      <c r="D33" s="11" t="str">
        <f>'Bitwise Dados'!C34&amp;"[2]"</f>
        <v>00011010[2]</v>
      </c>
      <c r="E33" s="7"/>
      <c r="F33" s="4" t="str">
        <f>IF(ISBLANK(E33),"",'Bitwise Dados'!D34&amp;"[2]")</f>
        <v/>
      </c>
    </row>
    <row r="34" spans="1:6" x14ac:dyDescent="0.2">
      <c r="A34" s="9">
        <v>34</v>
      </c>
      <c r="B34" s="10" t="str">
        <f>'Bitwise Dados'!B35&amp;"[2]"</f>
        <v>01111010[2]</v>
      </c>
      <c r="C34" s="12" t="str">
        <f>'Bitwise Dados'!A35</f>
        <v>AND</v>
      </c>
      <c r="D34" s="11" t="str">
        <f>'Bitwise Dados'!C35&amp;"[2]"</f>
        <v>11110010[2]</v>
      </c>
      <c r="E34" s="7"/>
      <c r="F34" s="4" t="str">
        <f>IF(ISBLANK(E34),"",'Bitwise Dados'!D35&amp;"[2]")</f>
        <v/>
      </c>
    </row>
    <row r="35" spans="1:6" x14ac:dyDescent="0.2">
      <c r="A35" s="9">
        <v>35</v>
      </c>
      <c r="B35" s="10" t="str">
        <f>'Bitwise Dados'!B36&amp;"[2]"</f>
        <v>10000001[2]</v>
      </c>
      <c r="C35" s="12" t="str">
        <f>'Bitwise Dados'!A36</f>
        <v>AND</v>
      </c>
      <c r="D35" s="11" t="str">
        <f>'Bitwise Dados'!C36&amp;"[2]"</f>
        <v>10001000[2]</v>
      </c>
      <c r="E35" s="7"/>
      <c r="F35" s="4" t="str">
        <f>IF(ISBLANK(E35),"",'Bitwise Dados'!D36&amp;"[2]")</f>
        <v/>
      </c>
    </row>
    <row r="36" spans="1:6" x14ac:dyDescent="0.2">
      <c r="A36" s="9">
        <v>36</v>
      </c>
      <c r="B36" s="10" t="str">
        <f>'Bitwise Dados'!B37&amp;"[2]"</f>
        <v>11111010[2]</v>
      </c>
      <c r="C36" s="12" t="str">
        <f>'Bitwise Dados'!A37</f>
        <v>OR</v>
      </c>
      <c r="D36" s="11" t="str">
        <f>'Bitwise Dados'!C37&amp;"[2]"</f>
        <v>10111010[2]</v>
      </c>
      <c r="E36" s="7"/>
      <c r="F36" s="4" t="str">
        <f>IF(ISBLANK(E36),"",'Bitwise Dados'!D37&amp;"[2]")</f>
        <v/>
      </c>
    </row>
    <row r="37" spans="1:6" x14ac:dyDescent="0.2">
      <c r="A37" s="9">
        <v>37</v>
      </c>
      <c r="B37" s="10" t="str">
        <f>'Bitwise Dados'!B38&amp;"[2]"</f>
        <v>10001110[2]</v>
      </c>
      <c r="C37" s="12" t="str">
        <f>'Bitwise Dados'!A38</f>
        <v>AND</v>
      </c>
      <c r="D37" s="11" t="str">
        <f>'Bitwise Dados'!C38&amp;"[2]"</f>
        <v>01110100[2]</v>
      </c>
      <c r="E37" s="7"/>
      <c r="F37" s="4" t="str">
        <f>IF(ISBLANK(E37),"",'Bitwise Dados'!D38&amp;"[2]")</f>
        <v/>
      </c>
    </row>
    <row r="38" spans="1:6" x14ac:dyDescent="0.2">
      <c r="A38" s="9">
        <v>38</v>
      </c>
      <c r="B38" s="10" t="str">
        <f>'Bitwise Dados'!B39&amp;"[2]"</f>
        <v>11101001[2]</v>
      </c>
      <c r="C38" s="12" t="str">
        <f>'Bitwise Dados'!A39</f>
        <v>XOR</v>
      </c>
      <c r="D38" s="11" t="str">
        <f>'Bitwise Dados'!C39&amp;"[2]"</f>
        <v>00110000[2]</v>
      </c>
      <c r="E38" s="7"/>
      <c r="F38" s="4" t="str">
        <f>IF(ISBLANK(E38),"",'Bitwise Dados'!D39&amp;"[2]")</f>
        <v/>
      </c>
    </row>
    <row r="39" spans="1:6" x14ac:dyDescent="0.2">
      <c r="A39" s="9">
        <v>39</v>
      </c>
      <c r="B39" s="10" t="str">
        <f>'Bitwise Dados'!B40&amp;"[2]"</f>
        <v>11000000[2]</v>
      </c>
      <c r="C39" s="12" t="str">
        <f>'Bitwise Dados'!A40</f>
        <v>OR</v>
      </c>
      <c r="D39" s="11" t="str">
        <f>'Bitwise Dados'!C40&amp;"[2]"</f>
        <v>10100100[2]</v>
      </c>
      <c r="E39" s="7"/>
      <c r="F39" s="4" t="str">
        <f>IF(ISBLANK(E39),"",'Bitwise Dados'!D40&amp;"[2]")</f>
        <v/>
      </c>
    </row>
    <row r="40" spans="1:6" x14ac:dyDescent="0.2">
      <c r="A40" s="9">
        <v>40</v>
      </c>
      <c r="B40" s="10" t="str">
        <f>'Bitwise Dados'!B41&amp;"[2]"</f>
        <v>01001011[2]</v>
      </c>
      <c r="C40" s="12" t="str">
        <f>'Bitwise Dados'!A41</f>
        <v>AND</v>
      </c>
      <c r="D40" s="11" t="str">
        <f>'Bitwise Dados'!C41&amp;"[2]"</f>
        <v>01010100[2]</v>
      </c>
      <c r="E40" s="7"/>
      <c r="F40" s="4" t="str">
        <f>IF(ISBLANK(E40),"",'Bitwise Dados'!D41&amp;"[2]")</f>
        <v/>
      </c>
    </row>
    <row r="41" spans="1:6" x14ac:dyDescent="0.2">
      <c r="A41" s="9">
        <v>41</v>
      </c>
      <c r="B41" s="10" t="str">
        <f>'Bitwise Dados'!B42&amp;"[2]"</f>
        <v>00111010[2]</v>
      </c>
      <c r="C41" s="12" t="str">
        <f>'Bitwise Dados'!A42</f>
        <v>XOR</v>
      </c>
      <c r="D41" s="11" t="str">
        <f>'Bitwise Dados'!C42&amp;"[2]"</f>
        <v>11100000[2]</v>
      </c>
      <c r="E41" s="7"/>
      <c r="F41" s="4" t="str">
        <f>IF(ISBLANK(E41),"",'Bitwise Dados'!D42&amp;"[2]")</f>
        <v/>
      </c>
    </row>
    <row r="42" spans="1:6" x14ac:dyDescent="0.2">
      <c r="A42" s="9">
        <v>42</v>
      </c>
      <c r="B42" s="10" t="str">
        <f>'Bitwise Dados'!B43&amp;"[2]"</f>
        <v>10101110[2]</v>
      </c>
      <c r="C42" s="12" t="str">
        <f>'Bitwise Dados'!A43</f>
        <v>XOR</v>
      </c>
      <c r="D42" s="11" t="str">
        <f>'Bitwise Dados'!C43&amp;"[2]"</f>
        <v>10000100[2]</v>
      </c>
      <c r="E42" s="7"/>
      <c r="F42" s="4" t="str">
        <f>IF(ISBLANK(E42),"",'Bitwise Dados'!D43&amp;"[2]")</f>
        <v/>
      </c>
    </row>
    <row r="43" spans="1:6" x14ac:dyDescent="0.2">
      <c r="A43" s="9">
        <v>43</v>
      </c>
      <c r="B43" s="10" t="str">
        <f>'Bitwise Dados'!B44&amp;"[2]"</f>
        <v>01111100[2]</v>
      </c>
      <c r="C43" s="12" t="str">
        <f>'Bitwise Dados'!A44</f>
        <v>AND</v>
      </c>
      <c r="D43" s="11" t="str">
        <f>'Bitwise Dados'!C44&amp;"[2]"</f>
        <v>00001011[2]</v>
      </c>
      <c r="E43" s="7"/>
      <c r="F43" s="4" t="str">
        <f>IF(ISBLANK(E43),"",'Bitwise Dados'!D44&amp;"[2]")</f>
        <v/>
      </c>
    </row>
    <row r="44" spans="1:6" x14ac:dyDescent="0.2">
      <c r="A44" s="9">
        <v>44</v>
      </c>
      <c r="B44" s="10" t="str">
        <f>'Bitwise Dados'!B45&amp;"[2]"</f>
        <v>10101101[2]</v>
      </c>
      <c r="C44" s="12" t="str">
        <f>'Bitwise Dados'!A45</f>
        <v>AND</v>
      </c>
      <c r="D44" s="11" t="str">
        <f>'Bitwise Dados'!C45&amp;"[2]"</f>
        <v>00101110[2]</v>
      </c>
      <c r="E44" s="7"/>
      <c r="F44" s="4" t="str">
        <f>IF(ISBLANK(E44),"",'Bitwise Dados'!D45&amp;"[2]")</f>
        <v/>
      </c>
    </row>
    <row r="45" spans="1:6" x14ac:dyDescent="0.2">
      <c r="A45" s="9">
        <v>45</v>
      </c>
      <c r="B45" s="10" t="str">
        <f>'Bitwise Dados'!B46&amp;"[2]"</f>
        <v>00110010[2]</v>
      </c>
      <c r="C45" s="12" t="str">
        <f>'Bitwise Dados'!A46</f>
        <v>XOR</v>
      </c>
      <c r="D45" s="11" t="str">
        <f>'Bitwise Dados'!C46&amp;"[2]"</f>
        <v>00001100[2]</v>
      </c>
      <c r="E45" s="7"/>
      <c r="F45" s="4" t="str">
        <f>IF(ISBLANK(E45),"",'Bitwise Dados'!D46&amp;"[2]")</f>
        <v/>
      </c>
    </row>
    <row r="46" spans="1:6" x14ac:dyDescent="0.2">
      <c r="A46" s="9">
        <v>46</v>
      </c>
      <c r="B46" s="10" t="str">
        <f>'Bitwise Dados'!B47&amp;"[2]"</f>
        <v>00100110[2]</v>
      </c>
      <c r="C46" s="12" t="str">
        <f>'Bitwise Dados'!A47</f>
        <v>OR</v>
      </c>
      <c r="D46" s="11" t="str">
        <f>'Bitwise Dados'!C47&amp;"[2]"</f>
        <v>01001011[2]</v>
      </c>
      <c r="E46" s="7"/>
      <c r="F46" s="4" t="str">
        <f>IF(ISBLANK(E46),"",'Bitwise Dados'!D47&amp;"[2]")</f>
        <v/>
      </c>
    </row>
    <row r="47" spans="1:6" x14ac:dyDescent="0.2">
      <c r="A47" s="9">
        <v>47</v>
      </c>
      <c r="B47" s="10" t="str">
        <f>'Bitwise Dados'!B48&amp;"[2]"</f>
        <v>11100100[2]</v>
      </c>
      <c r="C47" s="12" t="str">
        <f>'Bitwise Dados'!A48</f>
        <v>AND</v>
      </c>
      <c r="D47" s="11" t="str">
        <f>'Bitwise Dados'!C48&amp;"[2]"</f>
        <v>00010100[2]</v>
      </c>
      <c r="E47" s="7"/>
      <c r="F47" s="4" t="str">
        <f>IF(ISBLANK(E47),"",'Bitwise Dados'!D48&amp;"[2]")</f>
        <v/>
      </c>
    </row>
    <row r="48" spans="1:6" x14ac:dyDescent="0.2">
      <c r="A48" s="9">
        <v>48</v>
      </c>
      <c r="B48" s="10" t="str">
        <f>'Bitwise Dados'!B49&amp;"[2]"</f>
        <v>10001010[2]</v>
      </c>
      <c r="C48" s="12" t="str">
        <f>'Bitwise Dados'!A49</f>
        <v>OR</v>
      </c>
      <c r="D48" s="11" t="str">
        <f>'Bitwise Dados'!C49&amp;"[2]"</f>
        <v>00000011[2]</v>
      </c>
      <c r="E48" s="7"/>
      <c r="F48" s="4" t="str">
        <f>IF(ISBLANK(E48),"",'Bitwise Dados'!D49&amp;"[2]")</f>
        <v/>
      </c>
    </row>
    <row r="49" spans="1:6" x14ac:dyDescent="0.2">
      <c r="A49" s="9">
        <v>49</v>
      </c>
      <c r="B49" s="10" t="str">
        <f>'Bitwise Dados'!B50&amp;"[2]"</f>
        <v>10111100[2]</v>
      </c>
      <c r="C49" s="12" t="str">
        <f>'Bitwise Dados'!A50</f>
        <v>OR</v>
      </c>
      <c r="D49" s="11" t="str">
        <f>'Bitwise Dados'!C50&amp;"[2]"</f>
        <v>10001111[2]</v>
      </c>
      <c r="E49" s="7"/>
      <c r="F49" s="4" t="str">
        <f>IF(ISBLANK(E49),"",'Bitwise Dados'!D50&amp;"[2]")</f>
        <v/>
      </c>
    </row>
    <row r="50" spans="1:6" x14ac:dyDescent="0.2">
      <c r="A50" s="9">
        <v>50</v>
      </c>
      <c r="B50" s="10" t="str">
        <f>'Bitwise Dados'!B51&amp;"[2]"</f>
        <v>00100111[2]</v>
      </c>
      <c r="C50" s="12" t="str">
        <f>'Bitwise Dados'!A51</f>
        <v>OR</v>
      </c>
      <c r="D50" s="11" t="str">
        <f>'Bitwise Dados'!C51&amp;"[2]"</f>
        <v>00010011[2]</v>
      </c>
      <c r="E50" s="7"/>
      <c r="F50" s="4" t="str">
        <f>IF(ISBLANK(E50),"",'Bitwise Dados'!D51&amp;"[2]")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Conversao Bases Dados</vt:lpstr>
      <vt:lpstr>Soma Outras Bases Dados</vt:lpstr>
      <vt:lpstr>Conversao Bases</vt:lpstr>
      <vt:lpstr>Soma Outras Bases</vt:lpstr>
      <vt:lpstr>Bitwise Dados</vt:lpstr>
      <vt:lpstr>Bitwise</vt:lpstr>
      <vt:lpstr>'Conversao Bases Dados'!exercicios_1</vt:lpstr>
      <vt:lpstr>'Conversao Bases'!soma</vt:lpstr>
      <vt:lpstr>'Soma Outras Bases Dados'!soma_1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Afonso Ferreira Miguel</cp:lastModifiedBy>
  <dcterms:created xsi:type="dcterms:W3CDTF">2023-03-16T10:46:20Z</dcterms:created>
  <dcterms:modified xsi:type="dcterms:W3CDTF">2023-03-30T18:50:24Z</dcterms:modified>
</cp:coreProperties>
</file>