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e\Ciências Econômicas\1° Período\Lógica de Programação em Economia\PjBL_1\"/>
    </mc:Choice>
  </mc:AlternateContent>
  <xr:revisionPtr revIDLastSave="0" documentId="13_ncr:1_{247F1355-ABBB-4B51-8672-D1E20383A836}" xr6:coauthVersionLast="47" xr6:coauthVersionMax="47" xr10:uidLastSave="{00000000-0000-0000-0000-000000000000}"/>
  <bookViews>
    <workbookView xWindow="4350" yWindow="3420" windowWidth="20910" windowHeight="11835" xr2:uid="{572B1466-DD00-47B3-972D-B66F26F2C2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C4" i="1"/>
  <c r="C5" i="1" s="1"/>
  <c r="E4" i="1" l="1"/>
  <c r="E5" i="1"/>
</calcChain>
</file>

<file path=xl/sharedStrings.xml><?xml version="1.0" encoding="utf-8"?>
<sst xmlns="http://schemas.openxmlformats.org/spreadsheetml/2006/main" count="6" uniqueCount="6">
  <si>
    <t>CUSTO</t>
  </si>
  <si>
    <t>POR MES</t>
  </si>
  <si>
    <t>PVL</t>
  </si>
  <si>
    <t>FVL</t>
  </si>
  <si>
    <t>TAXA</t>
  </si>
  <si>
    <t>https://www.desmos.com/calculator/gj82y2m6cd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</si>
</sst>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0" fillId="0" borderId="1" xfId="0" applyNumberFormat="1" applyBorder="1"/>
    <xf numFmtId="164" fontId="2" fillId="0" borderId="1" xfId="0" applyNumberFormat="1" applyFont="1" applyBorder="1"/>
    <xf numFmtId="9" fontId="0" fillId="0" borderId="1" xfId="1" applyFont="1" applyBorder="1"/>
    <xf numFmtId="164" fontId="3" fillId="0" borderId="2" xfId="2" applyNumberFormat="1" applyBorder="1" applyAlignment="1">
      <alignment horizontal="left"/>
    </xf>
    <xf numFmtId="164" fontId="3" fillId="0" borderId="3" xfId="2" applyNumberFormat="1" applyBorder="1" applyAlignment="1">
      <alignment horizontal="left"/>
    </xf>
    <xf numFmtId="164" fontId="3" fillId="0" borderId="4" xfId="2" applyNumberFormat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smos.com/calculator/gj82y2m6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B68-CB13-4393-92E9-84F1F3FC0FF7}">
  <dimension ref="B3:I16"/>
  <sheetViews>
    <sheetView tabSelected="1" workbookViewId="0">
      <selection activeCell="B18" sqref="B18"/>
    </sheetView>
  </sheetViews>
  <sheetFormatPr defaultRowHeight="15" x14ac:dyDescent="0.25"/>
  <cols>
    <col min="1" max="1" width="9.140625" style="1"/>
    <col min="2" max="2" width="11.85546875" style="1" customWidth="1"/>
    <col min="3" max="3" width="16.85546875" style="1" customWidth="1"/>
    <col min="4" max="4" width="5.42578125" style="1" customWidth="1"/>
    <col min="5" max="5" width="16.85546875" style="1" customWidth="1"/>
    <col min="10" max="16384" width="9.140625" style="1"/>
  </cols>
  <sheetData>
    <row r="3" spans="2:9" x14ac:dyDescent="0.25">
      <c r="C3" s="3" t="s">
        <v>2</v>
      </c>
      <c r="E3" s="3" t="s">
        <v>3</v>
      </c>
      <c r="F3" s="1"/>
      <c r="G3" s="1"/>
      <c r="H3" s="1"/>
      <c r="I3" s="1"/>
    </row>
    <row r="4" spans="2:9" x14ac:dyDescent="0.25">
      <c r="C4" s="3">
        <f>NPV(C14, C13, C13, C13)</f>
        <v>2940.9852072355552</v>
      </c>
      <c r="E4" s="3">
        <f>SUM(E7:E9)</f>
        <v>3030.1</v>
      </c>
      <c r="F4" s="1"/>
      <c r="G4" s="1"/>
      <c r="H4" s="1"/>
      <c r="I4" s="1"/>
    </row>
    <row r="5" spans="2:9" x14ac:dyDescent="0.25">
      <c r="C5" s="4">
        <f>C4+C12</f>
        <v>-7059.0147927644448</v>
      </c>
      <c r="E5" s="4">
        <f>SUM(E7:E10)</f>
        <v>-7272.909999999998</v>
      </c>
      <c r="F5" s="1"/>
      <c r="G5" s="1"/>
      <c r="H5" s="1"/>
      <c r="I5" s="1"/>
    </row>
    <row r="6" spans="2:9" x14ac:dyDescent="0.25">
      <c r="F6" s="1"/>
      <c r="G6" s="1"/>
      <c r="H6" s="1"/>
      <c r="I6" s="1"/>
    </row>
    <row r="7" spans="2:9" x14ac:dyDescent="0.25">
      <c r="E7" s="1">
        <f>-FV(C14, 0, 0, C13)</f>
        <v>1000</v>
      </c>
      <c r="F7" s="1"/>
      <c r="G7" s="1"/>
      <c r="H7" s="1"/>
      <c r="I7" s="1"/>
    </row>
    <row r="8" spans="2:9" x14ac:dyDescent="0.25">
      <c r="E8" s="1">
        <f>-FV(C14, 1, 0, C13)</f>
        <v>1010</v>
      </c>
    </row>
    <row r="9" spans="2:9" x14ac:dyDescent="0.25">
      <c r="E9" s="1">
        <f>-FV(C14, 2, 0, C13)</f>
        <v>1020.1</v>
      </c>
    </row>
    <row r="10" spans="2:9" x14ac:dyDescent="0.25">
      <c r="E10" s="2">
        <f>-FV(C14, 3, 0, C12)</f>
        <v>-10303.009999999998</v>
      </c>
    </row>
    <row r="12" spans="2:9" x14ac:dyDescent="0.25">
      <c r="B12" s="3" t="s">
        <v>0</v>
      </c>
      <c r="C12" s="4">
        <v>-10000</v>
      </c>
    </row>
    <row r="13" spans="2:9" x14ac:dyDescent="0.25">
      <c r="B13" s="3" t="s">
        <v>1</v>
      </c>
      <c r="C13" s="3">
        <v>1000</v>
      </c>
    </row>
    <row r="14" spans="2:9" x14ac:dyDescent="0.25">
      <c r="B14" s="3" t="s">
        <v>4</v>
      </c>
      <c r="C14" s="5">
        <v>0.01</v>
      </c>
    </row>
    <row r="16" spans="2:9" x14ac:dyDescent="0.25">
      <c r="B16" s="6" t="s">
        <v>5</v>
      </c>
      <c r="C16" s="7"/>
      <c r="D16" s="7"/>
      <c r="E16" s="8"/>
    </row>
  </sheetData>
  <mergeCells count="1">
    <mergeCell ref="B16:E16"/>
  </mergeCells>
  <hyperlinks>
    <hyperlink ref="B16" r:id="rId1" xr:uid="{76230A5B-22FF-4296-8C18-83E77AAF9DA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 LuAz</dc:creator>
  <cp:lastModifiedBy>FunNy LuAz</cp:lastModifiedBy>
  <dcterms:created xsi:type="dcterms:W3CDTF">2022-04-24T18:42:27Z</dcterms:created>
  <dcterms:modified xsi:type="dcterms:W3CDTF">2022-04-24T20:11:49Z</dcterms:modified>
</cp:coreProperties>
</file>