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de\heart_echo\"/>
    </mc:Choice>
  </mc:AlternateContent>
  <xr:revisionPtr revIDLastSave="0" documentId="13_ncr:1_{C4379250-E4E1-460F-A899-C4BEBE7135FE}" xr6:coauthVersionLast="46" xr6:coauthVersionMax="46" xr10:uidLastSave="{00000000-0000-0000-0000-000000000000}"/>
  <bookViews>
    <workbookView xWindow="8412" yWindow="1452" windowWidth="34560" windowHeight="18084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3" i="1" l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47" i="1"/>
  <c r="E246" i="1"/>
  <c r="E245" i="1"/>
  <c r="E244" i="1"/>
  <c r="E243" i="1"/>
  <c r="E242" i="1"/>
  <c r="E241" i="1"/>
  <c r="E240" i="1"/>
  <c r="E239" i="1"/>
  <c r="E238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</calcChain>
</file>

<file path=xl/sharedStrings.xml><?xml version="1.0" encoding="utf-8"?>
<sst xmlns="http://schemas.openxmlformats.org/spreadsheetml/2006/main" count="2542" uniqueCount="1549">
  <si>
    <t>Nummer</t>
  </si>
  <si>
    <t>Herzfehler</t>
  </si>
  <si>
    <t>Ventrikelfunktion</t>
  </si>
  <si>
    <t>Reife</t>
  </si>
  <si>
    <t>LA</t>
  </si>
  <si>
    <t>KAKL</t>
  </si>
  <si>
    <t>KAPap</t>
  </si>
  <si>
    <t>Kaap</t>
  </si>
  <si>
    <t>4cv</t>
  </si>
  <si>
    <t>Untersuchungsdatum</t>
  </si>
  <si>
    <t>gut</t>
  </si>
  <si>
    <t>ASD</t>
  </si>
  <si>
    <t>PDA</t>
  </si>
  <si>
    <t>PDA/ASD</t>
  </si>
  <si>
    <t>schlecht</t>
  </si>
  <si>
    <t>PS</t>
  </si>
  <si>
    <t>FG klPDA</t>
  </si>
  <si>
    <t>PFO</t>
  </si>
  <si>
    <t>Septhyp,PFO</t>
  </si>
  <si>
    <t>PFO,PDA,RVp</t>
  </si>
  <si>
    <t>KoroFistel</t>
  </si>
  <si>
    <t>VSDs klein</t>
  </si>
  <si>
    <t>TI</t>
  </si>
  <si>
    <t>Nein</t>
  </si>
  <si>
    <t>1500-2000</t>
  </si>
  <si>
    <t>2500-3000</t>
  </si>
  <si>
    <t>1LA</t>
  </si>
  <si>
    <t>1KAKL</t>
  </si>
  <si>
    <t>1CV</t>
  </si>
  <si>
    <t>2LA</t>
  </si>
  <si>
    <t>2CV</t>
  </si>
  <si>
    <t>ja (LPOHV)</t>
  </si>
  <si>
    <t>2KAKL</t>
  </si>
  <si>
    <t>2KAAP2</t>
  </si>
  <si>
    <t>3LA</t>
  </si>
  <si>
    <t>3KAKL</t>
  </si>
  <si>
    <t>3KAPAP</t>
  </si>
  <si>
    <t>3CV</t>
  </si>
  <si>
    <t>Qualität</t>
  </si>
  <si>
    <t>4KAKL/PAP</t>
  </si>
  <si>
    <t>4CV/4vcv2</t>
  </si>
  <si>
    <t>nur 2 Ebenen</t>
  </si>
  <si>
    <t>altes Gerät</t>
  </si>
  <si>
    <t>6CV</t>
  </si>
  <si>
    <t>6KAPAP</t>
  </si>
  <si>
    <t>6KAKL</t>
  </si>
  <si>
    <t>6LA</t>
  </si>
  <si>
    <t>Gewicht(g)</t>
  </si>
  <si>
    <t>nein</t>
  </si>
  <si>
    <t>51LA</t>
  </si>
  <si>
    <t>51KAPAP</t>
  </si>
  <si>
    <t>51CV</t>
  </si>
  <si>
    <t>7CV</t>
  </si>
  <si>
    <t>7KAKL</t>
  </si>
  <si>
    <t>7KAPAP</t>
  </si>
  <si>
    <t>7LA</t>
  </si>
  <si>
    <t>8CV</t>
  </si>
  <si>
    <t>8KAKL</t>
  </si>
  <si>
    <t>8LA</t>
  </si>
  <si>
    <t>3500-4000</t>
  </si>
  <si>
    <t>9CV</t>
  </si>
  <si>
    <t>9LA</t>
  </si>
  <si>
    <t>9KAKL</t>
  </si>
  <si>
    <t>9KAPAP</t>
  </si>
  <si>
    <t>gut RVp erhöht</t>
  </si>
  <si>
    <t>7-8 kg</t>
  </si>
  <si>
    <t>relPDA</t>
  </si>
  <si>
    <t>1000 -1500g</t>
  </si>
  <si>
    <t>52KAKL</t>
  </si>
  <si>
    <t>52KAPAP</t>
  </si>
  <si>
    <t>52KAAP</t>
  </si>
  <si>
    <t>52CV</t>
  </si>
  <si>
    <t>52LA/52LA2</t>
  </si>
  <si>
    <t>3-4 Kg</t>
  </si>
  <si>
    <t>53LA</t>
  </si>
  <si>
    <t>53KAPAP</t>
  </si>
  <si>
    <t>53KAAP</t>
  </si>
  <si>
    <t>53CV</t>
  </si>
  <si>
    <t>gut LV/LA vergr.</t>
  </si>
  <si>
    <t>54LA</t>
  </si>
  <si>
    <t>54KAKL</t>
  </si>
  <si>
    <t>54KAPAP</t>
  </si>
  <si>
    <t>54KAAP</t>
  </si>
  <si>
    <t>54CV</t>
  </si>
  <si>
    <t>53KAKL</t>
  </si>
  <si>
    <t xml:space="preserve">TI, Ra dil., </t>
  </si>
  <si>
    <t>RARV Dil, PH</t>
  </si>
  <si>
    <t>3500-4000kg</t>
  </si>
  <si>
    <t>55CV</t>
  </si>
  <si>
    <t>55KAAP</t>
  </si>
  <si>
    <t>55KAPAP</t>
  </si>
  <si>
    <t>55KAKL</t>
  </si>
  <si>
    <t>55LA</t>
  </si>
  <si>
    <t>3000-3500kg</t>
  </si>
  <si>
    <t>56LA</t>
  </si>
  <si>
    <t>56KAKL</t>
  </si>
  <si>
    <t>56KAPAP</t>
  </si>
  <si>
    <t>56KAAP</t>
  </si>
  <si>
    <t>56CV</t>
  </si>
  <si>
    <t xml:space="preserve">nein </t>
  </si>
  <si>
    <t>17kg</t>
  </si>
  <si>
    <t>57LA</t>
  </si>
  <si>
    <t>57KAPAP</t>
  </si>
  <si>
    <t>57KAAP</t>
  </si>
  <si>
    <t>57CV</t>
  </si>
  <si>
    <t>58LA</t>
  </si>
  <si>
    <t>58KAKL</t>
  </si>
  <si>
    <t>58KAPAP</t>
  </si>
  <si>
    <t>58KAAP</t>
  </si>
  <si>
    <t>58CV</t>
  </si>
  <si>
    <t>59LA</t>
  </si>
  <si>
    <t>59KAKL</t>
  </si>
  <si>
    <t>59KAPAP</t>
  </si>
  <si>
    <t>59KAAP</t>
  </si>
  <si>
    <t>59CV</t>
  </si>
  <si>
    <t>10CV</t>
  </si>
  <si>
    <t>10LA</t>
  </si>
  <si>
    <t>10KAKL2</t>
  </si>
  <si>
    <t>3000-3500</t>
  </si>
  <si>
    <t>11CV</t>
  </si>
  <si>
    <t>11KAKL</t>
  </si>
  <si>
    <t>11KAPAP</t>
  </si>
  <si>
    <t>2000-2500</t>
  </si>
  <si>
    <t>12CV</t>
  </si>
  <si>
    <t>12KAKL</t>
  </si>
  <si>
    <t>12KAPAP</t>
  </si>
  <si>
    <t>13CV</t>
  </si>
  <si>
    <t>13KAKL</t>
  </si>
  <si>
    <t>13KAPAP</t>
  </si>
  <si>
    <t>13LA</t>
  </si>
  <si>
    <t>500-1000</t>
  </si>
  <si>
    <t>PFO/ASD</t>
  </si>
  <si>
    <t>PDA/PFO</t>
  </si>
  <si>
    <t>14CV</t>
  </si>
  <si>
    <t>14LA</t>
  </si>
  <si>
    <t>14KAPAP</t>
  </si>
  <si>
    <t>15CV</t>
  </si>
  <si>
    <t>15KAPAP</t>
  </si>
  <si>
    <t>16CV</t>
  </si>
  <si>
    <t>16KAKL</t>
  </si>
  <si>
    <t>16KAPAAP</t>
  </si>
  <si>
    <t>16LA (+KAKL)</t>
  </si>
  <si>
    <t>Rot = mit Doppler / zwei Bilder/Schwenk durch Ebenen</t>
  </si>
  <si>
    <t>60LA</t>
  </si>
  <si>
    <t>60KAKL</t>
  </si>
  <si>
    <t>60KAPAP</t>
  </si>
  <si>
    <t>60KAAP</t>
  </si>
  <si>
    <t>60CV</t>
  </si>
  <si>
    <t>4000-4500</t>
  </si>
  <si>
    <t>1000-1500</t>
  </si>
  <si>
    <t>18CV</t>
  </si>
  <si>
    <t>18KAKL</t>
  </si>
  <si>
    <t>18KAPAP</t>
  </si>
  <si>
    <t>18LA</t>
  </si>
  <si>
    <t>19CV</t>
  </si>
  <si>
    <t>19KAKL</t>
  </si>
  <si>
    <t>19KAPAP</t>
  </si>
  <si>
    <t>19LA</t>
  </si>
  <si>
    <t>61LA</t>
  </si>
  <si>
    <t>61KAKL</t>
  </si>
  <si>
    <t>61KAPAP</t>
  </si>
  <si>
    <t>61KAAP</t>
  </si>
  <si>
    <t>61CV</t>
  </si>
  <si>
    <t>milde Sept-Hypertr</t>
  </si>
  <si>
    <t>20KAKL</t>
  </si>
  <si>
    <t>20KAPAP</t>
  </si>
  <si>
    <t>20CV</t>
  </si>
  <si>
    <t>10 - 15 Kg</t>
  </si>
  <si>
    <t>21LA</t>
  </si>
  <si>
    <t>21KAKL</t>
  </si>
  <si>
    <t>21KAPAP</t>
  </si>
  <si>
    <t>21CV</t>
  </si>
  <si>
    <t>22LA</t>
  </si>
  <si>
    <t>22KAPAP</t>
  </si>
  <si>
    <t>22KAAP</t>
  </si>
  <si>
    <t>22CV</t>
  </si>
  <si>
    <t>23CV</t>
  </si>
  <si>
    <t>23KAKL</t>
  </si>
  <si>
    <t>23KAPAP</t>
  </si>
  <si>
    <t>23LA</t>
  </si>
  <si>
    <t>24CV</t>
  </si>
  <si>
    <t>24KAPAP</t>
  </si>
  <si>
    <t>24KAKL</t>
  </si>
  <si>
    <t>25CV</t>
  </si>
  <si>
    <t>25KAPAP</t>
  </si>
  <si>
    <t>25KAKL</t>
  </si>
  <si>
    <t>5 kg - 10 kg</t>
  </si>
  <si>
    <t>26LA</t>
  </si>
  <si>
    <t>26KAKL</t>
  </si>
  <si>
    <t>26KAPAP</t>
  </si>
  <si>
    <t>26KAAP</t>
  </si>
  <si>
    <t>26CV</t>
  </si>
  <si>
    <t>27LA/27LA2</t>
  </si>
  <si>
    <t>27KAKL</t>
  </si>
  <si>
    <t>27KAPAP</t>
  </si>
  <si>
    <t>27KAAP</t>
  </si>
  <si>
    <t>27CV</t>
  </si>
  <si>
    <t>28LA</t>
  </si>
  <si>
    <t>28KAKL</t>
  </si>
  <si>
    <t>28KAPAP</t>
  </si>
  <si>
    <t>28CV</t>
  </si>
  <si>
    <t>29LA</t>
  </si>
  <si>
    <t>29KAKL</t>
  </si>
  <si>
    <t>29CV</t>
  </si>
  <si>
    <t>gut, RV Hypertr.</t>
  </si>
  <si>
    <t>30LA</t>
  </si>
  <si>
    <t>30KAKL</t>
  </si>
  <si>
    <t>30KAPAP</t>
  </si>
  <si>
    <t>30KAAP</t>
  </si>
  <si>
    <t>30CV</t>
  </si>
  <si>
    <t>31LA</t>
  </si>
  <si>
    <t>31KAPAP</t>
  </si>
  <si>
    <t>31CV</t>
  </si>
  <si>
    <t>32LA</t>
  </si>
  <si>
    <t>32KAKL</t>
  </si>
  <si>
    <t>32KAPAP</t>
  </si>
  <si>
    <t>32KAAP</t>
  </si>
  <si>
    <t>32CV/32CV2</t>
  </si>
  <si>
    <t>33LA</t>
  </si>
  <si>
    <t>33KAKL</t>
  </si>
  <si>
    <t>33KAPAP</t>
  </si>
  <si>
    <t>33KAAP</t>
  </si>
  <si>
    <t>33CV</t>
  </si>
  <si>
    <t>34LA</t>
  </si>
  <si>
    <t>34KAKL</t>
  </si>
  <si>
    <t>34KAPAP</t>
  </si>
  <si>
    <t>34KAAP</t>
  </si>
  <si>
    <t>34CV</t>
  </si>
  <si>
    <t>35LA</t>
  </si>
  <si>
    <t>35KAKL</t>
  </si>
  <si>
    <t>35KAPAP</t>
  </si>
  <si>
    <t>35KAAP</t>
  </si>
  <si>
    <t>35CV</t>
  </si>
  <si>
    <t>36LA</t>
  </si>
  <si>
    <t>36KAKL</t>
  </si>
  <si>
    <t>36KAPAP</t>
  </si>
  <si>
    <t>36CV</t>
  </si>
  <si>
    <t>37LA</t>
  </si>
  <si>
    <t>37KAPAP</t>
  </si>
  <si>
    <t>37KAAP</t>
  </si>
  <si>
    <t>37CV</t>
  </si>
  <si>
    <t>38LA</t>
  </si>
  <si>
    <t>38KAKL</t>
  </si>
  <si>
    <t>38KAPAP</t>
  </si>
  <si>
    <t>38KAAP</t>
  </si>
  <si>
    <t>39LA</t>
  </si>
  <si>
    <t>39KAKL</t>
  </si>
  <si>
    <t>39KAPAP</t>
  </si>
  <si>
    <t>39KAAP</t>
  </si>
  <si>
    <t>39CV</t>
  </si>
  <si>
    <t>40LA</t>
  </si>
  <si>
    <t>40KAKL</t>
  </si>
  <si>
    <t>40KAPAP</t>
  </si>
  <si>
    <t>40KAAP</t>
  </si>
  <si>
    <t>40CV</t>
  </si>
  <si>
    <t>41LA</t>
  </si>
  <si>
    <t>41KAKL</t>
  </si>
  <si>
    <t>41KAPAP</t>
  </si>
  <si>
    <t>41KAAP</t>
  </si>
  <si>
    <t>41CV</t>
  </si>
  <si>
    <t>42LA</t>
  </si>
  <si>
    <t>42KAKL</t>
  </si>
  <si>
    <t>42KAPAP</t>
  </si>
  <si>
    <t>42KAAP</t>
  </si>
  <si>
    <t>42CV</t>
  </si>
  <si>
    <t>43LA</t>
  </si>
  <si>
    <t>43KAKL</t>
  </si>
  <si>
    <t>43KAPAP</t>
  </si>
  <si>
    <t>43KAAP</t>
  </si>
  <si>
    <t>43CV</t>
  </si>
  <si>
    <t>44LA</t>
  </si>
  <si>
    <t>44KAKL</t>
  </si>
  <si>
    <t>44KAPAP</t>
  </si>
  <si>
    <t>44KAAP</t>
  </si>
  <si>
    <t>44CV</t>
  </si>
  <si>
    <t>45LA</t>
  </si>
  <si>
    <t>45KAKL</t>
  </si>
  <si>
    <t>45KAPAP</t>
  </si>
  <si>
    <t>45KAAP</t>
  </si>
  <si>
    <t>45CV</t>
  </si>
  <si>
    <t>46LA</t>
  </si>
  <si>
    <t>46KAKL</t>
  </si>
  <si>
    <t>46KAPAP</t>
  </si>
  <si>
    <t>46CV</t>
  </si>
  <si>
    <t>47LA</t>
  </si>
  <si>
    <t>47KAKL</t>
  </si>
  <si>
    <t>47CV</t>
  </si>
  <si>
    <t>47KAAP</t>
  </si>
  <si>
    <t>48LA</t>
  </si>
  <si>
    <t>48KAKL</t>
  </si>
  <si>
    <t>48KAPAP</t>
  </si>
  <si>
    <t>48KAAP</t>
  </si>
  <si>
    <t>48CV</t>
  </si>
  <si>
    <t>49LA</t>
  </si>
  <si>
    <t>49KAKL</t>
  </si>
  <si>
    <t>49KAPAP</t>
  </si>
  <si>
    <t>49KAAP</t>
  </si>
  <si>
    <t>49CV</t>
  </si>
  <si>
    <t>50LA</t>
  </si>
  <si>
    <t>50KAKL</t>
  </si>
  <si>
    <t>50KAPAP</t>
  </si>
  <si>
    <t>50KAAP</t>
  </si>
  <si>
    <t>50CV</t>
  </si>
  <si>
    <t>BikAK,LPOHV</t>
  </si>
  <si>
    <t>erhöhter RVP</t>
  </si>
  <si>
    <t>62CV</t>
  </si>
  <si>
    <t>62KAAP</t>
  </si>
  <si>
    <t>62KAPAP</t>
  </si>
  <si>
    <t>62KAKL</t>
  </si>
  <si>
    <t>62LA</t>
  </si>
  <si>
    <t>PFO, Artef.LuftRV</t>
  </si>
  <si>
    <t>TI, RA dil,Ebstein</t>
  </si>
  <si>
    <t>RARV dil</t>
  </si>
  <si>
    <t>63LA</t>
  </si>
  <si>
    <t>63KAKL</t>
  </si>
  <si>
    <t>63KAPAP</t>
  </si>
  <si>
    <t>63KAAP</t>
  </si>
  <si>
    <t>63CV</t>
  </si>
  <si>
    <t>ALCAPA</t>
  </si>
  <si>
    <t>LVDil</t>
  </si>
  <si>
    <t>6000-7000</t>
  </si>
  <si>
    <t>64KAPAP</t>
  </si>
  <si>
    <t>64CV</t>
  </si>
  <si>
    <t>sehr gut, nur 2 Ebenen</t>
  </si>
  <si>
    <t>ShoneKompl</t>
  </si>
  <si>
    <t>RVDIl Lvhyp</t>
  </si>
  <si>
    <t>66KAPAP</t>
  </si>
  <si>
    <t>66CV</t>
  </si>
  <si>
    <t>gut, nur 2 Ebenen</t>
  </si>
  <si>
    <t>65KAKL</t>
  </si>
  <si>
    <t>65CV</t>
  </si>
  <si>
    <t>ordentlich nur 2 Ebenen</t>
  </si>
  <si>
    <t>67LA</t>
  </si>
  <si>
    <t>67KAKL</t>
  </si>
  <si>
    <t>67KAPAP</t>
  </si>
  <si>
    <t>67KAAP</t>
  </si>
  <si>
    <t>67CV</t>
  </si>
  <si>
    <t>Grau = (nur mit Doppler/alte Maschine/unklare Ebene)</t>
  </si>
  <si>
    <t>Dunkelblau = deutliche Einschränkung Funktion</t>
  </si>
  <si>
    <t>RV-Dil</t>
  </si>
  <si>
    <t>Hellblau = leicht bis mäßiggradige Einschränkung Funktion/Dilatation Herzhöhlen)</t>
  </si>
  <si>
    <t>AVD-VAK</t>
  </si>
  <si>
    <t>standardisiert</t>
  </si>
  <si>
    <t>Gelb = Herzfehler mit geringfügigen Veränderungen</t>
  </si>
  <si>
    <t>Orange = Herzfehler mit ausgeprägten Veränderungen</t>
  </si>
  <si>
    <t>9 - 10 kg</t>
  </si>
  <si>
    <t>68LA</t>
  </si>
  <si>
    <t>68KAPAP</t>
  </si>
  <si>
    <t>68KAAP</t>
  </si>
  <si>
    <t>68CV</t>
  </si>
  <si>
    <t>8-9 Kg</t>
  </si>
  <si>
    <t>69LA</t>
  </si>
  <si>
    <t>69KAKL</t>
  </si>
  <si>
    <t>69KAPAP</t>
  </si>
  <si>
    <t>69CV</t>
  </si>
  <si>
    <t>70LA</t>
  </si>
  <si>
    <t>70KAKL</t>
  </si>
  <si>
    <t>70KAPAP</t>
  </si>
  <si>
    <t>70KAAP</t>
  </si>
  <si>
    <t>70CV</t>
  </si>
  <si>
    <t>71LA</t>
  </si>
  <si>
    <t>71KAKL</t>
  </si>
  <si>
    <t>71KAPAP</t>
  </si>
  <si>
    <t>71CV</t>
  </si>
  <si>
    <t>MI/TI</t>
  </si>
  <si>
    <t>LVSF26,RV prom</t>
  </si>
  <si>
    <t>3000 - 3500</t>
  </si>
  <si>
    <t>72LA</t>
  </si>
  <si>
    <t>72KAKL</t>
  </si>
  <si>
    <t>72KAPAP</t>
  </si>
  <si>
    <t>72CV</t>
  </si>
  <si>
    <t>klPDA/PFO</t>
  </si>
  <si>
    <t>500 - 1000</t>
  </si>
  <si>
    <t>73LA</t>
  </si>
  <si>
    <t>73KAKL</t>
  </si>
  <si>
    <t>73KAPAP</t>
  </si>
  <si>
    <t>73KAAP</t>
  </si>
  <si>
    <t>73CV</t>
  </si>
  <si>
    <t>3000 -  3500</t>
  </si>
  <si>
    <t>74LA</t>
  </si>
  <si>
    <t>74KAKL</t>
  </si>
  <si>
    <t>74KAPAP</t>
  </si>
  <si>
    <t>74CV</t>
  </si>
  <si>
    <t>6 - 7 kg</t>
  </si>
  <si>
    <t>75LA</t>
  </si>
  <si>
    <t>75KAKL</t>
  </si>
  <si>
    <t>75KAPAP</t>
  </si>
  <si>
    <t>75KAAP</t>
  </si>
  <si>
    <t>75CV</t>
  </si>
  <si>
    <t>RV dil, RVp erh.</t>
  </si>
  <si>
    <t>3500 - 4000</t>
  </si>
  <si>
    <t>ja</t>
  </si>
  <si>
    <t>76LA</t>
  </si>
  <si>
    <t>76KAKL</t>
  </si>
  <si>
    <t>76KAPAP</t>
  </si>
  <si>
    <t>76KAAP</t>
  </si>
  <si>
    <t>76CV</t>
  </si>
  <si>
    <t>PDA, PFO</t>
  </si>
  <si>
    <t>1500 - 2000</t>
  </si>
  <si>
    <t>77LA</t>
  </si>
  <si>
    <t>77KAKL</t>
  </si>
  <si>
    <t>77KAPAP</t>
  </si>
  <si>
    <t>77KAAP</t>
  </si>
  <si>
    <t>77CV</t>
  </si>
  <si>
    <t>PDA mittel</t>
  </si>
  <si>
    <t>78LA</t>
  </si>
  <si>
    <t>78KAKL</t>
  </si>
  <si>
    <t>78KAPAP</t>
  </si>
  <si>
    <t>78CV</t>
  </si>
  <si>
    <t>79LA</t>
  </si>
  <si>
    <t>79KAKL</t>
  </si>
  <si>
    <t>79KAPAP</t>
  </si>
  <si>
    <t>79KAAP</t>
  </si>
  <si>
    <t>79CV</t>
  </si>
  <si>
    <t>gut RV dil./hypertr</t>
  </si>
  <si>
    <t>80LA</t>
  </si>
  <si>
    <t>80KAKL</t>
  </si>
  <si>
    <t>80KAPAP</t>
  </si>
  <si>
    <t>80KAAP</t>
  </si>
  <si>
    <t>80CV</t>
  </si>
  <si>
    <t>Alter in Tagen</t>
  </si>
  <si>
    <t>29+2</t>
  </si>
  <si>
    <t>32+6</t>
  </si>
  <si>
    <t>25+1</t>
  </si>
  <si>
    <t>37+3</t>
  </si>
  <si>
    <t>30+0</t>
  </si>
  <si>
    <t>40+1</t>
  </si>
  <si>
    <t>26+4</t>
  </si>
  <si>
    <t>28+6</t>
  </si>
  <si>
    <t>unbek</t>
  </si>
  <si>
    <t>37+1</t>
  </si>
  <si>
    <t>29+1</t>
  </si>
  <si>
    <t>27+3</t>
  </si>
  <si>
    <t>39+4</t>
  </si>
  <si>
    <t>38+0</t>
  </si>
  <si>
    <t>30+6</t>
  </si>
  <si>
    <t>23+2</t>
  </si>
  <si>
    <t>23+5</t>
  </si>
  <si>
    <t>39+1</t>
  </si>
  <si>
    <t>27+5</t>
  </si>
  <si>
    <t>40+2</t>
  </si>
  <si>
    <t>38+2</t>
  </si>
  <si>
    <t>38+3</t>
  </si>
  <si>
    <t>41+0</t>
  </si>
  <si>
    <t>38+1</t>
  </si>
  <si>
    <t>39+6</t>
  </si>
  <si>
    <t>24+2</t>
  </si>
  <si>
    <t>40+0</t>
  </si>
  <si>
    <t>25+5</t>
  </si>
  <si>
    <t>38+4</t>
  </si>
  <si>
    <t>30+4</t>
  </si>
  <si>
    <t>27+1</t>
  </si>
  <si>
    <t>37+4</t>
  </si>
  <si>
    <t>33+6</t>
  </si>
  <si>
    <t>39+5</t>
  </si>
  <si>
    <t>41+3</t>
  </si>
  <si>
    <t>39+2</t>
  </si>
  <si>
    <t>26+3</t>
  </si>
  <si>
    <t>36+5</t>
  </si>
  <si>
    <t>40+3</t>
  </si>
  <si>
    <t>24+3</t>
  </si>
  <si>
    <t>33+0</t>
  </si>
  <si>
    <t>Reife zur Geburt (p.m.)</t>
  </si>
  <si>
    <t>81LA</t>
  </si>
  <si>
    <t>81KAKL</t>
  </si>
  <si>
    <t>81KAPAP</t>
  </si>
  <si>
    <t>81KAAP</t>
  </si>
  <si>
    <t>81CV</t>
  </si>
  <si>
    <t>PFO/PDA</t>
  </si>
  <si>
    <t>gut, LV dil.</t>
  </si>
  <si>
    <t>82LA</t>
  </si>
  <si>
    <t>82KAKL</t>
  </si>
  <si>
    <t>82KAPAP</t>
  </si>
  <si>
    <t>82KAAP</t>
  </si>
  <si>
    <t>82CV</t>
  </si>
  <si>
    <t>28+0</t>
  </si>
  <si>
    <t>83LA</t>
  </si>
  <si>
    <t>83KAKL</t>
  </si>
  <si>
    <t>83KAPAP</t>
  </si>
  <si>
    <t>83KAAP</t>
  </si>
  <si>
    <t>83CV</t>
  </si>
  <si>
    <t>Tot Lungebv Fehl</t>
  </si>
  <si>
    <t>84LA</t>
  </si>
  <si>
    <t>84KAKL</t>
  </si>
  <si>
    <t>84KAPAP</t>
  </si>
  <si>
    <t>84KAAP</t>
  </si>
  <si>
    <t>84CV</t>
  </si>
  <si>
    <t>29+4</t>
  </si>
  <si>
    <t>85LA</t>
  </si>
  <si>
    <t>85KAKL</t>
  </si>
  <si>
    <t>85KAPAP</t>
  </si>
  <si>
    <t>85KAAP</t>
  </si>
  <si>
    <t>85CV</t>
  </si>
  <si>
    <t>ebstein</t>
  </si>
  <si>
    <t>RV und Ra dil</t>
  </si>
  <si>
    <t>86LA</t>
  </si>
  <si>
    <t>86KAKL</t>
  </si>
  <si>
    <t>86KAPAP</t>
  </si>
  <si>
    <t>86KAAP</t>
  </si>
  <si>
    <t>86CV</t>
  </si>
  <si>
    <t>30+2</t>
  </si>
  <si>
    <t>PFC, PFO, PDA</t>
  </si>
  <si>
    <t>87LA</t>
  </si>
  <si>
    <t>87KAKL</t>
  </si>
  <si>
    <t>87KAPAP</t>
  </si>
  <si>
    <t>87KAAP</t>
  </si>
  <si>
    <t>87CV</t>
  </si>
  <si>
    <t xml:space="preserve">Reif </t>
  </si>
  <si>
    <t>PFO, PDA</t>
  </si>
  <si>
    <t>88LA</t>
  </si>
  <si>
    <t>88KAKL</t>
  </si>
  <si>
    <t>88KAPAP</t>
  </si>
  <si>
    <t>88KAAP</t>
  </si>
  <si>
    <t>88CV</t>
  </si>
  <si>
    <t>PFO, min Per erg</t>
  </si>
  <si>
    <t>89LA</t>
  </si>
  <si>
    <t>89KAKL</t>
  </si>
  <si>
    <t>89KAPAP</t>
  </si>
  <si>
    <t>89KAAP</t>
  </si>
  <si>
    <t>89CV</t>
  </si>
  <si>
    <t>,PFO, kl PDA</t>
  </si>
  <si>
    <t>PH, RVdilSeptsteil</t>
  </si>
  <si>
    <t>90LA</t>
  </si>
  <si>
    <t>90KAKL</t>
  </si>
  <si>
    <t>90KAPAP</t>
  </si>
  <si>
    <t>90KAAP</t>
  </si>
  <si>
    <t>90CV</t>
  </si>
  <si>
    <t>91LA</t>
  </si>
  <si>
    <t>91KAKL</t>
  </si>
  <si>
    <t>91KAPAP</t>
  </si>
  <si>
    <t>91KAAP</t>
  </si>
  <si>
    <t>91CV</t>
  </si>
  <si>
    <t>klPDA, PFO</t>
  </si>
  <si>
    <t>92LA</t>
  </si>
  <si>
    <t>92KAKL</t>
  </si>
  <si>
    <t>92KAPAP</t>
  </si>
  <si>
    <t>92KAAP</t>
  </si>
  <si>
    <t>92CV</t>
  </si>
  <si>
    <t>93LA</t>
  </si>
  <si>
    <t>93KAKL</t>
  </si>
  <si>
    <t>93KAPAP</t>
  </si>
  <si>
    <t>93KAAP</t>
  </si>
  <si>
    <t>93CV</t>
  </si>
  <si>
    <t>PFO, grenzIsthmus</t>
  </si>
  <si>
    <t>94LA</t>
  </si>
  <si>
    <t>94KAKL</t>
  </si>
  <si>
    <t>94KAPAP</t>
  </si>
  <si>
    <t>94KAAP</t>
  </si>
  <si>
    <t>94CV</t>
  </si>
  <si>
    <t>39+0</t>
  </si>
  <si>
    <t>PFO, musk VSD</t>
  </si>
  <si>
    <t>95LA</t>
  </si>
  <si>
    <t>95KAKL</t>
  </si>
  <si>
    <t>95KAPAP</t>
  </si>
  <si>
    <t>95KAAP</t>
  </si>
  <si>
    <t>95CV</t>
  </si>
  <si>
    <t>96LA</t>
  </si>
  <si>
    <t>96KAKL</t>
  </si>
  <si>
    <t>96KAPAP</t>
  </si>
  <si>
    <t>96KAAP</t>
  </si>
  <si>
    <t>96CV</t>
  </si>
  <si>
    <t>97LA</t>
  </si>
  <si>
    <t>97KAKL</t>
  </si>
  <si>
    <t>97KAPAP</t>
  </si>
  <si>
    <t>97KAAP</t>
  </si>
  <si>
    <t>97CV</t>
  </si>
  <si>
    <t>RV Hyp, Dil, RVp</t>
  </si>
  <si>
    <t>98LA</t>
  </si>
  <si>
    <t>98KAKL</t>
  </si>
  <si>
    <t>98KAPAP</t>
  </si>
  <si>
    <t>98KAAP</t>
  </si>
  <si>
    <t>Rvhyp, Dil</t>
  </si>
  <si>
    <t>99LA</t>
  </si>
  <si>
    <t>99KAKL</t>
  </si>
  <si>
    <t>99KAPAP</t>
  </si>
  <si>
    <t>99KAAP</t>
  </si>
  <si>
    <t>99CV</t>
  </si>
  <si>
    <t>39+3</t>
  </si>
  <si>
    <t>RV etwas erw</t>
  </si>
  <si>
    <t>100LA</t>
  </si>
  <si>
    <t>100KAKL</t>
  </si>
  <si>
    <t>100KAPAP</t>
  </si>
  <si>
    <t>100KAAP</t>
  </si>
  <si>
    <t>100CV</t>
  </si>
  <si>
    <t>37+2</t>
  </si>
  <si>
    <t>PFO, milde PS</t>
  </si>
  <si>
    <t>101LA</t>
  </si>
  <si>
    <t>101KAKL</t>
  </si>
  <si>
    <t>101KAPAP</t>
  </si>
  <si>
    <t>101KAAP</t>
  </si>
  <si>
    <t>101CV</t>
  </si>
  <si>
    <t>102LA</t>
  </si>
  <si>
    <t>102KAKL</t>
  </si>
  <si>
    <t>102KAPAP</t>
  </si>
  <si>
    <t>102KAAP</t>
  </si>
  <si>
    <t>102CV</t>
  </si>
  <si>
    <t>PH RV erweitert</t>
  </si>
  <si>
    <t>103LA</t>
  </si>
  <si>
    <t>103KAKL</t>
  </si>
  <si>
    <t>103KAPAP</t>
  </si>
  <si>
    <t>103KAAP</t>
  </si>
  <si>
    <t>103CV</t>
  </si>
  <si>
    <t>Fallot</t>
  </si>
  <si>
    <t>104LA</t>
  </si>
  <si>
    <t>104KAKL</t>
  </si>
  <si>
    <t>104KAPAP</t>
  </si>
  <si>
    <t>104CV</t>
  </si>
  <si>
    <t>105LA</t>
  </si>
  <si>
    <t>105KAKL</t>
  </si>
  <si>
    <t>105KAPAP</t>
  </si>
  <si>
    <t>105KAAP</t>
  </si>
  <si>
    <t>105CV</t>
  </si>
  <si>
    <t>LungvFehllkorr</t>
  </si>
  <si>
    <t>PFO, PDA, LPOHV</t>
  </si>
  <si>
    <t>RV Hyper/Dil</t>
  </si>
  <si>
    <t>107LA</t>
  </si>
  <si>
    <t>107KAKL</t>
  </si>
  <si>
    <t>107KAPAP</t>
  </si>
  <si>
    <t>107CV</t>
  </si>
  <si>
    <t>108LA</t>
  </si>
  <si>
    <t>108KAKL</t>
  </si>
  <si>
    <t>108KAPAP</t>
  </si>
  <si>
    <t>108KAAP</t>
  </si>
  <si>
    <t>108CV</t>
  </si>
  <si>
    <t>109LA</t>
  </si>
  <si>
    <t>109KAKL</t>
  </si>
  <si>
    <t>109KAPAP</t>
  </si>
  <si>
    <t>109KAAP</t>
  </si>
  <si>
    <t>109CV</t>
  </si>
  <si>
    <t>40+5</t>
  </si>
  <si>
    <t>110LA</t>
  </si>
  <si>
    <t>110KAKL</t>
  </si>
  <si>
    <t>110KAPAP</t>
  </si>
  <si>
    <t>110KAAP</t>
  </si>
  <si>
    <t>110CV</t>
  </si>
  <si>
    <t>VSDgr, PDA</t>
  </si>
  <si>
    <t>Rvhypertr</t>
  </si>
  <si>
    <t>111LA</t>
  </si>
  <si>
    <t>111KAKL</t>
  </si>
  <si>
    <t>111KAPAP</t>
  </si>
  <si>
    <t>111KAAP</t>
  </si>
  <si>
    <t>111CV</t>
  </si>
  <si>
    <t>112LA</t>
  </si>
  <si>
    <t>112KAKL</t>
  </si>
  <si>
    <t>112KAPAP</t>
  </si>
  <si>
    <t>112KAAP</t>
  </si>
  <si>
    <t>112CV</t>
  </si>
  <si>
    <t>VSDgr, ASD, PDA</t>
  </si>
  <si>
    <t>Rvhypertr/erw</t>
  </si>
  <si>
    <t>113LA</t>
  </si>
  <si>
    <t>113KAKL</t>
  </si>
  <si>
    <t>113KAPAP</t>
  </si>
  <si>
    <t>113KAAP</t>
  </si>
  <si>
    <t>113CV</t>
  </si>
  <si>
    <t>PDA groß</t>
  </si>
  <si>
    <t>LV dil</t>
  </si>
  <si>
    <t>114LA</t>
  </si>
  <si>
    <t>114KAKL</t>
  </si>
  <si>
    <t>114KAPAP</t>
  </si>
  <si>
    <t>114KAAP</t>
  </si>
  <si>
    <t>114CV</t>
  </si>
  <si>
    <t>PDA klein</t>
  </si>
  <si>
    <t>115LA</t>
  </si>
  <si>
    <t>115KAKL</t>
  </si>
  <si>
    <t>115KAPAP</t>
  </si>
  <si>
    <t>115KAAP</t>
  </si>
  <si>
    <t>115CV</t>
  </si>
  <si>
    <t>26+0</t>
  </si>
  <si>
    <t>PDAgroß</t>
  </si>
  <si>
    <t>gut LV dil</t>
  </si>
  <si>
    <t>116LA</t>
  </si>
  <si>
    <t>116KAKL</t>
  </si>
  <si>
    <t>116KAPAP</t>
  </si>
  <si>
    <t>116KAAP</t>
  </si>
  <si>
    <t>116CV</t>
  </si>
  <si>
    <t>PDAKlein</t>
  </si>
  <si>
    <t>117LA</t>
  </si>
  <si>
    <t>117KAKL</t>
  </si>
  <si>
    <t>117KAPAP</t>
  </si>
  <si>
    <t>117KAAP</t>
  </si>
  <si>
    <t>117CV</t>
  </si>
  <si>
    <t>118LA</t>
  </si>
  <si>
    <t>118KAKL</t>
  </si>
  <si>
    <t>118KAPAP</t>
  </si>
  <si>
    <t>118KAAP</t>
  </si>
  <si>
    <t>118CV</t>
  </si>
  <si>
    <t>RV dominant</t>
  </si>
  <si>
    <t>119LA</t>
  </si>
  <si>
    <t>119KAKL</t>
  </si>
  <si>
    <t>119KAPAP</t>
  </si>
  <si>
    <t>119KAAP</t>
  </si>
  <si>
    <t>119CV</t>
  </si>
  <si>
    <t>120LA</t>
  </si>
  <si>
    <t>120KAKL</t>
  </si>
  <si>
    <t>120KAPAP</t>
  </si>
  <si>
    <t>120KAAP</t>
  </si>
  <si>
    <t>120CV</t>
  </si>
  <si>
    <t>31+6</t>
  </si>
  <si>
    <t xml:space="preserve">PFO,PDA </t>
  </si>
  <si>
    <t>Rverwleicht</t>
  </si>
  <si>
    <t>121LA</t>
  </si>
  <si>
    <t>121KAKL</t>
  </si>
  <si>
    <t>121KAPAP</t>
  </si>
  <si>
    <t>121KAAP</t>
  </si>
  <si>
    <t>121CV</t>
  </si>
  <si>
    <t>PFO,PDA</t>
  </si>
  <si>
    <t>122LA</t>
  </si>
  <si>
    <t>122KAKL</t>
  </si>
  <si>
    <t>122KAPAP</t>
  </si>
  <si>
    <t>122KAAP</t>
  </si>
  <si>
    <t>122CV</t>
  </si>
  <si>
    <t>5000-6000</t>
  </si>
  <si>
    <t>123LA</t>
  </si>
  <si>
    <t>123KAKL</t>
  </si>
  <si>
    <t>123KAPAP</t>
  </si>
  <si>
    <t>123KAAP</t>
  </si>
  <si>
    <t>123CV</t>
  </si>
  <si>
    <t>mäßige Qual.</t>
  </si>
  <si>
    <t>LV etwdil.</t>
  </si>
  <si>
    <t>124LA</t>
  </si>
  <si>
    <t>124KAKL</t>
  </si>
  <si>
    <t>124KAPAP</t>
  </si>
  <si>
    <t>124KAAP</t>
  </si>
  <si>
    <t>124CV</t>
  </si>
  <si>
    <t>125LA</t>
  </si>
  <si>
    <t>125KAKL</t>
  </si>
  <si>
    <t>125KAPAP</t>
  </si>
  <si>
    <t>125KAAP</t>
  </si>
  <si>
    <t>125CV</t>
  </si>
  <si>
    <t>PDAkl,PFO</t>
  </si>
  <si>
    <t>126LA</t>
  </si>
  <si>
    <t>126KAKL</t>
  </si>
  <si>
    <t>126KAPAP</t>
  </si>
  <si>
    <t>126KAAP</t>
  </si>
  <si>
    <t>126CV</t>
  </si>
  <si>
    <t>PDAmittel,PFO</t>
  </si>
  <si>
    <t>gut,LV etwasdil</t>
  </si>
  <si>
    <t>127LA</t>
  </si>
  <si>
    <t>127KAKL</t>
  </si>
  <si>
    <t>127KAPAP</t>
  </si>
  <si>
    <t>127KAAP</t>
  </si>
  <si>
    <t>127CV</t>
  </si>
  <si>
    <t>28+4</t>
  </si>
  <si>
    <t>1000-1400</t>
  </si>
  <si>
    <t>128LA</t>
  </si>
  <si>
    <t>128KAKL</t>
  </si>
  <si>
    <t>128KAPAP</t>
  </si>
  <si>
    <t>128KAAP</t>
  </si>
  <si>
    <t>128CV</t>
  </si>
  <si>
    <t>129LA</t>
  </si>
  <si>
    <t>129KAKL</t>
  </si>
  <si>
    <t>129KAPAP</t>
  </si>
  <si>
    <t>129KAAP</t>
  </si>
  <si>
    <t>129CV</t>
  </si>
  <si>
    <t>130LA</t>
  </si>
  <si>
    <t>130KAKL</t>
  </si>
  <si>
    <t>130KAPAP</t>
  </si>
  <si>
    <t>130CV</t>
  </si>
  <si>
    <t>31+5</t>
  </si>
  <si>
    <t>131LA</t>
  </si>
  <si>
    <t>131KAKL</t>
  </si>
  <si>
    <t>131KAPAP</t>
  </si>
  <si>
    <t>131KAAP</t>
  </si>
  <si>
    <t>VSD,PH</t>
  </si>
  <si>
    <t>132LA</t>
  </si>
  <si>
    <t>132KAKL</t>
  </si>
  <si>
    <t>132KAPAP</t>
  </si>
  <si>
    <t>132KAAP</t>
  </si>
  <si>
    <t>132CV</t>
  </si>
  <si>
    <t>PH,PDA</t>
  </si>
  <si>
    <t>133LA</t>
  </si>
  <si>
    <t>133KAKL</t>
  </si>
  <si>
    <t>133KAPAP</t>
  </si>
  <si>
    <t>133KAAP</t>
  </si>
  <si>
    <t>133CV</t>
  </si>
  <si>
    <t>PH PDA</t>
  </si>
  <si>
    <t>134LA</t>
  </si>
  <si>
    <t>134KAKL</t>
  </si>
  <si>
    <t>134KAPAP</t>
  </si>
  <si>
    <t>134KAAP</t>
  </si>
  <si>
    <t>134CV</t>
  </si>
  <si>
    <t>135LA</t>
  </si>
  <si>
    <t>135KAKL</t>
  </si>
  <si>
    <t>135KAPAP</t>
  </si>
  <si>
    <t>135KAAP</t>
  </si>
  <si>
    <t>135CV</t>
  </si>
  <si>
    <t>136LA</t>
  </si>
  <si>
    <t>136KAKL</t>
  </si>
  <si>
    <t>136KAPAP</t>
  </si>
  <si>
    <t>136KAAP</t>
  </si>
  <si>
    <t>136CV</t>
  </si>
  <si>
    <t>ASD,PDA</t>
  </si>
  <si>
    <t>Hypertrophie</t>
  </si>
  <si>
    <t>137LA</t>
  </si>
  <si>
    <t>137KAKL</t>
  </si>
  <si>
    <t>137KAPAP</t>
  </si>
  <si>
    <t>137KAAP</t>
  </si>
  <si>
    <t>137CV</t>
  </si>
  <si>
    <t>leichte PH</t>
  </si>
  <si>
    <t>D-Sign Rvleichterw</t>
  </si>
  <si>
    <t>138LA</t>
  </si>
  <si>
    <t>138KAKL</t>
  </si>
  <si>
    <t>138KAPAP</t>
  </si>
  <si>
    <t>138KAAP</t>
  </si>
  <si>
    <t>138CV</t>
  </si>
  <si>
    <t>139LA</t>
  </si>
  <si>
    <t>139KAKL</t>
  </si>
  <si>
    <t>139KAPAP</t>
  </si>
  <si>
    <t>139KAAP</t>
  </si>
  <si>
    <t>139CV</t>
  </si>
  <si>
    <t>37+5</t>
  </si>
  <si>
    <t>Septumhypermild</t>
  </si>
  <si>
    <t>4500-5000</t>
  </si>
  <si>
    <t>140LA</t>
  </si>
  <si>
    <t>140KAKL</t>
  </si>
  <si>
    <t>140KAPAP</t>
  </si>
  <si>
    <t>140KAAP</t>
  </si>
  <si>
    <t>140CV</t>
  </si>
  <si>
    <t>Reife zur Geburt (Tagen)</t>
  </si>
  <si>
    <t>31+0</t>
  </si>
  <si>
    <t>29+5</t>
  </si>
  <si>
    <t>24+5</t>
  </si>
  <si>
    <t>42+2</t>
  </si>
  <si>
    <t>24+6</t>
  </si>
  <si>
    <t>40+6</t>
  </si>
  <si>
    <t>35+2</t>
  </si>
  <si>
    <t>25+6</t>
  </si>
  <si>
    <t>41+</t>
  </si>
  <si>
    <t>40+4</t>
  </si>
  <si>
    <t>41+1</t>
  </si>
  <si>
    <t>37+0</t>
  </si>
  <si>
    <t>41+4</t>
  </si>
  <si>
    <t>29+0</t>
  </si>
  <si>
    <t>26+</t>
  </si>
  <si>
    <t>35+4</t>
  </si>
  <si>
    <t>26+2</t>
  </si>
  <si>
    <t>26+1</t>
  </si>
  <si>
    <t>23+4</t>
  </si>
  <si>
    <t>36+0</t>
  </si>
  <si>
    <t>41+2</t>
  </si>
  <si>
    <t>36+2</t>
  </si>
  <si>
    <t>PDA, PH</t>
  </si>
  <si>
    <t>PDA,PFO</t>
  </si>
  <si>
    <t>2500- 3000</t>
  </si>
  <si>
    <t>ASD II</t>
  </si>
  <si>
    <t>RV wenig dil/hype</t>
  </si>
  <si>
    <t>PFO, kleiner VSD</t>
  </si>
  <si>
    <t>PFO,klPDA</t>
  </si>
  <si>
    <t>PFO klPDA</t>
  </si>
  <si>
    <t>VSD,PFO,PDA</t>
  </si>
  <si>
    <t>RV erwei</t>
  </si>
  <si>
    <t>RV mild erwei</t>
  </si>
  <si>
    <t>Lverw</t>
  </si>
  <si>
    <t>10-11kg</t>
  </si>
  <si>
    <t>Rvpostnatal leicherw</t>
  </si>
  <si>
    <t>gut,rverweit</t>
  </si>
  <si>
    <t>VSD,ASD,PDA</t>
  </si>
  <si>
    <t>gut,RV erwei</t>
  </si>
  <si>
    <t>gut,RVerweitPH</t>
  </si>
  <si>
    <t>oB</t>
  </si>
  <si>
    <t>gut,Rvdom</t>
  </si>
  <si>
    <t>gut, RV dom</t>
  </si>
  <si>
    <t>gut, LV dilat</t>
  </si>
  <si>
    <t>ASD,VSD</t>
  </si>
  <si>
    <t>gut,Rvdil</t>
  </si>
  <si>
    <t>Rv etw erw</t>
  </si>
  <si>
    <t>gut,Dsign</t>
  </si>
  <si>
    <t>ASD,Ebsteinlight</t>
  </si>
  <si>
    <t>Lungenvfehl</t>
  </si>
  <si>
    <t>gut,RV dom</t>
  </si>
  <si>
    <t>gut Lvdilat.</t>
  </si>
  <si>
    <t>gut, RV leicht erw</t>
  </si>
  <si>
    <t>PDA,PFO, frglVSD</t>
  </si>
  <si>
    <t>PFO,LPOHV</t>
  </si>
  <si>
    <t>9000-9500</t>
  </si>
  <si>
    <t>PHmild,RVdil</t>
  </si>
  <si>
    <t>PDA, ASD II</t>
  </si>
  <si>
    <t>RV dilSeptsteil</t>
  </si>
  <si>
    <t>PHR$VdilSeptsteil</t>
  </si>
  <si>
    <t>RV dil,Septsteil</t>
  </si>
  <si>
    <t>PDA,PFO,VSD</t>
  </si>
  <si>
    <t>RVDilSeptsteil</t>
  </si>
  <si>
    <t>Rvdom</t>
  </si>
  <si>
    <t>RV dil</t>
  </si>
  <si>
    <t>etwas PH,Septsteilg</t>
  </si>
  <si>
    <t>RV KMP</t>
  </si>
  <si>
    <t>RV-KMP</t>
  </si>
  <si>
    <t>RVLeichtdil,Septst</t>
  </si>
  <si>
    <t>PFO,klVSD</t>
  </si>
  <si>
    <t>PH,Dsign</t>
  </si>
  <si>
    <t>PDA,PH</t>
  </si>
  <si>
    <t>PH-Dsign</t>
  </si>
  <si>
    <t>PDA verschl</t>
  </si>
  <si>
    <t>PH</t>
  </si>
  <si>
    <t>PFO/ASD, klPDA</t>
  </si>
  <si>
    <t>klVSd,PFO/ASD</t>
  </si>
  <si>
    <t>RV erw., D-sign</t>
  </si>
  <si>
    <t>PFO,PDA kl</t>
  </si>
  <si>
    <t>o.B</t>
  </si>
  <si>
    <t>PFO, PDA kl</t>
  </si>
  <si>
    <t>RV erweitert</t>
  </si>
  <si>
    <t>RV dilat,PH</t>
  </si>
  <si>
    <t>LVFunkschl,PE,PH</t>
  </si>
  <si>
    <t>gut, RV etw dom</t>
  </si>
  <si>
    <t>PDAverschl</t>
  </si>
  <si>
    <t>cAVSD</t>
  </si>
  <si>
    <t>AVSD</t>
  </si>
  <si>
    <t>o:B</t>
  </si>
  <si>
    <t>PDA,ASD,PH</t>
  </si>
  <si>
    <t>RV erw,D-Sign</t>
  </si>
  <si>
    <t>PDA,PFC</t>
  </si>
  <si>
    <t>RV etw erwe</t>
  </si>
  <si>
    <t>RV noch erw</t>
  </si>
  <si>
    <t>o.B.</t>
  </si>
  <si>
    <t>RV dil PH</t>
  </si>
  <si>
    <t>RVHypertr,PDA,PFO</t>
  </si>
  <si>
    <t>RVHypertr+D</t>
  </si>
  <si>
    <t>RV dil, ASD,PDA,klVSD</t>
  </si>
  <si>
    <t>Rvdil,PH</t>
  </si>
  <si>
    <t>RVDil, mildd PH</t>
  </si>
  <si>
    <t xml:space="preserve">PDA,ASD </t>
  </si>
  <si>
    <t>Z.n. PH, unter NO</t>
  </si>
  <si>
    <t>ASD,PDA-Verschl</t>
  </si>
  <si>
    <t>141LA</t>
  </si>
  <si>
    <t>141KAKL</t>
  </si>
  <si>
    <t>141KAPAP</t>
  </si>
  <si>
    <t>141KAAP</t>
  </si>
  <si>
    <t>141CV</t>
  </si>
  <si>
    <t>142LA</t>
  </si>
  <si>
    <t>142KAKL</t>
  </si>
  <si>
    <t>142KAPAP</t>
  </si>
  <si>
    <t>142KAAP</t>
  </si>
  <si>
    <t>142CV</t>
  </si>
  <si>
    <t>143LA</t>
  </si>
  <si>
    <t>143KAKL</t>
  </si>
  <si>
    <t>143KAPAP</t>
  </si>
  <si>
    <t>143KAAP</t>
  </si>
  <si>
    <t>143CV</t>
  </si>
  <si>
    <t>standardisiert/KAAP zuschneiden</t>
  </si>
  <si>
    <t>144LA</t>
  </si>
  <si>
    <t>144KAKL</t>
  </si>
  <si>
    <t>144KAPAP</t>
  </si>
  <si>
    <t>144KAAP</t>
  </si>
  <si>
    <t>144CV</t>
  </si>
  <si>
    <t>145LA</t>
  </si>
  <si>
    <t>145KAKL</t>
  </si>
  <si>
    <t>145KAPAP</t>
  </si>
  <si>
    <t>145KAAP</t>
  </si>
  <si>
    <t>145CV</t>
  </si>
  <si>
    <t>146LA</t>
  </si>
  <si>
    <t>146KAKL</t>
  </si>
  <si>
    <t>146KAPAP</t>
  </si>
  <si>
    <t>146KAAP</t>
  </si>
  <si>
    <t>147LA</t>
  </si>
  <si>
    <t>147KAKL</t>
  </si>
  <si>
    <t>147KAPAP</t>
  </si>
  <si>
    <t>147KAAP</t>
  </si>
  <si>
    <t>147CV</t>
  </si>
  <si>
    <t>148LA</t>
  </si>
  <si>
    <t>148KAKL</t>
  </si>
  <si>
    <t>148KAPAP</t>
  </si>
  <si>
    <t>148KAAP</t>
  </si>
  <si>
    <t>148CV</t>
  </si>
  <si>
    <t>149LA</t>
  </si>
  <si>
    <t>149KAKL</t>
  </si>
  <si>
    <t>149KAPAP</t>
  </si>
  <si>
    <t>149KAAP</t>
  </si>
  <si>
    <t>149CV</t>
  </si>
  <si>
    <t>150LA</t>
  </si>
  <si>
    <t>150KAKL</t>
  </si>
  <si>
    <t>150KAPAP</t>
  </si>
  <si>
    <t>150KAAP</t>
  </si>
  <si>
    <t>150CV</t>
  </si>
  <si>
    <t>151LA</t>
  </si>
  <si>
    <t>151KAKL</t>
  </si>
  <si>
    <t>151KAPAP</t>
  </si>
  <si>
    <t>151KAAP</t>
  </si>
  <si>
    <t>151CV</t>
  </si>
  <si>
    <t>152LA</t>
  </si>
  <si>
    <t>152KAKL</t>
  </si>
  <si>
    <t>152KAPAP</t>
  </si>
  <si>
    <t>152KAAP</t>
  </si>
  <si>
    <t>152CV</t>
  </si>
  <si>
    <t>153LA</t>
  </si>
  <si>
    <t>153KAKL</t>
  </si>
  <si>
    <t>153KAPAP</t>
  </si>
  <si>
    <t>153KAAP</t>
  </si>
  <si>
    <t>153CV</t>
  </si>
  <si>
    <t>154LA</t>
  </si>
  <si>
    <t>154KAKL</t>
  </si>
  <si>
    <t>154KAPAP</t>
  </si>
  <si>
    <t>154KAAP</t>
  </si>
  <si>
    <t>154CV</t>
  </si>
  <si>
    <t>mäßige Qualität</t>
  </si>
  <si>
    <t>155LA</t>
  </si>
  <si>
    <t>155KAKL</t>
  </si>
  <si>
    <t>155KAPAP</t>
  </si>
  <si>
    <t>155KAAP</t>
  </si>
  <si>
    <t>155CV</t>
  </si>
  <si>
    <t>156LA/LA2</t>
  </si>
  <si>
    <t>156KAKL</t>
  </si>
  <si>
    <t>156KAPAP</t>
  </si>
  <si>
    <t>156KAAP</t>
  </si>
  <si>
    <t>156CV</t>
  </si>
  <si>
    <t>157LA</t>
  </si>
  <si>
    <t>157KAKL</t>
  </si>
  <si>
    <t>157KAPAP</t>
  </si>
  <si>
    <t>157KAAP</t>
  </si>
  <si>
    <t>157CV</t>
  </si>
  <si>
    <t>158LA</t>
  </si>
  <si>
    <t>158KAKL</t>
  </si>
  <si>
    <t>158KAPAP</t>
  </si>
  <si>
    <t>158KAAP</t>
  </si>
  <si>
    <t>158CV</t>
  </si>
  <si>
    <t>159LA</t>
  </si>
  <si>
    <t>159KAPAP</t>
  </si>
  <si>
    <t>159KAAP</t>
  </si>
  <si>
    <t>159CV</t>
  </si>
  <si>
    <t>160LA</t>
  </si>
  <si>
    <t>160KAKL</t>
  </si>
  <si>
    <t>160KAPAP</t>
  </si>
  <si>
    <t>160KAAP</t>
  </si>
  <si>
    <t>160CV/CV2</t>
  </si>
  <si>
    <t>161LA</t>
  </si>
  <si>
    <t>161KAKL</t>
  </si>
  <si>
    <t>161KAPAP</t>
  </si>
  <si>
    <t>161KAAP</t>
  </si>
  <si>
    <t>161CV/CV2</t>
  </si>
  <si>
    <t>162LA</t>
  </si>
  <si>
    <t>162KAPAP</t>
  </si>
  <si>
    <t>162KAAP</t>
  </si>
  <si>
    <t>162CV</t>
  </si>
  <si>
    <t>mäßige Qualität;Kind älter</t>
  </si>
  <si>
    <t>163LA</t>
  </si>
  <si>
    <t>163KAKL</t>
  </si>
  <si>
    <t>163KAPAP</t>
  </si>
  <si>
    <t>163KAAP</t>
  </si>
  <si>
    <t>163CV</t>
  </si>
  <si>
    <t>164LA</t>
  </si>
  <si>
    <t>164KAKL</t>
  </si>
  <si>
    <t>164KAPAP</t>
  </si>
  <si>
    <t>164KAAP</t>
  </si>
  <si>
    <t>164CV</t>
  </si>
  <si>
    <t>165LA</t>
  </si>
  <si>
    <t>165KAKL</t>
  </si>
  <si>
    <t>165KAPAP</t>
  </si>
  <si>
    <t>165KAAP</t>
  </si>
  <si>
    <t>165CV</t>
  </si>
  <si>
    <t>166LA</t>
  </si>
  <si>
    <t>166KAKL</t>
  </si>
  <si>
    <t>166KAPAP</t>
  </si>
  <si>
    <t>166KAAP</t>
  </si>
  <si>
    <t>166CV</t>
  </si>
  <si>
    <t>167LA</t>
  </si>
  <si>
    <t>167KAKL</t>
  </si>
  <si>
    <t>167KAPAP</t>
  </si>
  <si>
    <t>167KAAP</t>
  </si>
  <si>
    <t>167CV</t>
  </si>
  <si>
    <t>168LA</t>
  </si>
  <si>
    <t>168KAKL</t>
  </si>
  <si>
    <t>168KAPAP</t>
  </si>
  <si>
    <t>168KAAP</t>
  </si>
  <si>
    <t>168CV</t>
  </si>
  <si>
    <t>169LA</t>
  </si>
  <si>
    <t>169KAPAP</t>
  </si>
  <si>
    <t>169KAAP</t>
  </si>
  <si>
    <t>169CV</t>
  </si>
  <si>
    <t>170LA</t>
  </si>
  <si>
    <t>170KAKL</t>
  </si>
  <si>
    <t>170KAPAP</t>
  </si>
  <si>
    <t>170KAAP</t>
  </si>
  <si>
    <t>170CV</t>
  </si>
  <si>
    <t>171LA</t>
  </si>
  <si>
    <t>171KAKL</t>
  </si>
  <si>
    <t>171KAPAP</t>
  </si>
  <si>
    <t>171KAAP</t>
  </si>
  <si>
    <t>171CV</t>
  </si>
  <si>
    <t>172LA</t>
  </si>
  <si>
    <t>172KAKL</t>
  </si>
  <si>
    <t>172KAPAP</t>
  </si>
  <si>
    <t>172KAAP</t>
  </si>
  <si>
    <t>172CV</t>
  </si>
  <si>
    <t>173LA</t>
  </si>
  <si>
    <t>173KAKL</t>
  </si>
  <si>
    <t>173KAPAP</t>
  </si>
  <si>
    <t>173KAAP</t>
  </si>
  <si>
    <t>173CV</t>
  </si>
  <si>
    <t>174LA</t>
  </si>
  <si>
    <t>174KAKL</t>
  </si>
  <si>
    <t>174KAPAP</t>
  </si>
  <si>
    <t>174KAAP</t>
  </si>
  <si>
    <t>174CV</t>
  </si>
  <si>
    <t>175LA</t>
  </si>
  <si>
    <t>175KAKL</t>
  </si>
  <si>
    <t>175KAPAP</t>
  </si>
  <si>
    <t>175KAAP</t>
  </si>
  <si>
    <t>175CV</t>
  </si>
  <si>
    <t>176LA</t>
  </si>
  <si>
    <t>176KAKL</t>
  </si>
  <si>
    <t>176KAPAP</t>
  </si>
  <si>
    <t>176KAAP</t>
  </si>
  <si>
    <t>176CV</t>
  </si>
  <si>
    <t>177LA</t>
  </si>
  <si>
    <t>177KAKL</t>
  </si>
  <si>
    <t>177KAPAP</t>
  </si>
  <si>
    <t>177KAAP</t>
  </si>
  <si>
    <t>177CV</t>
  </si>
  <si>
    <t>178LA</t>
  </si>
  <si>
    <t>178KAKL</t>
  </si>
  <si>
    <t>178KAPAP</t>
  </si>
  <si>
    <t>178KAAP</t>
  </si>
  <si>
    <t>178CV</t>
  </si>
  <si>
    <t>179LA</t>
  </si>
  <si>
    <t>179KAKL</t>
  </si>
  <si>
    <t>179KAPAP</t>
  </si>
  <si>
    <t>179KAAP</t>
  </si>
  <si>
    <t>179CV</t>
  </si>
  <si>
    <t>180LA</t>
  </si>
  <si>
    <t>180KAKL/2</t>
  </si>
  <si>
    <t>180KAPAP</t>
  </si>
  <si>
    <t>180KAAP</t>
  </si>
  <si>
    <t>180CV</t>
  </si>
  <si>
    <t>181LA</t>
  </si>
  <si>
    <t>181KAKL</t>
  </si>
  <si>
    <t>181KAPAP</t>
  </si>
  <si>
    <t>181KAAP</t>
  </si>
  <si>
    <t>181CV</t>
  </si>
  <si>
    <t>182LA</t>
  </si>
  <si>
    <t>182KAKL</t>
  </si>
  <si>
    <t>182KAPAP</t>
  </si>
  <si>
    <t>182KAAP</t>
  </si>
  <si>
    <t>182CV</t>
  </si>
  <si>
    <t>183LA</t>
  </si>
  <si>
    <t>183KAKL</t>
  </si>
  <si>
    <t>183KAPAP</t>
  </si>
  <si>
    <t>183KAAP</t>
  </si>
  <si>
    <t>184LA</t>
  </si>
  <si>
    <t>184KAKL</t>
  </si>
  <si>
    <t>184KAPAP</t>
  </si>
  <si>
    <t>184KAAP</t>
  </si>
  <si>
    <t>184CV</t>
  </si>
  <si>
    <t>standardisiert mit/ohne EKG</t>
  </si>
  <si>
    <t>185LA</t>
  </si>
  <si>
    <t>185KAKL</t>
  </si>
  <si>
    <t>185KAPAP</t>
  </si>
  <si>
    <t>185KAAP</t>
  </si>
  <si>
    <t>185CV</t>
  </si>
  <si>
    <t>186LA</t>
  </si>
  <si>
    <t>186KAKL</t>
  </si>
  <si>
    <t>186KAPAP</t>
  </si>
  <si>
    <t>186KAAP</t>
  </si>
  <si>
    <t>186CV</t>
  </si>
  <si>
    <t>187LA</t>
  </si>
  <si>
    <t>187KAKL</t>
  </si>
  <si>
    <t>187KAPAP</t>
  </si>
  <si>
    <t>187KAAP</t>
  </si>
  <si>
    <t>187CV</t>
  </si>
  <si>
    <t>188LA</t>
  </si>
  <si>
    <t>188KAKL</t>
  </si>
  <si>
    <t>188KAPAP</t>
  </si>
  <si>
    <t>188KAAP</t>
  </si>
  <si>
    <t>188CV</t>
  </si>
  <si>
    <t>189LA</t>
  </si>
  <si>
    <t>189KAKL</t>
  </si>
  <si>
    <t>189KAPAP</t>
  </si>
  <si>
    <t>189KAAP</t>
  </si>
  <si>
    <t>189CV</t>
  </si>
  <si>
    <t>190LA</t>
  </si>
  <si>
    <t>190KAKL</t>
  </si>
  <si>
    <t>190KAPAP</t>
  </si>
  <si>
    <t>190KAAP</t>
  </si>
  <si>
    <t>190CV</t>
  </si>
  <si>
    <t>191LA</t>
  </si>
  <si>
    <t>191KAKL</t>
  </si>
  <si>
    <t>191KAPAP</t>
  </si>
  <si>
    <t>191KAAP</t>
  </si>
  <si>
    <t>191CV</t>
  </si>
  <si>
    <t>192LA</t>
  </si>
  <si>
    <t>192KAKL</t>
  </si>
  <si>
    <t>192KAPAP</t>
  </si>
  <si>
    <t>192KAAP</t>
  </si>
  <si>
    <t>192CV</t>
  </si>
  <si>
    <t>193LA</t>
  </si>
  <si>
    <t>193KAKL</t>
  </si>
  <si>
    <t>193KAPAP</t>
  </si>
  <si>
    <t>193KAAP</t>
  </si>
  <si>
    <t>193CV</t>
  </si>
  <si>
    <t>194LA</t>
  </si>
  <si>
    <t>194KAKL</t>
  </si>
  <si>
    <t>194KAPAP</t>
  </si>
  <si>
    <t>194KAAP</t>
  </si>
  <si>
    <t>194CV</t>
  </si>
  <si>
    <t>195LA</t>
  </si>
  <si>
    <t>195KAKL</t>
  </si>
  <si>
    <t>195KAPAP</t>
  </si>
  <si>
    <t>195KAAP</t>
  </si>
  <si>
    <t>195CV</t>
  </si>
  <si>
    <t>196LA</t>
  </si>
  <si>
    <t>196KAKL</t>
  </si>
  <si>
    <t>196KAPAP</t>
  </si>
  <si>
    <t>196KAAP</t>
  </si>
  <si>
    <t>196CV</t>
  </si>
  <si>
    <t>197LA</t>
  </si>
  <si>
    <t>197KAKL</t>
  </si>
  <si>
    <t>197KAPAP</t>
  </si>
  <si>
    <t>197KAAP</t>
  </si>
  <si>
    <t>197CV</t>
  </si>
  <si>
    <t>198LA</t>
  </si>
  <si>
    <t>198KAKL</t>
  </si>
  <si>
    <t>198KAPAP</t>
  </si>
  <si>
    <t>198KAAP</t>
  </si>
  <si>
    <t>198CV</t>
  </si>
  <si>
    <t>199LA</t>
  </si>
  <si>
    <t>199KAKL</t>
  </si>
  <si>
    <t>199KAPAP</t>
  </si>
  <si>
    <t>199KAAP</t>
  </si>
  <si>
    <t>199CV</t>
  </si>
  <si>
    <t>200LA</t>
  </si>
  <si>
    <t>200KAKL</t>
  </si>
  <si>
    <t>200KAPAP</t>
  </si>
  <si>
    <t>200KAAP</t>
  </si>
  <si>
    <t>200CV</t>
  </si>
  <si>
    <t>201LA</t>
  </si>
  <si>
    <t>201KAKL</t>
  </si>
  <si>
    <t>201KAPAP</t>
  </si>
  <si>
    <t>201KAAP</t>
  </si>
  <si>
    <t>201CV</t>
  </si>
  <si>
    <t>202LA</t>
  </si>
  <si>
    <t>202KAKL</t>
  </si>
  <si>
    <t>202KAPAP</t>
  </si>
  <si>
    <t>202KAAP</t>
  </si>
  <si>
    <t>202CV</t>
  </si>
  <si>
    <t>203LA</t>
  </si>
  <si>
    <t>203KAKL</t>
  </si>
  <si>
    <t>203KAPAP</t>
  </si>
  <si>
    <t>203KAAP</t>
  </si>
  <si>
    <t>203CV</t>
  </si>
  <si>
    <t>204LA</t>
  </si>
  <si>
    <t>204KAKL</t>
  </si>
  <si>
    <t>204KAPAP</t>
  </si>
  <si>
    <t>204KAAP</t>
  </si>
  <si>
    <t>204CV</t>
  </si>
  <si>
    <t>205LA</t>
  </si>
  <si>
    <t>205KAKL</t>
  </si>
  <si>
    <t>205KAPAP</t>
  </si>
  <si>
    <t>205KAAP</t>
  </si>
  <si>
    <t>205CV</t>
  </si>
  <si>
    <t>206LA</t>
  </si>
  <si>
    <t>206KAKL</t>
  </si>
  <si>
    <t>206KAPAP</t>
  </si>
  <si>
    <t>206KAAP</t>
  </si>
  <si>
    <t>206CV</t>
  </si>
  <si>
    <t>207LA</t>
  </si>
  <si>
    <t>207KAKL</t>
  </si>
  <si>
    <t>207KAPAP</t>
  </si>
  <si>
    <t>207KAAP</t>
  </si>
  <si>
    <t>207CV</t>
  </si>
  <si>
    <t>208LA</t>
  </si>
  <si>
    <t>208KAKL</t>
  </si>
  <si>
    <t>208KAPAP</t>
  </si>
  <si>
    <t>208KAAP</t>
  </si>
  <si>
    <t>208CV</t>
  </si>
  <si>
    <t>209LA</t>
  </si>
  <si>
    <t>209KAKL</t>
  </si>
  <si>
    <t>209KAPAP</t>
  </si>
  <si>
    <t>209KAAP</t>
  </si>
  <si>
    <t>209CV</t>
  </si>
  <si>
    <t>210LA</t>
  </si>
  <si>
    <t>210KAKL</t>
  </si>
  <si>
    <t>210KAPAP</t>
  </si>
  <si>
    <t>210KAAP</t>
  </si>
  <si>
    <t>210CV</t>
  </si>
  <si>
    <t>211LA</t>
  </si>
  <si>
    <t>211KAKL</t>
  </si>
  <si>
    <t>211KAPAP</t>
  </si>
  <si>
    <t>211KAAP</t>
  </si>
  <si>
    <t>211CV</t>
  </si>
  <si>
    <t>212LA</t>
  </si>
  <si>
    <t>212KAKL</t>
  </si>
  <si>
    <t>212KAPAP</t>
  </si>
  <si>
    <t>212KAAP</t>
  </si>
  <si>
    <t>212CV</t>
  </si>
  <si>
    <t>213LA</t>
  </si>
  <si>
    <t>213KAKL</t>
  </si>
  <si>
    <t>213KAPAP</t>
  </si>
  <si>
    <t>213KAAP</t>
  </si>
  <si>
    <t>213CV</t>
  </si>
  <si>
    <t>214LA</t>
  </si>
  <si>
    <t>214KAKL</t>
  </si>
  <si>
    <t>214KAPAP</t>
  </si>
  <si>
    <t>214KAAP</t>
  </si>
  <si>
    <t>214CV</t>
  </si>
  <si>
    <t>215LA</t>
  </si>
  <si>
    <t>215KAKL</t>
  </si>
  <si>
    <t>215KAPAP</t>
  </si>
  <si>
    <t>215KAAP</t>
  </si>
  <si>
    <t>215CV</t>
  </si>
  <si>
    <t>216LA</t>
  </si>
  <si>
    <t>216KAKL</t>
  </si>
  <si>
    <t>216KAPAP</t>
  </si>
  <si>
    <t>216KAAP</t>
  </si>
  <si>
    <t>216CV</t>
  </si>
  <si>
    <t>217LA</t>
  </si>
  <si>
    <t>217KAKL</t>
  </si>
  <si>
    <t>217KAPAP</t>
  </si>
  <si>
    <t>217KAAP</t>
  </si>
  <si>
    <t>217CV</t>
  </si>
  <si>
    <t>218LA</t>
  </si>
  <si>
    <t>218KAKL</t>
  </si>
  <si>
    <t>218KAPAP</t>
  </si>
  <si>
    <t>218KAAP</t>
  </si>
  <si>
    <t>218CV</t>
  </si>
  <si>
    <t>219LA</t>
  </si>
  <si>
    <t>219KAKL</t>
  </si>
  <si>
    <t>219KAPAP</t>
  </si>
  <si>
    <t>219KAAP</t>
  </si>
  <si>
    <t>219CV</t>
  </si>
  <si>
    <t>220LA</t>
  </si>
  <si>
    <t>220KAKL</t>
  </si>
  <si>
    <t>220KAPAP</t>
  </si>
  <si>
    <t>220KAAP</t>
  </si>
  <si>
    <t>220CV</t>
  </si>
  <si>
    <t>221LA</t>
  </si>
  <si>
    <t>221KAKL</t>
  </si>
  <si>
    <t>221KAPAP</t>
  </si>
  <si>
    <t>221KAAP</t>
  </si>
  <si>
    <t>221CV</t>
  </si>
  <si>
    <t>222LA</t>
  </si>
  <si>
    <t>222KAKL</t>
  </si>
  <si>
    <t>222KAPAP</t>
  </si>
  <si>
    <t>222KAAP</t>
  </si>
  <si>
    <t>222CV</t>
  </si>
  <si>
    <t>223LA</t>
  </si>
  <si>
    <t>223KAKL</t>
  </si>
  <si>
    <t>223KAPAP</t>
  </si>
  <si>
    <t>223KAAP</t>
  </si>
  <si>
    <t>223CV</t>
  </si>
  <si>
    <t>224LA</t>
  </si>
  <si>
    <t>224KAKL</t>
  </si>
  <si>
    <t>224KAPAP</t>
  </si>
  <si>
    <t>224KAAP</t>
  </si>
  <si>
    <t>224CV</t>
  </si>
  <si>
    <t>225LA</t>
  </si>
  <si>
    <t>225KAKL</t>
  </si>
  <si>
    <t>225KAPAP</t>
  </si>
  <si>
    <t>225KAAP</t>
  </si>
  <si>
    <t>225CV</t>
  </si>
  <si>
    <t>226LA</t>
  </si>
  <si>
    <t>226KAKL</t>
  </si>
  <si>
    <t>226KAPAP</t>
  </si>
  <si>
    <t>226KAAP</t>
  </si>
  <si>
    <t>226CV</t>
  </si>
  <si>
    <t>227LA</t>
  </si>
  <si>
    <t>227KAKL</t>
  </si>
  <si>
    <t>227KAPAP</t>
  </si>
  <si>
    <t>227KAAP</t>
  </si>
  <si>
    <t>227CV</t>
  </si>
  <si>
    <t>228LA</t>
  </si>
  <si>
    <t>228KAKL</t>
  </si>
  <si>
    <t>228KAPAP</t>
  </si>
  <si>
    <t>228KAAP</t>
  </si>
  <si>
    <t>228CV</t>
  </si>
  <si>
    <t>229LA</t>
  </si>
  <si>
    <t>229KAKL</t>
  </si>
  <si>
    <t>229KAPAP</t>
  </si>
  <si>
    <t>229KAAP</t>
  </si>
  <si>
    <t>229CV</t>
  </si>
  <si>
    <t>230LA</t>
  </si>
  <si>
    <t>230KAKL</t>
  </si>
  <si>
    <t>230KAPAP</t>
  </si>
  <si>
    <t>230KAAP</t>
  </si>
  <si>
    <t>231LA</t>
  </si>
  <si>
    <t>231KAKL</t>
  </si>
  <si>
    <t>231KAPAP</t>
  </si>
  <si>
    <t>231KAAP</t>
  </si>
  <si>
    <t>231CV</t>
  </si>
  <si>
    <t>232LA</t>
  </si>
  <si>
    <t>232KAKL</t>
  </si>
  <si>
    <t>323KAPAP</t>
  </si>
  <si>
    <t>232KAAP</t>
  </si>
  <si>
    <t>232CV</t>
  </si>
  <si>
    <t>233LA</t>
  </si>
  <si>
    <t>233KAKL</t>
  </si>
  <si>
    <t>233KAPAP</t>
  </si>
  <si>
    <t>233KAAP</t>
  </si>
  <si>
    <t>233CV</t>
  </si>
  <si>
    <t>234LA</t>
  </si>
  <si>
    <t>234KAKL</t>
  </si>
  <si>
    <t>234KAPAP</t>
  </si>
  <si>
    <t>234KAAP</t>
  </si>
  <si>
    <t>234CV</t>
  </si>
  <si>
    <t>235LA</t>
  </si>
  <si>
    <t>235KAKL</t>
  </si>
  <si>
    <t>235KAPAP</t>
  </si>
  <si>
    <t>235KAAP</t>
  </si>
  <si>
    <t>235CV</t>
  </si>
  <si>
    <t>236LA</t>
  </si>
  <si>
    <t>236KAKL</t>
  </si>
  <si>
    <t>236KAPAP</t>
  </si>
  <si>
    <t>236KAAP</t>
  </si>
  <si>
    <t>236CV</t>
  </si>
  <si>
    <t>237LA</t>
  </si>
  <si>
    <t>237KAKL</t>
  </si>
  <si>
    <t>237KAPAP</t>
  </si>
  <si>
    <t>237KAAP</t>
  </si>
  <si>
    <t>237CV</t>
  </si>
  <si>
    <t>238LA</t>
  </si>
  <si>
    <t>238KAKL</t>
  </si>
  <si>
    <t>238KAPAP</t>
  </si>
  <si>
    <t>238KAAP</t>
  </si>
  <si>
    <t>238CV</t>
  </si>
  <si>
    <t>239LA</t>
  </si>
  <si>
    <t>239KAKL</t>
  </si>
  <si>
    <t>239KAPAP</t>
  </si>
  <si>
    <t>239KAAP</t>
  </si>
  <si>
    <t>239CV</t>
  </si>
  <si>
    <t>240LA</t>
  </si>
  <si>
    <t>240KAKL</t>
  </si>
  <si>
    <t>240KAPAP</t>
  </si>
  <si>
    <t>240KAAP</t>
  </si>
  <si>
    <t>240CV</t>
  </si>
  <si>
    <t>241LA</t>
  </si>
  <si>
    <t>241KAKL</t>
  </si>
  <si>
    <t>241KAPAP</t>
  </si>
  <si>
    <t>241KAAP</t>
  </si>
  <si>
    <t>241CV</t>
  </si>
  <si>
    <t>242KAKL</t>
  </si>
  <si>
    <t>242KAPAP</t>
  </si>
  <si>
    <t>242KAAP</t>
  </si>
  <si>
    <t>242CV</t>
  </si>
  <si>
    <t>243KAAP</t>
  </si>
  <si>
    <t>243CV</t>
  </si>
  <si>
    <t>Score HF</t>
  </si>
  <si>
    <t>Score PH</t>
  </si>
  <si>
    <t>RVDil</t>
  </si>
  <si>
    <t>Punktzahl</t>
  </si>
  <si>
    <t>Beispiele</t>
  </si>
  <si>
    <t>kein HF</t>
  </si>
  <si>
    <t>geringe morpholog Veränderung</t>
  </si>
  <si>
    <t>deutliche morphologische Veränderungen</t>
  </si>
  <si>
    <t>ausgeprägte morphologische Veränderungen</t>
  </si>
  <si>
    <t>keine PH</t>
  </si>
  <si>
    <t>gering (subsystemisch - Septum entrundet)</t>
  </si>
  <si>
    <t>deutlich (ca Systemdruck - Septum Flach</t>
  </si>
  <si>
    <t>ausgeprägt (Supresystemdruck - inverse Septum)</t>
  </si>
  <si>
    <t>RVDilHyper</t>
  </si>
  <si>
    <t>Score RV/LV Dilatation</t>
  </si>
  <si>
    <t>0bis1</t>
  </si>
  <si>
    <t>RVerwleichtPH</t>
  </si>
  <si>
    <t>keine</t>
  </si>
  <si>
    <t>mäßig</t>
  </si>
  <si>
    <t>ausgeprägt</t>
  </si>
  <si>
    <t>RV Hypertr,RVDil</t>
  </si>
  <si>
    <t>MildePH, RVDil,Hypertr</t>
  </si>
  <si>
    <t>RVHyper+Dil</t>
  </si>
  <si>
    <t>mildePH,RVDil</t>
  </si>
  <si>
    <t>mildePHSeptumHyp,RVDil</t>
  </si>
  <si>
    <t>PFO,mildePH und RV Dil</t>
  </si>
  <si>
    <t>RVHyper, milde PH</t>
  </si>
  <si>
    <t>kleiner VSD</t>
  </si>
  <si>
    <t>LPOHV,BikAK</t>
  </si>
  <si>
    <t>PH,RVDil/Hypetr</t>
  </si>
  <si>
    <t>PDA,LV leicht erw.</t>
  </si>
  <si>
    <t>Ebstein,PH,RV/RADil masssiv</t>
  </si>
  <si>
    <t>Septum-Hypertrophie</t>
  </si>
  <si>
    <t>PFO,mildePH,RVDil</t>
  </si>
  <si>
    <t>ALCAPA,LVDilmassiv</t>
  </si>
  <si>
    <t>nicht  bestimmt</t>
  </si>
  <si>
    <t>Shone, RVDil</t>
  </si>
  <si>
    <t>RV Dil</t>
  </si>
  <si>
    <t>PH,RVDil</t>
  </si>
  <si>
    <t xml:space="preserve"> </t>
  </si>
  <si>
    <t>PFO,mildePH,RVDleichtdil</t>
  </si>
  <si>
    <t>PFO,PDA,LVDil</t>
  </si>
  <si>
    <t>RV Dil, ASD, milde PH</t>
  </si>
  <si>
    <t>RV minimal dil</t>
  </si>
  <si>
    <t>Ebstein RV dil</t>
  </si>
  <si>
    <t>PFO,minimalPH und RVDil</t>
  </si>
  <si>
    <t>PFO,RVminimalDil</t>
  </si>
  <si>
    <t>2bis3</t>
  </si>
  <si>
    <t>geringe PH</t>
  </si>
  <si>
    <t>1bis2</t>
  </si>
  <si>
    <t>VSD musk klein</t>
  </si>
  <si>
    <t>RVHypertr,PH,Dil</t>
  </si>
  <si>
    <t>PFO, RVHypertroph,dil</t>
  </si>
  <si>
    <t>PFO, RV etw erweitert</t>
  </si>
  <si>
    <t>2 bis 3</t>
  </si>
  <si>
    <t>PFO, RV erw, PH</t>
  </si>
  <si>
    <t>Fallot, RV Systemdruck, RV erw</t>
  </si>
  <si>
    <t>PFO,LPOHV, RV hypertrophiert</t>
  </si>
  <si>
    <t xml:space="preserve">PFO  </t>
  </si>
  <si>
    <t>0 bis 1</t>
  </si>
  <si>
    <t>Pfo RV mild erw.</t>
  </si>
  <si>
    <t>1 bis 2</t>
  </si>
  <si>
    <t>ASD, VSD, RV-Hypertrophie und Dil</t>
  </si>
  <si>
    <t>PDA,LVDil</t>
  </si>
  <si>
    <t>PDA, LV wenig dil</t>
  </si>
  <si>
    <t>PFO, milde PH</t>
  </si>
  <si>
    <t>milde PH</t>
  </si>
  <si>
    <t>PDA,milde PH</t>
  </si>
  <si>
    <t>PFO, minimale PH</t>
  </si>
  <si>
    <t xml:space="preserve">Pfo,PDA </t>
  </si>
  <si>
    <t>VSD,RV dil, mäßige PH</t>
  </si>
  <si>
    <t>PFO,PDA, RVdil, mäßige PH</t>
  </si>
  <si>
    <t>PDA,Rvdil, deutl PH</t>
  </si>
  <si>
    <t>Hypertrophie biven,ASD,PDA,PH</t>
  </si>
  <si>
    <t>RV leicht dil,hyper,leichte PH</t>
  </si>
  <si>
    <t>PFO, RV leicht erw,milde PH</t>
  </si>
  <si>
    <t>RV dil, PH, PDA</t>
  </si>
  <si>
    <t>RV erw,PH</t>
  </si>
  <si>
    <t>PFo</t>
  </si>
  <si>
    <t>PFO, RV leicht erw</t>
  </si>
  <si>
    <t>PFO,leichte PH1LT</t>
  </si>
  <si>
    <t>ASD, RV erw, PH1LT</t>
  </si>
  <si>
    <t>RV leicht erw,mildePH,PFO</t>
  </si>
  <si>
    <t>LV Erw.PDA</t>
  </si>
  <si>
    <t>PFO,Rverw,leichtePH</t>
  </si>
  <si>
    <t>PFO Rvdil</t>
  </si>
  <si>
    <t>PFO,Lvleichtdil</t>
  </si>
  <si>
    <t>VSD</t>
  </si>
  <si>
    <t>PFO,Rverw</t>
  </si>
  <si>
    <t>PFO,RVerPH</t>
  </si>
  <si>
    <t>Rvetwdil</t>
  </si>
  <si>
    <t>PHRVDom</t>
  </si>
  <si>
    <t>Rver,mildePH</t>
  </si>
  <si>
    <t>Ebst,ASD</t>
  </si>
  <si>
    <t>LVDIL</t>
  </si>
  <si>
    <t>PFO,RVErwPH</t>
  </si>
  <si>
    <t>PFO,RVDilPH</t>
  </si>
  <si>
    <t xml:space="preserve">PFO,LPOHV </t>
  </si>
  <si>
    <t>PFO,LPOHV,RVErw</t>
  </si>
  <si>
    <t>PFO,PH,RVErw</t>
  </si>
  <si>
    <t>PHRVErw</t>
  </si>
  <si>
    <t>leichtePHRVerw</t>
  </si>
  <si>
    <t>LVDilPDA</t>
  </si>
  <si>
    <t>ASD,PH,RVDil</t>
  </si>
  <si>
    <t>RVKMP</t>
  </si>
  <si>
    <t>POF</t>
  </si>
  <si>
    <t>mildePH</t>
  </si>
  <si>
    <t>PFO,mildePH</t>
  </si>
  <si>
    <t>PHRVerw</t>
  </si>
  <si>
    <t>leichtePH,PFO</t>
  </si>
  <si>
    <t>PH,PE,LVFunktschlecht</t>
  </si>
  <si>
    <t>ASD,PH</t>
  </si>
  <si>
    <t>RVHypertr</t>
  </si>
  <si>
    <t>RVDilASDPDAPH</t>
  </si>
  <si>
    <t>RvwenigDil,leichte PH</t>
  </si>
  <si>
    <t xml:space="preserve">RVDil </t>
  </si>
  <si>
    <t>ASD,PDA-Schirm,RVDil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</si>
</sst>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gradientFill>
        <stop position="0">
          <color rgb="FFFFFF00"/>
        </stop>
        <stop position="1">
          <color theme="4"/>
        </stop>
      </gradientFill>
    </fill>
    <fill>
      <gradientFill degree="90">
        <stop position="0">
          <color theme="9" tint="-0.25098422193060094"/>
        </stop>
        <stop position="1">
          <color theme="4"/>
        </stop>
      </gradient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0" borderId="1" xfId="0" applyNumberFormat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9" borderId="2" xfId="0" applyFill="1" applyBorder="1"/>
    <xf numFmtId="0" fontId="0" fillId="8" borderId="2" xfId="0" applyFill="1" applyBorder="1"/>
    <xf numFmtId="0" fontId="2" fillId="2" borderId="2" xfId="0" applyFont="1" applyFill="1" applyBorder="1"/>
    <xf numFmtId="0" fontId="0" fillId="6" borderId="2" xfId="0" applyFill="1" applyBorder="1"/>
    <xf numFmtId="0" fontId="0" fillId="5" borderId="2" xfId="0" applyFill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2" fillId="4" borderId="4" xfId="0" applyFont="1" applyFill="1" applyBorder="1"/>
    <xf numFmtId="0" fontId="0" fillId="10" borderId="4" xfId="0" applyFill="1" applyBorder="1"/>
    <xf numFmtId="0" fontId="0" fillId="8" borderId="4" xfId="0" applyFill="1" applyBorder="1"/>
    <xf numFmtId="0" fontId="0" fillId="5" borderId="4" xfId="0" applyFill="1" applyBorder="1"/>
    <xf numFmtId="0" fontId="0" fillId="6" borderId="4" xfId="0" applyFill="1" applyBorder="1"/>
    <xf numFmtId="0" fontId="1" fillId="6" borderId="4" xfId="0" applyFont="1" applyFill="1" applyBorder="1"/>
    <xf numFmtId="0" fontId="0" fillId="0" borderId="0" xfId="0" applyNumberFormat="1"/>
    <xf numFmtId="0" fontId="0" fillId="0" borderId="1" xfId="0" applyNumberFormat="1" applyBorder="1"/>
    <xf numFmtId="0" fontId="0" fillId="5" borderId="0" xfId="0" applyFill="1" applyAlignment="1">
      <alignment horizontal="center"/>
    </xf>
    <xf numFmtId="0" fontId="0" fillId="4" borderId="0" xfId="0" applyNumberFormat="1" applyFill="1"/>
    <xf numFmtId="0" fontId="0" fillId="3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0" borderId="4" xfId="0" applyBorder="1"/>
    <xf numFmtId="0" fontId="0" fillId="2" borderId="4" xfId="0" applyFill="1" applyBorder="1"/>
    <xf numFmtId="0" fontId="0" fillId="8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0" fontId="0" fillId="8" borderId="0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4" xfId="0" applyFill="1" applyBorder="1"/>
    <xf numFmtId="0" fontId="0" fillId="6" borderId="0" xfId="0" applyFill="1" applyBorder="1"/>
    <xf numFmtId="0" fontId="0" fillId="2" borderId="0" xfId="0" applyFill="1" applyBorder="1"/>
    <xf numFmtId="0" fontId="0" fillId="12" borderId="0" xfId="0" applyFill="1" applyBorder="1"/>
    <xf numFmtId="0" fontId="0" fillId="12" borderId="2" xfId="0" applyFill="1" applyBorder="1"/>
    <xf numFmtId="0" fontId="0" fillId="5" borderId="0" xfId="0" applyFill="1" applyBorder="1"/>
    <xf numFmtId="14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5" borderId="0" xfId="0" applyFill="1"/>
    <xf numFmtId="0" fontId="0" fillId="8" borderId="4" xfId="0" applyFill="1" applyBorder="1"/>
    <xf numFmtId="0" fontId="0" fillId="8" borderId="2" xfId="0" applyFill="1" applyBorder="1"/>
    <xf numFmtId="0" fontId="0" fillId="8" borderId="0" xfId="0" applyFill="1"/>
    <xf numFmtId="0" fontId="0" fillId="5" borderId="4" xfId="0" applyFill="1" applyBorder="1"/>
    <xf numFmtId="0" fontId="0" fillId="5" borderId="2" xfId="0" applyFill="1" applyBorder="1"/>
    <xf numFmtId="0" fontId="0" fillId="0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12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12" borderId="4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8" borderId="0" xfId="0" applyFill="1"/>
    <xf numFmtId="0" fontId="0" fillId="5" borderId="2" xfId="0" applyFill="1" applyBorder="1"/>
    <xf numFmtId="0" fontId="0" fillId="5" borderId="0" xfId="0" applyNumberFormat="1" applyFill="1"/>
    <xf numFmtId="0" fontId="0" fillId="0" borderId="0" xfId="0"/>
    <xf numFmtId="0" fontId="0" fillId="0" borderId="2" xfId="0" applyBorder="1"/>
    <xf numFmtId="0" fontId="0" fillId="0" borderId="2" xfId="0" applyNumberFormat="1" applyBorder="1"/>
    <xf numFmtId="0" fontId="0" fillId="4" borderId="0" xfId="0" applyFill="1"/>
    <xf numFmtId="0" fontId="0" fillId="0" borderId="3" xfId="0" applyFill="1" applyBorder="1"/>
    <xf numFmtId="0" fontId="0" fillId="0" borderId="3" xfId="0" applyNumberFormat="1" applyFill="1" applyBorder="1"/>
    <xf numFmtId="0" fontId="0" fillId="0" borderId="3" xfId="0" applyNumberFormat="1" applyBorder="1"/>
    <xf numFmtId="0" fontId="1" fillId="0" borderId="0" xfId="0" applyFont="1"/>
    <xf numFmtId="16" fontId="0" fillId="0" borderId="2" xfId="0" applyNumberFormat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2" xfId="0" applyFill="1" applyBorder="1"/>
    <xf numFmtId="0" fontId="0" fillId="3" borderId="2" xfId="0" applyNumberFormat="1" applyFill="1" applyBorder="1"/>
    <xf numFmtId="0" fontId="0" fillId="5" borderId="2" xfId="0" applyNumberFormat="1" applyFill="1" applyBorder="1"/>
    <xf numFmtId="0" fontId="0" fillId="9" borderId="0" xfId="0" applyFill="1"/>
    <xf numFmtId="0" fontId="0" fillId="5" borderId="0" xfId="0" applyFill="1"/>
    <xf numFmtId="0" fontId="0" fillId="4" borderId="2" xfId="0" applyFill="1" applyBorder="1"/>
    <xf numFmtId="0" fontId="0" fillId="4" borderId="2" xfId="0" applyNumberFormat="1" applyFill="1" applyBorder="1"/>
    <xf numFmtId="0" fontId="2" fillId="4" borderId="0" xfId="0" applyFont="1" applyFill="1"/>
    <xf numFmtId="0" fontId="2" fillId="4" borderId="2" xfId="0" applyFont="1" applyFill="1" applyBorder="1"/>
    <xf numFmtId="0" fontId="2" fillId="4" borderId="2" xfId="0" applyNumberFormat="1" applyFont="1" applyFill="1" applyBorder="1"/>
    <xf numFmtId="0" fontId="2" fillId="0" borderId="2" xfId="0" applyFont="1" applyBorder="1"/>
    <xf numFmtId="0" fontId="2" fillId="0" borderId="2" xfId="0" applyNumberFormat="1" applyFont="1" applyBorder="1"/>
    <xf numFmtId="0" fontId="0" fillId="5" borderId="2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7"/>
  <sheetViews>
    <sheetView tabSelected="1" topLeftCell="A215" workbookViewId="0">
      <selection activeCell="N250" sqref="N250"/>
    </sheetView>
  </sheetViews>
  <sheetFormatPr defaultColWidth="10.88671875" defaultRowHeight="14.4" x14ac:dyDescent="0.3"/>
  <cols>
    <col min="1" max="1" width="9.21875" style="16" customWidth="1"/>
    <col min="2" max="2" width="20.5546875" style="1" customWidth="1"/>
    <col min="3" max="3" width="17.77734375" style="54" customWidth="1"/>
    <col min="4" max="4" width="19" style="16" customWidth="1"/>
    <col min="5" max="5" width="21.21875" customWidth="1"/>
    <col min="6" max="6" width="17.21875" customWidth="1"/>
    <col min="9" max="9" width="11.44140625" style="27"/>
    <col min="13" max="13" width="11.44140625" style="40"/>
    <col min="14" max="14" width="15.44140625" customWidth="1"/>
    <col min="15" max="15" width="27.88671875" bestFit="1" customWidth="1"/>
  </cols>
  <sheetData>
    <row r="1" spans="1:36" x14ac:dyDescent="0.3">
      <c r="I1"/>
      <c r="J1" s="27"/>
      <c r="M1"/>
      <c r="N1" s="40"/>
    </row>
    <row r="2" spans="1:36" x14ac:dyDescent="0.3">
      <c r="I2"/>
      <c r="J2" s="27"/>
      <c r="M2"/>
      <c r="N2" s="40"/>
      <c r="P2" s="113"/>
      <c r="Q2" s="113"/>
      <c r="R2" s="113"/>
      <c r="S2" s="113"/>
      <c r="T2" s="116" t="s">
        <v>337</v>
      </c>
      <c r="U2" s="113"/>
      <c r="V2" s="113"/>
      <c r="W2" s="113"/>
    </row>
    <row r="3" spans="1:36" x14ac:dyDescent="0.3">
      <c r="A3" s="26" t="s">
        <v>0</v>
      </c>
      <c r="B3" s="3" t="s">
        <v>9</v>
      </c>
      <c r="C3" s="55" t="s">
        <v>420</v>
      </c>
      <c r="D3" s="26" t="s">
        <v>462</v>
      </c>
      <c r="E3" t="s">
        <v>818</v>
      </c>
      <c r="F3" s="25" t="s">
        <v>1</v>
      </c>
      <c r="G3" s="25" t="s">
        <v>2</v>
      </c>
      <c r="H3" s="25" t="s">
        <v>47</v>
      </c>
      <c r="I3" s="25" t="s">
        <v>3</v>
      </c>
      <c r="J3" s="28" t="s">
        <v>4</v>
      </c>
      <c r="K3" s="25" t="s">
        <v>5</v>
      </c>
      <c r="L3" s="25" t="s">
        <v>6</v>
      </c>
      <c r="M3" s="25" t="s">
        <v>7</v>
      </c>
      <c r="N3" s="41" t="s">
        <v>8</v>
      </c>
      <c r="O3" s="25" t="s">
        <v>38</v>
      </c>
      <c r="P3" s="117" t="s">
        <v>1432</v>
      </c>
      <c r="Q3" s="118" t="s">
        <v>1433</v>
      </c>
      <c r="R3" s="117" t="s">
        <v>319</v>
      </c>
      <c r="S3" s="119" t="s">
        <v>1434</v>
      </c>
      <c r="T3" s="120" t="s">
        <v>142</v>
      </c>
      <c r="U3" s="113"/>
      <c r="V3" s="113"/>
      <c r="W3" s="113"/>
    </row>
    <row r="4" spans="1:36" x14ac:dyDescent="0.3">
      <c r="A4" s="16">
        <v>1</v>
      </c>
      <c r="B4" s="1">
        <v>43847</v>
      </c>
      <c r="C4" s="54">
        <v>13</v>
      </c>
      <c r="D4" s="16" t="s">
        <v>421</v>
      </c>
      <c r="E4" s="84">
        <f t="shared" ref="E4:E67" si="0">SUM(LEFT(D4,FIND("+",D4)-1)*7,RIGHT(D4,1))</f>
        <v>205</v>
      </c>
      <c r="I4"/>
      <c r="J4" s="29" t="s">
        <v>26</v>
      </c>
      <c r="K4" t="s">
        <v>27</v>
      </c>
      <c r="M4"/>
      <c r="N4" s="42" t="s">
        <v>28</v>
      </c>
      <c r="O4" s="2"/>
      <c r="P4" s="121"/>
      <c r="Q4" s="113"/>
      <c r="R4" s="121"/>
      <c r="S4" s="113"/>
      <c r="T4" s="122" t="s">
        <v>343</v>
      </c>
      <c r="U4" s="113"/>
      <c r="V4" s="113"/>
      <c r="W4" s="113"/>
    </row>
    <row r="5" spans="1:36" x14ac:dyDescent="0.3">
      <c r="A5" s="16">
        <v>2</v>
      </c>
      <c r="B5" s="1">
        <v>43787</v>
      </c>
      <c r="C5" s="54">
        <v>2</v>
      </c>
      <c r="D5" s="16" t="s">
        <v>422</v>
      </c>
      <c r="E5" s="84">
        <f t="shared" si="0"/>
        <v>230</v>
      </c>
      <c r="F5" t="s">
        <v>31</v>
      </c>
      <c r="G5" t="s">
        <v>10</v>
      </c>
      <c r="H5" t="s">
        <v>24</v>
      </c>
      <c r="I5"/>
      <c r="J5" s="30" t="s">
        <v>29</v>
      </c>
      <c r="K5" s="4" t="s">
        <v>32</v>
      </c>
      <c r="M5" t="s">
        <v>33</v>
      </c>
      <c r="N5" s="43" t="s">
        <v>30</v>
      </c>
      <c r="P5" s="113"/>
      <c r="Q5" s="113"/>
      <c r="R5" s="113"/>
      <c r="S5" s="113"/>
      <c r="T5" s="123" t="s">
        <v>344</v>
      </c>
      <c r="U5" s="113"/>
      <c r="V5" s="113"/>
      <c r="W5" s="113"/>
    </row>
    <row r="6" spans="1:36" x14ac:dyDescent="0.3">
      <c r="A6" s="16">
        <v>3</v>
      </c>
      <c r="B6" s="1">
        <v>43785</v>
      </c>
      <c r="C6" s="54">
        <v>0</v>
      </c>
      <c r="D6" s="16" t="s">
        <v>422</v>
      </c>
      <c r="E6" s="84">
        <f t="shared" si="0"/>
        <v>230</v>
      </c>
      <c r="F6" t="s">
        <v>31</v>
      </c>
      <c r="G6" t="s">
        <v>10</v>
      </c>
      <c r="H6" t="s">
        <v>24</v>
      </c>
      <c r="I6"/>
      <c r="J6" s="31" t="s">
        <v>34</v>
      </c>
      <c r="K6" t="s">
        <v>35</v>
      </c>
      <c r="L6" t="s">
        <v>36</v>
      </c>
      <c r="M6"/>
      <c r="N6" s="44" t="s">
        <v>37</v>
      </c>
      <c r="P6" s="113"/>
      <c r="Q6" s="113"/>
      <c r="R6" s="113"/>
      <c r="S6" s="113"/>
      <c r="T6" s="124" t="s">
        <v>340</v>
      </c>
      <c r="U6" s="113"/>
      <c r="V6" s="113"/>
      <c r="W6" s="113"/>
    </row>
    <row r="7" spans="1:36" s="7" customFormat="1" x14ac:dyDescent="0.3">
      <c r="A7" s="17">
        <v>4</v>
      </c>
      <c r="B7" s="8">
        <v>43837</v>
      </c>
      <c r="C7" s="58">
        <v>52</v>
      </c>
      <c r="D7" s="17" t="s">
        <v>422</v>
      </c>
      <c r="E7" s="84">
        <f t="shared" si="0"/>
        <v>230</v>
      </c>
      <c r="F7" s="7" t="s">
        <v>31</v>
      </c>
      <c r="G7" s="7" t="s">
        <v>10</v>
      </c>
      <c r="H7" s="7" t="s">
        <v>25</v>
      </c>
      <c r="J7" s="32"/>
      <c r="K7" s="7" t="s">
        <v>39</v>
      </c>
      <c r="N7" s="45" t="s">
        <v>40</v>
      </c>
      <c r="O7" s="7" t="s">
        <v>41</v>
      </c>
      <c r="P7" s="125"/>
      <c r="Q7" s="126"/>
      <c r="R7" s="125"/>
      <c r="S7" s="127"/>
      <c r="T7" s="128" t="s">
        <v>338</v>
      </c>
      <c r="U7" s="129"/>
      <c r="V7" s="129"/>
      <c r="W7" s="129"/>
      <c r="X7"/>
      <c r="Y7"/>
      <c r="Z7"/>
      <c r="AA7"/>
      <c r="AB7"/>
      <c r="AC7"/>
      <c r="AD7"/>
      <c r="AE7"/>
      <c r="AF7"/>
      <c r="AG7"/>
      <c r="AH7"/>
      <c r="AI7"/>
      <c r="AJ7" s="14"/>
    </row>
    <row r="8" spans="1:36" x14ac:dyDescent="0.3">
      <c r="A8" s="17">
        <v>5</v>
      </c>
      <c r="B8" s="8">
        <v>43838</v>
      </c>
      <c r="C8" s="58">
        <v>322</v>
      </c>
      <c r="D8" s="17" t="s">
        <v>423</v>
      </c>
      <c r="E8" s="84">
        <f t="shared" si="0"/>
        <v>176</v>
      </c>
      <c r="F8" s="7" t="s">
        <v>48</v>
      </c>
      <c r="G8" s="7" t="s">
        <v>10</v>
      </c>
      <c r="H8" s="7">
        <v>6590</v>
      </c>
      <c r="I8" s="7"/>
      <c r="J8" s="32">
        <v>1</v>
      </c>
      <c r="K8" s="7"/>
      <c r="L8" s="7">
        <v>1</v>
      </c>
      <c r="M8" s="7"/>
      <c r="N8" s="46">
        <v>1</v>
      </c>
      <c r="O8" s="7" t="s">
        <v>42</v>
      </c>
      <c r="P8" s="125"/>
      <c r="Q8" s="126"/>
      <c r="R8" s="125"/>
      <c r="S8" s="113"/>
      <c r="T8" s="113"/>
      <c r="U8" s="113"/>
      <c r="V8" s="113"/>
      <c r="W8" s="113"/>
    </row>
    <row r="9" spans="1:36" x14ac:dyDescent="0.3">
      <c r="A9" s="17">
        <v>6</v>
      </c>
      <c r="B9" s="8">
        <v>43838</v>
      </c>
      <c r="C9" s="58">
        <v>6</v>
      </c>
      <c r="D9" s="17" t="s">
        <v>424</v>
      </c>
      <c r="E9" s="84">
        <f t="shared" si="0"/>
        <v>262</v>
      </c>
      <c r="F9" s="7" t="s">
        <v>48</v>
      </c>
      <c r="G9" s="7" t="s">
        <v>10</v>
      </c>
      <c r="H9" s="7"/>
      <c r="I9" s="7"/>
      <c r="J9" s="32" t="s">
        <v>43</v>
      </c>
      <c r="K9" s="7" t="s">
        <v>45</v>
      </c>
      <c r="L9" s="7" t="s">
        <v>44</v>
      </c>
      <c r="M9" s="7"/>
      <c r="N9" s="46" t="s">
        <v>46</v>
      </c>
      <c r="O9" s="7" t="s">
        <v>41</v>
      </c>
      <c r="P9" s="125"/>
      <c r="Q9" s="126"/>
      <c r="R9" s="125"/>
      <c r="S9" s="113"/>
      <c r="T9" s="113"/>
      <c r="U9" s="113"/>
      <c r="V9" s="113"/>
      <c r="W9" s="113"/>
    </row>
    <row r="10" spans="1:36" ht="15" thickBot="1" x14ac:dyDescent="0.35">
      <c r="A10" s="16">
        <v>7</v>
      </c>
      <c r="B10" s="1">
        <v>44188</v>
      </c>
      <c r="C10" s="54">
        <v>366</v>
      </c>
      <c r="D10" s="56" t="s">
        <v>425</v>
      </c>
      <c r="E10" s="84">
        <f t="shared" si="0"/>
        <v>210</v>
      </c>
      <c r="F10" t="s">
        <v>11</v>
      </c>
      <c r="G10" t="s">
        <v>10</v>
      </c>
      <c r="H10" t="s">
        <v>24</v>
      </c>
      <c r="I10"/>
      <c r="J10" s="27" t="s">
        <v>55</v>
      </c>
      <c r="K10" t="s">
        <v>53</v>
      </c>
      <c r="L10" t="s">
        <v>54</v>
      </c>
      <c r="M10"/>
      <c r="N10" s="43" t="s">
        <v>52</v>
      </c>
      <c r="P10" s="113"/>
      <c r="Q10" s="113"/>
      <c r="R10" s="113"/>
      <c r="S10" s="113"/>
      <c r="T10" s="113"/>
      <c r="U10" s="113"/>
      <c r="V10" s="113"/>
      <c r="W10" s="113"/>
    </row>
    <row r="11" spans="1:36" x14ac:dyDescent="0.3">
      <c r="A11" s="16">
        <v>8</v>
      </c>
      <c r="B11" s="1">
        <v>44191</v>
      </c>
      <c r="C11" s="54">
        <v>369</v>
      </c>
      <c r="D11" s="56" t="s">
        <v>425</v>
      </c>
      <c r="E11" s="84">
        <f t="shared" si="0"/>
        <v>210</v>
      </c>
      <c r="F11" t="s">
        <v>11</v>
      </c>
      <c r="G11" t="s">
        <v>10</v>
      </c>
      <c r="H11" t="s">
        <v>24</v>
      </c>
      <c r="I11"/>
      <c r="J11" s="29" t="s">
        <v>58</v>
      </c>
      <c r="K11" s="4" t="s">
        <v>57</v>
      </c>
      <c r="M11"/>
      <c r="N11" s="43" t="s">
        <v>56</v>
      </c>
      <c r="P11" s="113"/>
      <c r="Q11" s="113"/>
      <c r="R11" s="113"/>
      <c r="S11" s="113"/>
      <c r="T11" s="141"/>
      <c r="U11" s="142"/>
      <c r="V11" s="142" t="s">
        <v>1435</v>
      </c>
      <c r="W11" s="143" t="s">
        <v>1436</v>
      </c>
    </row>
    <row r="12" spans="1:36" x14ac:dyDescent="0.3">
      <c r="A12" s="16">
        <v>9</v>
      </c>
      <c r="B12" s="1">
        <v>43902</v>
      </c>
      <c r="C12" s="54">
        <v>80</v>
      </c>
      <c r="D12" s="56" t="s">
        <v>425</v>
      </c>
      <c r="E12" s="84">
        <f t="shared" si="0"/>
        <v>210</v>
      </c>
      <c r="F12" t="s">
        <v>11</v>
      </c>
      <c r="G12" t="s">
        <v>10</v>
      </c>
      <c r="H12" t="s">
        <v>59</v>
      </c>
      <c r="I12"/>
      <c r="J12" s="29" t="s">
        <v>61</v>
      </c>
      <c r="K12" t="s">
        <v>62</v>
      </c>
      <c r="L12" t="s">
        <v>63</v>
      </c>
      <c r="M12"/>
      <c r="N12" s="42" t="s">
        <v>60</v>
      </c>
      <c r="P12" s="113"/>
      <c r="Q12" s="113"/>
      <c r="R12" s="113"/>
      <c r="S12" s="113"/>
      <c r="T12" s="144" t="s">
        <v>1432</v>
      </c>
      <c r="U12" s="145" t="s">
        <v>1437</v>
      </c>
      <c r="V12" s="145">
        <v>0</v>
      </c>
      <c r="W12" s="146"/>
    </row>
    <row r="13" spans="1:36" x14ac:dyDescent="0.3">
      <c r="A13" s="16">
        <v>10</v>
      </c>
      <c r="B13" s="1">
        <v>43839</v>
      </c>
      <c r="C13" s="54">
        <v>0</v>
      </c>
      <c r="D13" s="56" t="s">
        <v>426</v>
      </c>
      <c r="E13" s="84">
        <f t="shared" si="0"/>
        <v>281</v>
      </c>
      <c r="F13" t="s">
        <v>48</v>
      </c>
      <c r="G13" t="s">
        <v>10</v>
      </c>
      <c r="H13" t="s">
        <v>118</v>
      </c>
      <c r="I13"/>
      <c r="J13" s="29" t="s">
        <v>116</v>
      </c>
      <c r="K13" s="4" t="s">
        <v>117</v>
      </c>
      <c r="M13"/>
      <c r="N13" s="42" t="s">
        <v>115</v>
      </c>
      <c r="O13" s="2"/>
      <c r="P13" s="121"/>
      <c r="Q13" s="113"/>
      <c r="R13" s="121"/>
      <c r="S13" s="113"/>
      <c r="T13" s="144"/>
      <c r="U13" s="145" t="s">
        <v>1438</v>
      </c>
      <c r="V13" s="145">
        <v>1</v>
      </c>
      <c r="W13" s="146" t="s">
        <v>468</v>
      </c>
    </row>
    <row r="14" spans="1:36" x14ac:dyDescent="0.3">
      <c r="A14" s="16">
        <v>11</v>
      </c>
      <c r="B14" s="1">
        <v>43921</v>
      </c>
      <c r="C14" s="54">
        <v>77</v>
      </c>
      <c r="D14" s="56" t="s">
        <v>423</v>
      </c>
      <c r="E14" s="84">
        <f t="shared" si="0"/>
        <v>176</v>
      </c>
      <c r="F14" t="s">
        <v>48</v>
      </c>
      <c r="G14" t="s">
        <v>10</v>
      </c>
      <c r="H14" t="s">
        <v>122</v>
      </c>
      <c r="I14"/>
      <c r="J14" s="27"/>
      <c r="K14" t="s">
        <v>120</v>
      </c>
      <c r="L14" t="s">
        <v>121</v>
      </c>
      <c r="M14"/>
      <c r="N14" s="40" t="s">
        <v>119</v>
      </c>
      <c r="P14" s="113"/>
      <c r="Q14" s="113"/>
      <c r="R14" s="113"/>
      <c r="S14" s="113"/>
      <c r="T14" s="144"/>
      <c r="U14" s="145" t="s">
        <v>1439</v>
      </c>
      <c r="V14" s="145">
        <v>2</v>
      </c>
      <c r="W14" s="146"/>
    </row>
    <row r="15" spans="1:36" ht="15" thickBot="1" x14ac:dyDescent="0.35">
      <c r="A15" s="16">
        <v>12</v>
      </c>
      <c r="B15" s="1">
        <v>43944</v>
      </c>
      <c r="C15" s="54">
        <v>100</v>
      </c>
      <c r="D15" s="56" t="s">
        <v>423</v>
      </c>
      <c r="E15" s="84">
        <f t="shared" si="0"/>
        <v>176</v>
      </c>
      <c r="F15" t="s">
        <v>12</v>
      </c>
      <c r="G15" t="s">
        <v>10</v>
      </c>
      <c r="H15" t="s">
        <v>25</v>
      </c>
      <c r="I15"/>
      <c r="J15" s="27"/>
      <c r="K15" s="4" t="s">
        <v>124</v>
      </c>
      <c r="L15" t="s">
        <v>125</v>
      </c>
      <c r="M15"/>
      <c r="N15" s="40" t="s">
        <v>123</v>
      </c>
      <c r="P15" s="113"/>
      <c r="Q15" s="113"/>
      <c r="R15" s="113"/>
      <c r="S15" s="113"/>
      <c r="T15" s="147"/>
      <c r="U15" s="148" t="s">
        <v>1440</v>
      </c>
      <c r="V15" s="148">
        <v>3</v>
      </c>
      <c r="W15" s="149"/>
    </row>
    <row r="16" spans="1:36" x14ac:dyDescent="0.3">
      <c r="A16" s="16">
        <v>13</v>
      </c>
      <c r="B16" s="1">
        <v>43847</v>
      </c>
      <c r="C16" s="54">
        <v>1</v>
      </c>
      <c r="D16" s="56" t="s">
        <v>427</v>
      </c>
      <c r="E16" s="84">
        <f t="shared" si="0"/>
        <v>186</v>
      </c>
      <c r="F16" t="s">
        <v>13</v>
      </c>
      <c r="G16" t="s">
        <v>10</v>
      </c>
      <c r="H16" t="s">
        <v>130</v>
      </c>
      <c r="I16"/>
      <c r="J16" s="27" t="s">
        <v>129</v>
      </c>
      <c r="K16" s="6" t="s">
        <v>127</v>
      </c>
      <c r="L16" t="s">
        <v>128</v>
      </c>
      <c r="M16"/>
      <c r="N16" s="44" t="s">
        <v>126</v>
      </c>
      <c r="P16" s="113"/>
      <c r="Q16" s="113"/>
      <c r="R16" s="113"/>
      <c r="S16" s="113"/>
      <c r="T16" s="113"/>
      <c r="U16" s="113"/>
      <c r="V16" s="113"/>
      <c r="W16" s="113"/>
    </row>
    <row r="17" spans="1:24" x14ac:dyDescent="0.3">
      <c r="A17" s="16">
        <v>14</v>
      </c>
      <c r="B17" s="1">
        <v>43849</v>
      </c>
      <c r="C17" s="54">
        <v>3</v>
      </c>
      <c r="D17" s="56" t="s">
        <v>427</v>
      </c>
      <c r="E17" s="84">
        <f t="shared" si="0"/>
        <v>186</v>
      </c>
      <c r="F17" t="s">
        <v>132</v>
      </c>
      <c r="G17" t="s">
        <v>10</v>
      </c>
      <c r="H17" t="s">
        <v>130</v>
      </c>
      <c r="I17"/>
      <c r="J17" s="29" t="s">
        <v>134</v>
      </c>
      <c r="L17" s="4" t="s">
        <v>135</v>
      </c>
      <c r="M17"/>
      <c r="N17" s="43" t="s">
        <v>133</v>
      </c>
      <c r="P17" s="113"/>
      <c r="Q17" s="113"/>
      <c r="R17" s="113"/>
      <c r="S17" s="113"/>
      <c r="T17" s="113"/>
      <c r="U17" s="113"/>
      <c r="V17" s="113"/>
      <c r="W17" s="113"/>
      <c r="X17" s="113"/>
    </row>
    <row r="18" spans="1:24" s="9" customFormat="1" x14ac:dyDescent="0.3">
      <c r="A18" s="18">
        <v>15</v>
      </c>
      <c r="B18" s="10">
        <v>43921</v>
      </c>
      <c r="C18" s="57">
        <v>75</v>
      </c>
      <c r="D18" s="18" t="s">
        <v>427</v>
      </c>
      <c r="E18" s="84">
        <f t="shared" si="0"/>
        <v>186</v>
      </c>
      <c r="F18" s="9" t="s">
        <v>131</v>
      </c>
      <c r="G18" s="9" t="s">
        <v>10</v>
      </c>
      <c r="H18" s="9" t="s">
        <v>122</v>
      </c>
      <c r="J18" s="33"/>
      <c r="L18" s="9" t="s">
        <v>137</v>
      </c>
      <c r="N18" s="47" t="s">
        <v>136</v>
      </c>
      <c r="O18" s="9" t="s">
        <v>41</v>
      </c>
      <c r="P18" s="130"/>
      <c r="Q18" s="131"/>
      <c r="R18" s="130"/>
      <c r="S18" s="131"/>
      <c r="T18" s="116"/>
      <c r="U18" s="116"/>
      <c r="V18" s="116"/>
      <c r="W18" s="116"/>
      <c r="X18" s="113"/>
    </row>
    <row r="19" spans="1:24" x14ac:dyDescent="0.3">
      <c r="A19" s="16">
        <v>16</v>
      </c>
      <c r="B19" s="1">
        <v>43921</v>
      </c>
      <c r="C19" s="54">
        <v>53</v>
      </c>
      <c r="D19" s="56" t="s">
        <v>428</v>
      </c>
      <c r="E19" s="84">
        <f t="shared" si="0"/>
        <v>202</v>
      </c>
      <c r="F19" t="s">
        <v>48</v>
      </c>
      <c r="G19" t="s">
        <v>10</v>
      </c>
      <c r="H19" t="s">
        <v>122</v>
      </c>
      <c r="I19"/>
      <c r="J19" s="29" t="s">
        <v>141</v>
      </c>
      <c r="K19" s="4" t="s">
        <v>139</v>
      </c>
      <c r="L19" s="4" t="s">
        <v>140</v>
      </c>
      <c r="M19"/>
      <c r="N19" s="42" t="s">
        <v>138</v>
      </c>
      <c r="P19" s="113"/>
      <c r="Q19" s="113"/>
      <c r="R19" s="113"/>
      <c r="S19" s="113"/>
      <c r="T19" s="113"/>
      <c r="U19" s="113"/>
      <c r="V19" s="113"/>
      <c r="W19" s="113"/>
      <c r="X19" s="113"/>
    </row>
    <row r="20" spans="1:24" s="12" customFormat="1" x14ac:dyDescent="0.3">
      <c r="A20" s="19">
        <v>17</v>
      </c>
      <c r="B20" s="13">
        <v>43881</v>
      </c>
      <c r="C20" s="57">
        <v>13</v>
      </c>
      <c r="D20" s="19" t="s">
        <v>428</v>
      </c>
      <c r="E20" s="84">
        <f t="shared" si="0"/>
        <v>202</v>
      </c>
      <c r="F20" s="12" t="s">
        <v>48</v>
      </c>
      <c r="G20" s="12" t="s">
        <v>10</v>
      </c>
      <c r="H20" s="12" t="s">
        <v>149</v>
      </c>
      <c r="J20" s="34"/>
      <c r="M20" s="12">
        <v>1</v>
      </c>
      <c r="N20" s="48">
        <v>1</v>
      </c>
      <c r="O20" s="12" t="s">
        <v>41</v>
      </c>
      <c r="P20" s="133"/>
      <c r="Q20" s="134"/>
      <c r="R20" s="133"/>
      <c r="S20" s="134"/>
      <c r="T20" s="132"/>
      <c r="U20" s="132"/>
      <c r="V20" s="132"/>
      <c r="W20" s="132"/>
      <c r="X20" s="113"/>
    </row>
    <row r="21" spans="1:24" x14ac:dyDescent="0.3">
      <c r="A21" s="16">
        <v>18</v>
      </c>
      <c r="B21" s="1">
        <v>43871</v>
      </c>
      <c r="C21" s="54">
        <v>3</v>
      </c>
      <c r="D21" s="56" t="s">
        <v>428</v>
      </c>
      <c r="E21" s="84">
        <f t="shared" si="0"/>
        <v>202</v>
      </c>
      <c r="F21" t="s">
        <v>131</v>
      </c>
      <c r="G21" t="s">
        <v>14</v>
      </c>
      <c r="H21" t="s">
        <v>149</v>
      </c>
      <c r="I21"/>
      <c r="J21" s="35" t="s">
        <v>153</v>
      </c>
      <c r="K21" s="24" t="s">
        <v>151</v>
      </c>
      <c r="L21" s="23" t="s">
        <v>152</v>
      </c>
      <c r="M21"/>
      <c r="N21" s="49" t="s">
        <v>150</v>
      </c>
      <c r="P21" s="113"/>
      <c r="Q21" s="113"/>
      <c r="R21" s="113"/>
      <c r="S21" s="113"/>
      <c r="T21" s="113"/>
      <c r="U21" s="113"/>
      <c r="V21" s="113"/>
      <c r="W21" s="113"/>
      <c r="X21" s="113"/>
    </row>
    <row r="22" spans="1:24" ht="15" thickBot="1" x14ac:dyDescent="0.35">
      <c r="A22" s="16">
        <v>19</v>
      </c>
      <c r="B22" s="1">
        <v>43874</v>
      </c>
      <c r="C22" s="54">
        <v>6</v>
      </c>
      <c r="D22" s="56" t="s">
        <v>428</v>
      </c>
      <c r="E22" s="84">
        <f t="shared" si="0"/>
        <v>202</v>
      </c>
      <c r="F22" t="s">
        <v>48</v>
      </c>
      <c r="G22" t="s">
        <v>10</v>
      </c>
      <c r="H22" t="s">
        <v>149</v>
      </c>
      <c r="I22"/>
      <c r="J22" s="29" t="s">
        <v>157</v>
      </c>
      <c r="K22" s="4" t="s">
        <v>155</v>
      </c>
      <c r="L22" t="s">
        <v>156</v>
      </c>
      <c r="M22"/>
      <c r="N22" s="42" t="s">
        <v>154</v>
      </c>
      <c r="P22" s="113"/>
      <c r="Q22" s="113"/>
      <c r="R22" s="113"/>
      <c r="S22" s="113"/>
      <c r="T22" s="113"/>
      <c r="U22" s="113"/>
      <c r="V22" s="113"/>
      <c r="W22" s="113"/>
      <c r="X22" s="113"/>
    </row>
    <row r="23" spans="1:24" x14ac:dyDescent="0.3">
      <c r="A23" s="16">
        <v>20</v>
      </c>
      <c r="B23" s="1">
        <v>43878</v>
      </c>
      <c r="C23" s="54">
        <v>10</v>
      </c>
      <c r="D23" s="56" t="s">
        <v>428</v>
      </c>
      <c r="E23" s="84">
        <f t="shared" si="0"/>
        <v>202</v>
      </c>
      <c r="F23" t="s">
        <v>48</v>
      </c>
      <c r="G23" t="s">
        <v>10</v>
      </c>
      <c r="H23" t="s">
        <v>149</v>
      </c>
      <c r="I23"/>
      <c r="J23" s="27"/>
      <c r="K23" s="4" t="s">
        <v>164</v>
      </c>
      <c r="L23" s="4" t="s">
        <v>165</v>
      </c>
      <c r="M23"/>
      <c r="N23" s="42" t="s">
        <v>166</v>
      </c>
      <c r="P23" s="113"/>
      <c r="Q23" s="113"/>
      <c r="R23" s="113"/>
      <c r="S23" s="113"/>
      <c r="T23" s="141" t="s">
        <v>1433</v>
      </c>
      <c r="U23" s="142" t="s">
        <v>1441</v>
      </c>
      <c r="V23" s="143">
        <v>0</v>
      </c>
      <c r="W23" s="113"/>
      <c r="X23" s="113"/>
    </row>
    <row r="24" spans="1:24" x14ac:dyDescent="0.3">
      <c r="A24" s="16">
        <v>21</v>
      </c>
      <c r="B24" s="1">
        <v>43848</v>
      </c>
      <c r="C24" s="54">
        <v>695</v>
      </c>
      <c r="D24" s="56" t="s">
        <v>429</v>
      </c>
      <c r="E24" s="84"/>
      <c r="F24" t="s">
        <v>48</v>
      </c>
      <c r="G24" t="s">
        <v>10</v>
      </c>
      <c r="H24" t="s">
        <v>167</v>
      </c>
      <c r="I24"/>
      <c r="J24" s="27" t="s">
        <v>168</v>
      </c>
      <c r="K24" t="s">
        <v>169</v>
      </c>
      <c r="L24" s="4" t="s">
        <v>170</v>
      </c>
      <c r="M24"/>
      <c r="N24" s="40" t="s">
        <v>171</v>
      </c>
      <c r="P24" s="113"/>
      <c r="Q24" s="113"/>
      <c r="R24" s="113"/>
      <c r="S24" s="113"/>
      <c r="T24" s="144"/>
      <c r="U24" s="145" t="s">
        <v>1442</v>
      </c>
      <c r="V24" s="146">
        <v>1</v>
      </c>
      <c r="W24" s="113"/>
      <c r="X24" s="113"/>
    </row>
    <row r="25" spans="1:24" x14ac:dyDescent="0.3">
      <c r="A25" s="16">
        <v>22</v>
      </c>
      <c r="B25" s="1">
        <v>43849</v>
      </c>
      <c r="C25" s="54">
        <v>696</v>
      </c>
      <c r="D25" s="56" t="s">
        <v>429</v>
      </c>
      <c r="E25" s="84"/>
      <c r="F25" t="s">
        <v>48</v>
      </c>
      <c r="G25" t="s">
        <v>10</v>
      </c>
      <c r="H25" t="s">
        <v>167</v>
      </c>
      <c r="I25"/>
      <c r="J25" s="27" t="s">
        <v>172</v>
      </c>
      <c r="L25" s="4" t="s">
        <v>173</v>
      </c>
      <c r="M25" s="4" t="s">
        <v>174</v>
      </c>
      <c r="N25" s="40" t="s">
        <v>175</v>
      </c>
      <c r="P25" s="113"/>
      <c r="Q25" s="113"/>
      <c r="R25" s="113"/>
      <c r="S25" s="113"/>
      <c r="T25" s="144"/>
      <c r="U25" s="145" t="s">
        <v>1443</v>
      </c>
      <c r="V25" s="146">
        <v>2</v>
      </c>
      <c r="W25" s="113"/>
      <c r="X25" s="113"/>
    </row>
    <row r="26" spans="1:24" ht="15" thickBot="1" x14ac:dyDescent="0.35">
      <c r="A26" s="16">
        <v>23</v>
      </c>
      <c r="B26" s="1">
        <v>43851</v>
      </c>
      <c r="C26" s="54">
        <v>1</v>
      </c>
      <c r="D26" s="56" t="s">
        <v>430</v>
      </c>
      <c r="E26" s="84">
        <f t="shared" si="0"/>
        <v>260</v>
      </c>
      <c r="F26" t="s">
        <v>48</v>
      </c>
      <c r="G26" t="s">
        <v>10</v>
      </c>
      <c r="H26" t="s">
        <v>59</v>
      </c>
      <c r="I26"/>
      <c r="J26" s="29" t="s">
        <v>179</v>
      </c>
      <c r="K26" s="4" t="s">
        <v>177</v>
      </c>
      <c r="L26" s="4" t="s">
        <v>178</v>
      </c>
      <c r="M26"/>
      <c r="N26" s="42" t="s">
        <v>176</v>
      </c>
      <c r="P26" s="113"/>
      <c r="Q26" s="113"/>
      <c r="R26" s="113"/>
      <c r="S26" s="113"/>
      <c r="T26" s="147"/>
      <c r="U26" s="148" t="s">
        <v>1444</v>
      </c>
      <c r="V26" s="149">
        <v>3</v>
      </c>
      <c r="W26" s="113"/>
      <c r="X26" s="113"/>
    </row>
    <row r="27" spans="1:24" x14ac:dyDescent="0.3">
      <c r="A27" s="16">
        <v>24</v>
      </c>
      <c r="B27" s="3">
        <v>43868</v>
      </c>
      <c r="C27" s="54">
        <v>50</v>
      </c>
      <c r="D27" s="56" t="s">
        <v>431</v>
      </c>
      <c r="E27" s="84">
        <f t="shared" si="0"/>
        <v>204</v>
      </c>
      <c r="F27" t="s">
        <v>48</v>
      </c>
      <c r="G27" t="s">
        <v>10</v>
      </c>
      <c r="H27" t="s">
        <v>25</v>
      </c>
      <c r="I27"/>
      <c r="J27" s="27"/>
      <c r="K27" t="s">
        <v>182</v>
      </c>
      <c r="L27" s="4" t="s">
        <v>181</v>
      </c>
      <c r="M27"/>
      <c r="N27" s="42" t="s">
        <v>180</v>
      </c>
      <c r="P27" s="113"/>
      <c r="Q27" s="113"/>
      <c r="R27" s="113"/>
      <c r="S27" s="113"/>
      <c r="T27" s="113"/>
      <c r="U27" s="113"/>
      <c r="V27" s="113"/>
      <c r="W27" s="113"/>
      <c r="X27" s="113"/>
    </row>
    <row r="28" spans="1:24" ht="15" thickBot="1" x14ac:dyDescent="0.35">
      <c r="A28" s="16">
        <v>25</v>
      </c>
      <c r="B28" s="1">
        <v>43902</v>
      </c>
      <c r="C28" s="54">
        <v>299</v>
      </c>
      <c r="D28" s="56" t="s">
        <v>432</v>
      </c>
      <c r="E28" s="84">
        <f t="shared" si="0"/>
        <v>192</v>
      </c>
      <c r="F28" t="s">
        <v>48</v>
      </c>
      <c r="G28" t="s">
        <v>10</v>
      </c>
      <c r="H28" t="s">
        <v>186</v>
      </c>
      <c r="I28"/>
      <c r="J28" s="27"/>
      <c r="K28" t="s">
        <v>185</v>
      </c>
      <c r="L28" t="s">
        <v>184</v>
      </c>
      <c r="M28"/>
      <c r="N28" s="42" t="s">
        <v>183</v>
      </c>
      <c r="P28" s="113"/>
      <c r="Q28" s="113"/>
      <c r="R28" s="113"/>
      <c r="S28" s="113"/>
      <c r="T28" s="113"/>
      <c r="U28" s="113"/>
      <c r="V28" s="113"/>
      <c r="W28" s="113"/>
      <c r="X28" s="113"/>
    </row>
    <row r="29" spans="1:24" x14ac:dyDescent="0.3">
      <c r="A29" s="16">
        <v>26</v>
      </c>
      <c r="B29" s="1">
        <v>43946</v>
      </c>
      <c r="C29" s="54">
        <v>0</v>
      </c>
      <c r="D29" s="56" t="s">
        <v>433</v>
      </c>
      <c r="E29" s="84">
        <f t="shared" si="0"/>
        <v>277</v>
      </c>
      <c r="F29" t="s">
        <v>15</v>
      </c>
      <c r="G29" t="s">
        <v>204</v>
      </c>
      <c r="H29" t="s">
        <v>59</v>
      </c>
      <c r="I29"/>
      <c r="J29" s="27" t="s">
        <v>187</v>
      </c>
      <c r="K29" t="s">
        <v>188</v>
      </c>
      <c r="L29" t="s">
        <v>189</v>
      </c>
      <c r="M29" t="s">
        <v>190</v>
      </c>
      <c r="N29" s="50" t="s">
        <v>191</v>
      </c>
      <c r="O29" t="s">
        <v>342</v>
      </c>
      <c r="P29" s="114">
        <v>1</v>
      </c>
      <c r="Q29" s="115">
        <v>0</v>
      </c>
      <c r="R29" s="114">
        <v>0</v>
      </c>
      <c r="S29" s="115">
        <v>1</v>
      </c>
      <c r="T29" s="113"/>
      <c r="U29" s="113" t="s">
        <v>1445</v>
      </c>
      <c r="V29" s="113"/>
      <c r="W29" s="141" t="s">
        <v>1446</v>
      </c>
      <c r="X29" s="143"/>
    </row>
    <row r="30" spans="1:24" x14ac:dyDescent="0.3">
      <c r="A30" s="16">
        <v>27</v>
      </c>
      <c r="B30" s="1">
        <v>43950</v>
      </c>
      <c r="C30" s="54">
        <v>0</v>
      </c>
      <c r="D30" s="56" t="s">
        <v>434</v>
      </c>
      <c r="E30" s="84">
        <f t="shared" si="0"/>
        <v>266</v>
      </c>
      <c r="F30" t="s">
        <v>48</v>
      </c>
      <c r="G30" t="s">
        <v>10</v>
      </c>
      <c r="H30" t="s">
        <v>118</v>
      </c>
      <c r="I30"/>
      <c r="J30" s="27" t="s">
        <v>192</v>
      </c>
      <c r="K30" t="s">
        <v>193</v>
      </c>
      <c r="L30" t="s">
        <v>194</v>
      </c>
      <c r="M30" t="s">
        <v>195</v>
      </c>
      <c r="N30" s="40" t="s">
        <v>196</v>
      </c>
      <c r="O30" t="s">
        <v>342</v>
      </c>
      <c r="P30" s="114">
        <v>0</v>
      </c>
      <c r="Q30" s="115" t="s">
        <v>1447</v>
      </c>
      <c r="R30" s="114">
        <v>0</v>
      </c>
      <c r="S30" s="115">
        <v>1</v>
      </c>
      <c r="T30" s="113"/>
      <c r="U30" s="113" t="s">
        <v>1448</v>
      </c>
      <c r="V30" s="113"/>
      <c r="W30" s="144" t="s">
        <v>1449</v>
      </c>
      <c r="X30" s="146">
        <v>0</v>
      </c>
    </row>
    <row r="31" spans="1:24" x14ac:dyDescent="0.3">
      <c r="A31" s="16">
        <v>28</v>
      </c>
      <c r="B31" s="1">
        <v>43878</v>
      </c>
      <c r="C31" s="54">
        <v>8</v>
      </c>
      <c r="D31" s="56" t="s">
        <v>435</v>
      </c>
      <c r="E31" s="84">
        <f t="shared" si="0"/>
        <v>216</v>
      </c>
      <c r="F31" t="s">
        <v>48</v>
      </c>
      <c r="G31" t="s">
        <v>10</v>
      </c>
      <c r="H31" t="s">
        <v>149</v>
      </c>
      <c r="I31"/>
      <c r="J31" s="29" t="s">
        <v>197</v>
      </c>
      <c r="K31" s="4" t="s">
        <v>198</v>
      </c>
      <c r="L31" s="11" t="s">
        <v>199</v>
      </c>
      <c r="M31" s="4"/>
      <c r="N31" s="42" t="s">
        <v>200</v>
      </c>
      <c r="P31" s="113"/>
      <c r="Q31" s="113"/>
      <c r="R31" s="113"/>
      <c r="S31" s="113"/>
      <c r="T31" s="113"/>
      <c r="U31" s="113"/>
      <c r="V31" s="113"/>
      <c r="W31" s="144" t="s">
        <v>1450</v>
      </c>
      <c r="X31" s="146">
        <v>1</v>
      </c>
    </row>
    <row r="32" spans="1:24" ht="15" thickBot="1" x14ac:dyDescent="0.35">
      <c r="A32" s="16">
        <v>29</v>
      </c>
      <c r="B32" s="1">
        <v>43894</v>
      </c>
      <c r="C32" s="54">
        <v>0</v>
      </c>
      <c r="D32" s="56" t="s">
        <v>436</v>
      </c>
      <c r="E32" s="84">
        <f t="shared" si="0"/>
        <v>163</v>
      </c>
      <c r="F32" t="s">
        <v>13</v>
      </c>
      <c r="G32" t="s">
        <v>10</v>
      </c>
      <c r="H32" t="s">
        <v>130</v>
      </c>
      <c r="I32"/>
      <c r="J32" s="29" t="s">
        <v>201</v>
      </c>
      <c r="K32" s="5" t="s">
        <v>202</v>
      </c>
      <c r="M32"/>
      <c r="N32" s="43" t="s">
        <v>203</v>
      </c>
      <c r="O32" s="15"/>
      <c r="P32" s="135"/>
      <c r="Q32" s="136"/>
      <c r="R32" s="135"/>
      <c r="S32" s="113"/>
      <c r="T32" s="113"/>
      <c r="U32" s="113"/>
      <c r="V32" s="113"/>
      <c r="W32" s="147" t="s">
        <v>1451</v>
      </c>
      <c r="X32" s="149">
        <v>2</v>
      </c>
    </row>
    <row r="33" spans="1:21" x14ac:dyDescent="0.3">
      <c r="A33" s="16">
        <v>30</v>
      </c>
      <c r="B33" s="1">
        <v>43951</v>
      </c>
      <c r="C33" s="54">
        <v>5</v>
      </c>
      <c r="D33" s="16" t="s">
        <v>433</v>
      </c>
      <c r="E33" s="84">
        <f t="shared" si="0"/>
        <v>277</v>
      </c>
      <c r="F33" t="s">
        <v>15</v>
      </c>
      <c r="G33" t="s">
        <v>204</v>
      </c>
      <c r="H33" t="s">
        <v>59</v>
      </c>
      <c r="I33"/>
      <c r="J33" s="36" t="s">
        <v>205</v>
      </c>
      <c r="K33" t="s">
        <v>206</v>
      </c>
      <c r="L33" t="s">
        <v>207</v>
      </c>
      <c r="M33" s="22" t="s">
        <v>208</v>
      </c>
      <c r="N33" s="50" t="s">
        <v>209</v>
      </c>
      <c r="O33" t="s">
        <v>342</v>
      </c>
      <c r="P33" s="114">
        <v>1</v>
      </c>
      <c r="Q33" s="115">
        <v>0</v>
      </c>
      <c r="R33" s="114">
        <v>0</v>
      </c>
      <c r="S33" s="115">
        <v>1</v>
      </c>
      <c r="T33" s="113"/>
      <c r="U33" s="113" t="s">
        <v>1452</v>
      </c>
    </row>
    <row r="34" spans="1:21" x14ac:dyDescent="0.3">
      <c r="A34" s="16">
        <v>31</v>
      </c>
      <c r="B34" s="1">
        <v>43951</v>
      </c>
      <c r="C34" s="54">
        <v>28</v>
      </c>
      <c r="D34" s="56" t="s">
        <v>437</v>
      </c>
      <c r="E34" s="84">
        <f t="shared" si="0"/>
        <v>166</v>
      </c>
      <c r="F34" t="s">
        <v>16</v>
      </c>
      <c r="G34" t="s">
        <v>10</v>
      </c>
      <c r="H34" t="s">
        <v>130</v>
      </c>
      <c r="I34"/>
      <c r="J34" s="27" t="s">
        <v>210</v>
      </c>
      <c r="L34" t="s">
        <v>211</v>
      </c>
      <c r="M34"/>
      <c r="N34" s="40" t="s">
        <v>212</v>
      </c>
      <c r="O34" t="s">
        <v>342</v>
      </c>
      <c r="P34" s="114">
        <v>0</v>
      </c>
      <c r="Q34" s="115">
        <v>0</v>
      </c>
      <c r="R34" s="114">
        <v>0</v>
      </c>
      <c r="S34" s="115">
        <v>0</v>
      </c>
      <c r="T34" s="113"/>
      <c r="U34" s="113"/>
    </row>
    <row r="35" spans="1:21" x14ac:dyDescent="0.3">
      <c r="A35" s="16">
        <v>32</v>
      </c>
      <c r="B35" s="1">
        <v>43951</v>
      </c>
      <c r="C35" s="54">
        <v>78</v>
      </c>
      <c r="D35" s="56" t="s">
        <v>436</v>
      </c>
      <c r="E35" s="84">
        <f t="shared" si="0"/>
        <v>163</v>
      </c>
      <c r="F35" t="s">
        <v>16</v>
      </c>
      <c r="G35" t="s">
        <v>10</v>
      </c>
      <c r="H35" t="s">
        <v>24</v>
      </c>
      <c r="I35"/>
      <c r="J35" s="27" t="s">
        <v>213</v>
      </c>
      <c r="K35" t="s">
        <v>214</v>
      </c>
      <c r="L35" t="s">
        <v>215</v>
      </c>
      <c r="M35" t="s">
        <v>216</v>
      </c>
      <c r="N35" s="40" t="s">
        <v>217</v>
      </c>
      <c r="O35" t="s">
        <v>342</v>
      </c>
      <c r="P35" s="114">
        <v>0</v>
      </c>
      <c r="Q35" s="115">
        <v>0</v>
      </c>
      <c r="R35" s="114">
        <v>0</v>
      </c>
      <c r="S35" s="115">
        <v>0</v>
      </c>
      <c r="T35" s="113"/>
      <c r="U35" s="113"/>
    </row>
    <row r="36" spans="1:21" x14ac:dyDescent="0.3">
      <c r="A36" s="16">
        <v>33</v>
      </c>
      <c r="B36" s="1">
        <v>43951</v>
      </c>
      <c r="C36" s="54">
        <v>7</v>
      </c>
      <c r="D36" s="56" t="s">
        <v>430</v>
      </c>
      <c r="E36" s="84">
        <f t="shared" si="0"/>
        <v>260</v>
      </c>
      <c r="F36" t="s">
        <v>17</v>
      </c>
      <c r="G36" t="s">
        <v>10</v>
      </c>
      <c r="H36" t="s">
        <v>25</v>
      </c>
      <c r="I36"/>
      <c r="J36" s="27" t="s">
        <v>218</v>
      </c>
      <c r="K36" s="6" t="s">
        <v>219</v>
      </c>
      <c r="L36" t="s">
        <v>220</v>
      </c>
      <c r="M36" t="s">
        <v>221</v>
      </c>
      <c r="N36" s="44" t="s">
        <v>222</v>
      </c>
      <c r="O36" t="s">
        <v>342</v>
      </c>
      <c r="P36" s="114">
        <v>1</v>
      </c>
      <c r="Q36" s="115">
        <v>0</v>
      </c>
      <c r="R36" s="114">
        <v>0</v>
      </c>
      <c r="S36" s="115">
        <v>0</v>
      </c>
      <c r="T36" s="113"/>
      <c r="U36" s="113" t="s">
        <v>17</v>
      </c>
    </row>
    <row r="37" spans="1:21" x14ac:dyDescent="0.3">
      <c r="A37" s="16">
        <v>34</v>
      </c>
      <c r="B37" s="1">
        <v>43951</v>
      </c>
      <c r="C37" s="54">
        <v>1</v>
      </c>
      <c r="D37" s="56" t="s">
        <v>438</v>
      </c>
      <c r="E37" s="84">
        <f t="shared" si="0"/>
        <v>274</v>
      </c>
      <c r="F37" t="s">
        <v>48</v>
      </c>
      <c r="G37" t="s">
        <v>339</v>
      </c>
      <c r="H37" t="s">
        <v>118</v>
      </c>
      <c r="I37"/>
      <c r="J37" s="27" t="s">
        <v>223</v>
      </c>
      <c r="K37" t="s">
        <v>224</v>
      </c>
      <c r="L37" s="22" t="s">
        <v>225</v>
      </c>
      <c r="M37" t="s">
        <v>226</v>
      </c>
      <c r="N37" s="50" t="s">
        <v>227</v>
      </c>
      <c r="O37" t="s">
        <v>342</v>
      </c>
      <c r="P37" s="114">
        <v>0</v>
      </c>
      <c r="Q37" s="115">
        <v>0</v>
      </c>
      <c r="R37" s="114">
        <v>0</v>
      </c>
      <c r="S37" s="115">
        <v>1</v>
      </c>
      <c r="T37" s="113"/>
      <c r="U37" s="113" t="s">
        <v>883</v>
      </c>
    </row>
    <row r="38" spans="1:21" x14ac:dyDescent="0.3">
      <c r="A38" s="16">
        <v>35</v>
      </c>
      <c r="B38" s="1">
        <v>43952</v>
      </c>
      <c r="C38" s="54">
        <v>6</v>
      </c>
      <c r="D38" s="16" t="s">
        <v>433</v>
      </c>
      <c r="E38" s="84">
        <f t="shared" si="0"/>
        <v>277</v>
      </c>
      <c r="F38" t="s">
        <v>15</v>
      </c>
      <c r="G38" t="s">
        <v>204</v>
      </c>
      <c r="H38" t="s">
        <v>59</v>
      </c>
      <c r="I38"/>
      <c r="J38" s="36" t="s">
        <v>228</v>
      </c>
      <c r="K38" t="s">
        <v>229</v>
      </c>
      <c r="L38" t="s">
        <v>230</v>
      </c>
      <c r="M38" t="s">
        <v>231</v>
      </c>
      <c r="N38" s="50" t="s">
        <v>232</v>
      </c>
      <c r="O38" t="s">
        <v>342</v>
      </c>
      <c r="P38" s="114">
        <v>1</v>
      </c>
      <c r="Q38" s="115">
        <v>1</v>
      </c>
      <c r="R38" s="114">
        <v>0</v>
      </c>
      <c r="S38" s="115">
        <v>1</v>
      </c>
      <c r="T38" s="113"/>
      <c r="U38" s="113" t="s">
        <v>1453</v>
      </c>
    </row>
    <row r="39" spans="1:21" x14ac:dyDescent="0.3">
      <c r="A39" s="16">
        <v>36</v>
      </c>
      <c r="B39" s="1">
        <v>43952</v>
      </c>
      <c r="C39" s="54">
        <v>58</v>
      </c>
      <c r="D39" s="16" t="s">
        <v>436</v>
      </c>
      <c r="E39" s="84">
        <f t="shared" si="0"/>
        <v>163</v>
      </c>
      <c r="F39" t="s">
        <v>16</v>
      </c>
      <c r="G39" t="s">
        <v>10</v>
      </c>
      <c r="H39" t="s">
        <v>149</v>
      </c>
      <c r="I39"/>
      <c r="J39" s="27" t="s">
        <v>233</v>
      </c>
      <c r="K39" t="s">
        <v>234</v>
      </c>
      <c r="L39" t="s">
        <v>235</v>
      </c>
      <c r="M39"/>
      <c r="N39" s="40" t="s">
        <v>236</v>
      </c>
      <c r="O39" t="s">
        <v>342</v>
      </c>
      <c r="P39" s="114">
        <v>0</v>
      </c>
      <c r="Q39" s="115">
        <v>0</v>
      </c>
      <c r="R39" s="114">
        <v>0</v>
      </c>
      <c r="S39" s="113"/>
      <c r="T39" s="113"/>
      <c r="U39" s="113"/>
    </row>
    <row r="40" spans="1:21" x14ac:dyDescent="0.3">
      <c r="A40" s="16">
        <v>37</v>
      </c>
      <c r="B40" s="1">
        <v>43952</v>
      </c>
      <c r="C40" s="54">
        <v>8</v>
      </c>
      <c r="D40" s="16" t="s">
        <v>430</v>
      </c>
      <c r="E40" s="84">
        <f t="shared" si="0"/>
        <v>260</v>
      </c>
      <c r="F40" t="s">
        <v>17</v>
      </c>
      <c r="G40" t="s">
        <v>10</v>
      </c>
      <c r="H40" t="s">
        <v>25</v>
      </c>
      <c r="I40"/>
      <c r="J40" s="27" t="s">
        <v>237</v>
      </c>
      <c r="L40" t="s">
        <v>238</v>
      </c>
      <c r="M40" t="s">
        <v>239</v>
      </c>
      <c r="N40" s="40" t="s">
        <v>240</v>
      </c>
      <c r="O40" t="s">
        <v>342</v>
      </c>
      <c r="P40" s="114">
        <v>0</v>
      </c>
      <c r="Q40" s="115">
        <v>0</v>
      </c>
      <c r="R40" s="114">
        <v>0</v>
      </c>
      <c r="S40" s="115">
        <v>0</v>
      </c>
      <c r="T40" s="113"/>
      <c r="U40" s="113"/>
    </row>
    <row r="41" spans="1:21" x14ac:dyDescent="0.3">
      <c r="A41" s="16">
        <v>38</v>
      </c>
      <c r="B41" s="1">
        <v>43953</v>
      </c>
      <c r="C41" s="54">
        <v>7</v>
      </c>
      <c r="D41" s="16" t="s">
        <v>433</v>
      </c>
      <c r="E41" s="84">
        <f t="shared" si="0"/>
        <v>277</v>
      </c>
      <c r="F41" t="s">
        <v>15</v>
      </c>
      <c r="G41" t="s">
        <v>204</v>
      </c>
      <c r="H41" t="s">
        <v>59</v>
      </c>
      <c r="I41"/>
      <c r="J41" s="36" t="s">
        <v>241</v>
      </c>
      <c r="K41" t="s">
        <v>242</v>
      </c>
      <c r="L41" s="22" t="s">
        <v>243</v>
      </c>
      <c r="M41" t="s">
        <v>244</v>
      </c>
      <c r="N41" s="40"/>
      <c r="O41" t="s">
        <v>342</v>
      </c>
      <c r="P41" s="114">
        <v>1</v>
      </c>
      <c r="Q41" s="115">
        <v>0</v>
      </c>
      <c r="R41" s="114">
        <v>0</v>
      </c>
      <c r="S41" s="115">
        <v>1</v>
      </c>
      <c r="T41" s="113"/>
      <c r="U41" s="113" t="s">
        <v>1454</v>
      </c>
    </row>
    <row r="42" spans="1:21" x14ac:dyDescent="0.3">
      <c r="A42" s="16">
        <v>39</v>
      </c>
      <c r="B42" s="1">
        <v>43953</v>
      </c>
      <c r="C42" s="54">
        <v>83</v>
      </c>
      <c r="D42" s="16" t="s">
        <v>439</v>
      </c>
      <c r="E42" s="84">
        <f t="shared" si="0"/>
        <v>194</v>
      </c>
      <c r="F42" t="s">
        <v>48</v>
      </c>
      <c r="G42" t="s">
        <v>10</v>
      </c>
      <c r="H42" t="s">
        <v>122</v>
      </c>
      <c r="I42"/>
      <c r="J42" s="27" t="s">
        <v>245</v>
      </c>
      <c r="K42" t="s">
        <v>246</v>
      </c>
      <c r="L42" t="s">
        <v>247</v>
      </c>
      <c r="M42" t="s">
        <v>248</v>
      </c>
      <c r="N42" s="40" t="s">
        <v>249</v>
      </c>
      <c r="O42" t="s">
        <v>342</v>
      </c>
      <c r="P42" s="114">
        <v>0</v>
      </c>
      <c r="Q42" s="115">
        <v>0</v>
      </c>
      <c r="R42" s="114">
        <v>0</v>
      </c>
      <c r="S42" s="115">
        <v>0</v>
      </c>
      <c r="T42" s="113"/>
      <c r="U42" s="113"/>
    </row>
    <row r="43" spans="1:21" x14ac:dyDescent="0.3">
      <c r="A43" s="16">
        <v>40</v>
      </c>
      <c r="B43" s="1">
        <v>43953</v>
      </c>
      <c r="C43" s="54">
        <v>9</v>
      </c>
      <c r="D43" s="16" t="s">
        <v>430</v>
      </c>
      <c r="E43" s="84">
        <f t="shared" si="0"/>
        <v>260</v>
      </c>
      <c r="F43" t="s">
        <v>17</v>
      </c>
      <c r="G43" t="s">
        <v>10</v>
      </c>
      <c r="H43" t="s">
        <v>25</v>
      </c>
      <c r="I43"/>
      <c r="J43" s="27" t="s">
        <v>250</v>
      </c>
      <c r="K43" s="6" t="s">
        <v>251</v>
      </c>
      <c r="L43" t="s">
        <v>252</v>
      </c>
      <c r="M43" t="s">
        <v>253</v>
      </c>
      <c r="N43" s="51" t="s">
        <v>254</v>
      </c>
      <c r="O43" t="s">
        <v>342</v>
      </c>
      <c r="P43" s="114">
        <v>1</v>
      </c>
      <c r="Q43" s="115">
        <v>0</v>
      </c>
      <c r="R43" s="114">
        <v>0</v>
      </c>
      <c r="S43" s="115">
        <v>0</v>
      </c>
      <c r="T43" s="113"/>
      <c r="U43" s="113" t="s">
        <v>17</v>
      </c>
    </row>
    <row r="44" spans="1:21" x14ac:dyDescent="0.3">
      <c r="A44" s="16">
        <v>41</v>
      </c>
      <c r="B44" s="1">
        <v>43953</v>
      </c>
      <c r="C44" s="54">
        <v>20</v>
      </c>
      <c r="D44" s="16" t="s">
        <v>440</v>
      </c>
      <c r="E44" s="84">
        <f t="shared" si="0"/>
        <v>282</v>
      </c>
      <c r="F44" t="s">
        <v>17</v>
      </c>
      <c r="G44" t="s">
        <v>10</v>
      </c>
      <c r="H44" t="s">
        <v>118</v>
      </c>
      <c r="I44"/>
      <c r="J44" s="27" t="s">
        <v>255</v>
      </c>
      <c r="K44" t="s">
        <v>256</v>
      </c>
      <c r="L44" t="s">
        <v>257</v>
      </c>
      <c r="M44" t="s">
        <v>258</v>
      </c>
      <c r="N44" s="40" t="s">
        <v>259</v>
      </c>
      <c r="O44" t="s">
        <v>342</v>
      </c>
      <c r="P44" s="114">
        <v>0</v>
      </c>
      <c r="Q44" s="115">
        <v>0</v>
      </c>
      <c r="R44" s="114">
        <v>0</v>
      </c>
      <c r="S44" s="115">
        <v>0</v>
      </c>
      <c r="T44" s="113"/>
      <c r="U44" s="113"/>
    </row>
    <row r="45" spans="1:21" x14ac:dyDescent="0.3">
      <c r="A45" s="16">
        <v>42</v>
      </c>
      <c r="B45" s="1">
        <v>43953</v>
      </c>
      <c r="C45" s="54">
        <v>4</v>
      </c>
      <c r="D45" s="16" t="s">
        <v>441</v>
      </c>
      <c r="E45" s="84">
        <f t="shared" si="0"/>
        <v>268</v>
      </c>
      <c r="F45" t="s">
        <v>48</v>
      </c>
      <c r="G45" t="s">
        <v>10</v>
      </c>
      <c r="H45" t="s">
        <v>148</v>
      </c>
      <c r="I45"/>
      <c r="J45" s="27" t="s">
        <v>260</v>
      </c>
      <c r="K45" t="s">
        <v>261</v>
      </c>
      <c r="L45" t="s">
        <v>262</v>
      </c>
      <c r="M45" t="s">
        <v>263</v>
      </c>
      <c r="N45" s="40" t="s">
        <v>264</v>
      </c>
      <c r="O45" t="s">
        <v>342</v>
      </c>
      <c r="P45" s="114">
        <v>0</v>
      </c>
      <c r="Q45" s="115" t="s">
        <v>1447</v>
      </c>
      <c r="R45" s="114">
        <v>0</v>
      </c>
      <c r="S45" s="115" t="s">
        <v>1447</v>
      </c>
      <c r="T45" s="113"/>
      <c r="U45" s="113" t="s">
        <v>1455</v>
      </c>
    </row>
    <row r="46" spans="1:21" x14ac:dyDescent="0.3">
      <c r="A46" s="16">
        <v>43</v>
      </c>
      <c r="B46" s="1">
        <v>43954</v>
      </c>
      <c r="C46" s="54">
        <v>1</v>
      </c>
      <c r="D46" s="16" t="s">
        <v>430</v>
      </c>
      <c r="E46" s="84">
        <f t="shared" si="0"/>
        <v>260</v>
      </c>
      <c r="F46" t="s">
        <v>18</v>
      </c>
      <c r="G46" t="s">
        <v>10</v>
      </c>
      <c r="H46" t="s">
        <v>148</v>
      </c>
      <c r="I46"/>
      <c r="J46" s="27" t="s">
        <v>265</v>
      </c>
      <c r="K46" t="s">
        <v>266</v>
      </c>
      <c r="L46" t="s">
        <v>267</v>
      </c>
      <c r="M46" t="s">
        <v>268</v>
      </c>
      <c r="N46" s="40" t="s">
        <v>269</v>
      </c>
      <c r="O46" t="s">
        <v>342</v>
      </c>
      <c r="P46" s="114">
        <v>0</v>
      </c>
      <c r="Q46" s="115">
        <v>1</v>
      </c>
      <c r="R46" s="114">
        <v>0</v>
      </c>
      <c r="S46" s="115" t="s">
        <v>1447</v>
      </c>
      <c r="T46" s="113"/>
      <c r="U46" s="113" t="s">
        <v>1456</v>
      </c>
    </row>
    <row r="47" spans="1:21" x14ac:dyDescent="0.3">
      <c r="A47" s="16">
        <v>44</v>
      </c>
      <c r="B47" s="1">
        <v>43954</v>
      </c>
      <c r="C47" s="54">
        <v>2</v>
      </c>
      <c r="D47" s="16" t="s">
        <v>442</v>
      </c>
      <c r="E47" s="84">
        <f t="shared" si="0"/>
        <v>269</v>
      </c>
      <c r="F47" t="s">
        <v>17</v>
      </c>
      <c r="G47" t="s">
        <v>10</v>
      </c>
      <c r="H47" t="s">
        <v>25</v>
      </c>
      <c r="I47"/>
      <c r="J47" s="27" t="s">
        <v>270</v>
      </c>
      <c r="K47" t="s">
        <v>271</v>
      </c>
      <c r="L47" t="s">
        <v>272</v>
      </c>
      <c r="M47" t="s">
        <v>273</v>
      </c>
      <c r="N47" s="40" t="s">
        <v>274</v>
      </c>
      <c r="O47" t="s">
        <v>342</v>
      </c>
      <c r="P47" s="114">
        <v>0</v>
      </c>
      <c r="Q47" s="115">
        <v>0</v>
      </c>
      <c r="R47" s="114">
        <v>0</v>
      </c>
      <c r="S47" s="115">
        <v>0</v>
      </c>
      <c r="T47" s="113"/>
      <c r="U47" s="113"/>
    </row>
    <row r="48" spans="1:21" x14ac:dyDescent="0.3">
      <c r="A48" s="16">
        <v>45</v>
      </c>
      <c r="B48" s="1">
        <v>43954</v>
      </c>
      <c r="C48" s="54">
        <v>5</v>
      </c>
      <c r="D48" s="16" t="s">
        <v>443</v>
      </c>
      <c r="E48" s="84">
        <f t="shared" si="0"/>
        <v>287</v>
      </c>
      <c r="F48" t="s">
        <v>19</v>
      </c>
      <c r="G48" t="s">
        <v>10</v>
      </c>
      <c r="H48" t="s">
        <v>59</v>
      </c>
      <c r="I48"/>
      <c r="J48" s="27" t="s">
        <v>275</v>
      </c>
      <c r="K48" t="s">
        <v>276</v>
      </c>
      <c r="L48" t="s">
        <v>277</v>
      </c>
      <c r="M48" t="s">
        <v>278</v>
      </c>
      <c r="N48" s="40" t="s">
        <v>279</v>
      </c>
      <c r="O48" t="s">
        <v>342</v>
      </c>
      <c r="P48" s="114">
        <v>1</v>
      </c>
      <c r="Q48" s="115">
        <v>1</v>
      </c>
      <c r="R48" s="114">
        <v>0</v>
      </c>
      <c r="S48" s="115">
        <v>1</v>
      </c>
      <c r="T48" s="113"/>
      <c r="U48" s="113" t="s">
        <v>1457</v>
      </c>
    </row>
    <row r="49" spans="1:21" x14ac:dyDescent="0.3">
      <c r="A49" s="16">
        <v>46</v>
      </c>
      <c r="B49" s="1">
        <v>43954</v>
      </c>
      <c r="C49" s="54">
        <v>86</v>
      </c>
      <c r="D49" s="16" t="s">
        <v>428</v>
      </c>
      <c r="E49" s="84">
        <f t="shared" si="0"/>
        <v>202</v>
      </c>
      <c r="F49" t="s">
        <v>20</v>
      </c>
      <c r="G49" t="s">
        <v>10</v>
      </c>
      <c r="H49" t="s">
        <v>118</v>
      </c>
      <c r="I49"/>
      <c r="J49" s="27" t="s">
        <v>280</v>
      </c>
      <c r="K49" t="s">
        <v>281</v>
      </c>
      <c r="L49" t="s">
        <v>282</v>
      </c>
      <c r="M49"/>
      <c r="N49" s="40" t="s">
        <v>283</v>
      </c>
      <c r="O49" t="s">
        <v>342</v>
      </c>
      <c r="P49" s="114">
        <v>0</v>
      </c>
      <c r="Q49" s="115">
        <v>0</v>
      </c>
      <c r="R49" s="114">
        <v>0</v>
      </c>
      <c r="S49" s="115">
        <v>0</v>
      </c>
      <c r="T49" s="113"/>
      <c r="U49" s="113"/>
    </row>
    <row r="50" spans="1:21" x14ac:dyDescent="0.3">
      <c r="A50" s="16">
        <v>47</v>
      </c>
      <c r="B50" s="1">
        <v>43955</v>
      </c>
      <c r="C50" s="54">
        <v>9</v>
      </c>
      <c r="D50" s="16" t="s">
        <v>433</v>
      </c>
      <c r="E50" s="84">
        <f t="shared" si="0"/>
        <v>277</v>
      </c>
      <c r="F50" t="s">
        <v>15</v>
      </c>
      <c r="G50" t="s">
        <v>204</v>
      </c>
      <c r="H50" t="s">
        <v>59</v>
      </c>
      <c r="I50"/>
      <c r="J50" s="36" t="s">
        <v>284</v>
      </c>
      <c r="K50" t="s">
        <v>285</v>
      </c>
      <c r="M50" t="s">
        <v>287</v>
      </c>
      <c r="N50" s="50" t="s">
        <v>286</v>
      </c>
      <c r="O50" t="s">
        <v>342</v>
      </c>
      <c r="P50" s="114">
        <v>0</v>
      </c>
      <c r="Q50" s="115">
        <v>1</v>
      </c>
      <c r="R50" s="114">
        <v>0</v>
      </c>
      <c r="S50" s="115">
        <v>1</v>
      </c>
      <c r="T50" s="113"/>
      <c r="U50" s="113" t="s">
        <v>1458</v>
      </c>
    </row>
    <row r="51" spans="1:21" x14ac:dyDescent="0.3">
      <c r="A51" s="16">
        <v>48</v>
      </c>
      <c r="B51" s="1">
        <v>43955</v>
      </c>
      <c r="C51" s="54">
        <v>4</v>
      </c>
      <c r="D51" s="16" t="s">
        <v>444</v>
      </c>
      <c r="E51" s="84">
        <f t="shared" si="0"/>
        <v>267</v>
      </c>
      <c r="F51" t="s">
        <v>21</v>
      </c>
      <c r="G51" t="s">
        <v>10</v>
      </c>
      <c r="H51" t="s">
        <v>59</v>
      </c>
      <c r="I51"/>
      <c r="J51" s="27" t="s">
        <v>288</v>
      </c>
      <c r="K51" t="s">
        <v>289</v>
      </c>
      <c r="L51" t="s">
        <v>290</v>
      </c>
      <c r="M51" t="s">
        <v>291</v>
      </c>
      <c r="N51" s="44" t="s">
        <v>292</v>
      </c>
      <c r="O51" t="s">
        <v>342</v>
      </c>
      <c r="P51" s="114">
        <v>1</v>
      </c>
      <c r="Q51" s="115">
        <v>0</v>
      </c>
      <c r="R51" s="114">
        <v>0</v>
      </c>
      <c r="S51" s="115">
        <v>0</v>
      </c>
      <c r="T51" s="113"/>
      <c r="U51" s="113" t="s">
        <v>1459</v>
      </c>
    </row>
    <row r="52" spans="1:21" x14ac:dyDescent="0.3">
      <c r="A52" s="16">
        <v>49</v>
      </c>
      <c r="B52" s="1">
        <v>43955</v>
      </c>
      <c r="C52" s="54">
        <v>3</v>
      </c>
      <c r="D52" s="16" t="s">
        <v>445</v>
      </c>
      <c r="E52" s="84">
        <f t="shared" si="0"/>
        <v>279</v>
      </c>
      <c r="F52" t="s">
        <v>22</v>
      </c>
      <c r="G52" t="s">
        <v>10</v>
      </c>
      <c r="H52" t="s">
        <v>148</v>
      </c>
      <c r="I52"/>
      <c r="J52" s="27" t="s">
        <v>293</v>
      </c>
      <c r="K52" t="s">
        <v>294</v>
      </c>
      <c r="L52" t="s">
        <v>295</v>
      </c>
      <c r="M52" t="s">
        <v>296</v>
      </c>
      <c r="N52" s="40" t="s">
        <v>297</v>
      </c>
      <c r="O52" t="s">
        <v>342</v>
      </c>
      <c r="P52" s="114">
        <v>0</v>
      </c>
      <c r="Q52" s="115">
        <v>0</v>
      </c>
      <c r="R52" s="114">
        <v>0</v>
      </c>
      <c r="S52" s="115">
        <v>0</v>
      </c>
      <c r="T52" s="113"/>
      <c r="U52" s="113"/>
    </row>
    <row r="53" spans="1:21" x14ac:dyDescent="0.3">
      <c r="A53" s="16">
        <v>50</v>
      </c>
      <c r="B53" s="1">
        <v>43956</v>
      </c>
      <c r="C53" s="54">
        <v>10</v>
      </c>
      <c r="D53" s="16" t="s">
        <v>445</v>
      </c>
      <c r="E53" s="84">
        <f t="shared" si="0"/>
        <v>279</v>
      </c>
      <c r="F53" t="s">
        <v>48</v>
      </c>
      <c r="G53" t="s">
        <v>10</v>
      </c>
      <c r="H53" t="s">
        <v>118</v>
      </c>
      <c r="I53"/>
      <c r="J53" s="27" t="s">
        <v>298</v>
      </c>
      <c r="K53" t="s">
        <v>299</v>
      </c>
      <c r="L53" t="s">
        <v>300</v>
      </c>
      <c r="M53" t="s">
        <v>301</v>
      </c>
      <c r="N53" s="40" t="s">
        <v>302</v>
      </c>
      <c r="O53" t="s">
        <v>342</v>
      </c>
      <c r="P53" s="114">
        <v>0</v>
      </c>
      <c r="Q53" s="115">
        <v>0</v>
      </c>
      <c r="R53" s="114">
        <v>0</v>
      </c>
      <c r="S53" s="115">
        <v>0</v>
      </c>
      <c r="T53" s="113"/>
      <c r="U53" s="113"/>
    </row>
    <row r="54" spans="1:21" x14ac:dyDescent="0.3">
      <c r="A54" s="16">
        <v>51</v>
      </c>
      <c r="B54" s="1">
        <v>43475</v>
      </c>
      <c r="C54" s="54">
        <v>8</v>
      </c>
      <c r="D54" s="16" t="s">
        <v>424</v>
      </c>
      <c r="E54" s="84">
        <f t="shared" si="0"/>
        <v>262</v>
      </c>
      <c r="F54" t="s">
        <v>48</v>
      </c>
      <c r="G54" t="s">
        <v>10</v>
      </c>
      <c r="I54"/>
      <c r="J54" s="29" t="s">
        <v>49</v>
      </c>
      <c r="L54" t="s">
        <v>50</v>
      </c>
      <c r="M54"/>
      <c r="N54" s="42" t="s">
        <v>51</v>
      </c>
      <c r="P54" s="114">
        <v>1</v>
      </c>
      <c r="Q54" s="115">
        <v>0</v>
      </c>
      <c r="R54" s="114">
        <v>0</v>
      </c>
      <c r="S54" s="115">
        <v>0</v>
      </c>
      <c r="T54" s="113"/>
      <c r="U54" s="113" t="s">
        <v>17</v>
      </c>
    </row>
    <row r="55" spans="1:21" x14ac:dyDescent="0.3">
      <c r="A55" s="16">
        <v>52</v>
      </c>
      <c r="B55" s="1">
        <v>43957</v>
      </c>
      <c r="C55" s="54">
        <v>463</v>
      </c>
      <c r="D55" s="16" t="s">
        <v>446</v>
      </c>
      <c r="E55" s="84">
        <f t="shared" si="0"/>
        <v>170</v>
      </c>
      <c r="F55" t="s">
        <v>303</v>
      </c>
      <c r="G55" t="s">
        <v>10</v>
      </c>
      <c r="H55" t="s">
        <v>65</v>
      </c>
      <c r="I55"/>
      <c r="J55" s="37" t="s">
        <v>72</v>
      </c>
      <c r="K55" s="6" t="s">
        <v>68</v>
      </c>
      <c r="L55" t="s">
        <v>69</v>
      </c>
      <c r="M55" t="s">
        <v>70</v>
      </c>
      <c r="N55" s="40" t="s">
        <v>71</v>
      </c>
      <c r="O55" t="s">
        <v>342</v>
      </c>
      <c r="P55" s="114">
        <v>1</v>
      </c>
      <c r="Q55" s="115">
        <v>0</v>
      </c>
      <c r="R55" s="114">
        <v>0</v>
      </c>
      <c r="S55" s="115">
        <v>0</v>
      </c>
      <c r="T55" s="113"/>
      <c r="U55" s="113" t="s">
        <v>1460</v>
      </c>
    </row>
    <row r="56" spans="1:21" x14ac:dyDescent="0.3">
      <c r="A56" s="16">
        <v>53</v>
      </c>
      <c r="B56" s="1">
        <v>43957</v>
      </c>
      <c r="C56" s="54">
        <v>0</v>
      </c>
      <c r="D56" s="16" t="s">
        <v>447</v>
      </c>
      <c r="E56" s="84">
        <f t="shared" si="0"/>
        <v>280</v>
      </c>
      <c r="F56" t="s">
        <v>48</v>
      </c>
      <c r="G56" t="s">
        <v>64</v>
      </c>
      <c r="H56" t="s">
        <v>73</v>
      </c>
      <c r="I56"/>
      <c r="J56" s="27" t="s">
        <v>74</v>
      </c>
      <c r="K56" t="s">
        <v>84</v>
      </c>
      <c r="L56" t="s">
        <v>75</v>
      </c>
      <c r="M56" t="s">
        <v>76</v>
      </c>
      <c r="N56" s="40" t="s">
        <v>77</v>
      </c>
      <c r="O56" t="s">
        <v>342</v>
      </c>
      <c r="P56" s="114">
        <v>0</v>
      </c>
      <c r="Q56" s="115">
        <v>2</v>
      </c>
      <c r="R56" s="114">
        <v>0</v>
      </c>
      <c r="S56" s="115">
        <v>1</v>
      </c>
      <c r="T56" s="113"/>
      <c r="U56" s="113" t="s">
        <v>1461</v>
      </c>
    </row>
    <row r="57" spans="1:21" x14ac:dyDescent="0.3">
      <c r="A57" s="16">
        <v>54</v>
      </c>
      <c r="B57" s="1">
        <v>43957</v>
      </c>
      <c r="C57" s="54">
        <v>31</v>
      </c>
      <c r="D57" s="16" t="s">
        <v>448</v>
      </c>
      <c r="E57" s="84">
        <f t="shared" si="0"/>
        <v>180</v>
      </c>
      <c r="F57" t="s">
        <v>66</v>
      </c>
      <c r="G57" t="s">
        <v>78</v>
      </c>
      <c r="H57" t="s">
        <v>67</v>
      </c>
      <c r="I57"/>
      <c r="J57" s="27" t="s">
        <v>79</v>
      </c>
      <c r="K57" t="s">
        <v>80</v>
      </c>
      <c r="L57" t="s">
        <v>81</v>
      </c>
      <c r="M57" t="s">
        <v>82</v>
      </c>
      <c r="N57" s="50" t="s">
        <v>83</v>
      </c>
      <c r="O57" t="s">
        <v>342</v>
      </c>
      <c r="P57" s="114">
        <v>1</v>
      </c>
      <c r="Q57" s="115">
        <v>0</v>
      </c>
      <c r="R57" s="114">
        <v>1</v>
      </c>
      <c r="S57" s="115">
        <v>0</v>
      </c>
      <c r="T57" s="113"/>
      <c r="U57" s="113" t="s">
        <v>1462</v>
      </c>
    </row>
    <row r="58" spans="1:21" x14ac:dyDescent="0.3">
      <c r="A58" s="16">
        <v>55</v>
      </c>
      <c r="B58" s="1">
        <v>43958</v>
      </c>
      <c r="C58" s="54">
        <v>0</v>
      </c>
      <c r="D58" s="16" t="s">
        <v>449</v>
      </c>
      <c r="E58" s="84">
        <f t="shared" si="0"/>
        <v>270</v>
      </c>
      <c r="F58" t="s">
        <v>85</v>
      </c>
      <c r="G58" t="s">
        <v>86</v>
      </c>
      <c r="H58" t="s">
        <v>87</v>
      </c>
      <c r="I58"/>
      <c r="J58" s="38" t="s">
        <v>92</v>
      </c>
      <c r="K58" s="20" t="s">
        <v>91</v>
      </c>
      <c r="L58" s="20" t="s">
        <v>90</v>
      </c>
      <c r="M58" s="20" t="s">
        <v>89</v>
      </c>
      <c r="N58" s="52" t="s">
        <v>88</v>
      </c>
      <c r="O58" t="s">
        <v>342</v>
      </c>
      <c r="P58" s="114">
        <v>3</v>
      </c>
      <c r="Q58" s="115">
        <v>2</v>
      </c>
      <c r="R58" s="114">
        <v>0</v>
      </c>
      <c r="S58" s="115">
        <v>2</v>
      </c>
      <c r="T58" s="113"/>
      <c r="U58" s="113" t="s">
        <v>1463</v>
      </c>
    </row>
    <row r="59" spans="1:21" x14ac:dyDescent="0.3">
      <c r="A59" s="16">
        <v>56</v>
      </c>
      <c r="B59" s="1">
        <v>43958</v>
      </c>
      <c r="C59" s="54">
        <v>88</v>
      </c>
      <c r="D59" s="16" t="s">
        <v>435</v>
      </c>
      <c r="E59" s="84">
        <f t="shared" si="0"/>
        <v>216</v>
      </c>
      <c r="F59" t="s">
        <v>48</v>
      </c>
      <c r="G59" t="s">
        <v>10</v>
      </c>
      <c r="H59" t="s">
        <v>93</v>
      </c>
      <c r="I59"/>
      <c r="J59" s="27" t="s">
        <v>94</v>
      </c>
      <c r="K59" t="s">
        <v>95</v>
      </c>
      <c r="L59" t="s">
        <v>96</v>
      </c>
      <c r="M59" t="s">
        <v>97</v>
      </c>
      <c r="N59" s="40" t="s">
        <v>98</v>
      </c>
      <c r="O59" t="s">
        <v>342</v>
      </c>
      <c r="P59" s="114">
        <v>0</v>
      </c>
      <c r="Q59" s="115">
        <v>0</v>
      </c>
      <c r="R59" s="114">
        <v>0</v>
      </c>
      <c r="S59" s="115">
        <v>0</v>
      </c>
      <c r="T59" s="113"/>
      <c r="U59" s="113"/>
    </row>
    <row r="60" spans="1:21" x14ac:dyDescent="0.3">
      <c r="A60" s="16">
        <v>57</v>
      </c>
      <c r="B60" s="1">
        <v>43958</v>
      </c>
      <c r="C60" s="54">
        <v>1988</v>
      </c>
      <c r="D60" s="16" t="s">
        <v>424</v>
      </c>
      <c r="E60" s="84">
        <f t="shared" si="0"/>
        <v>262</v>
      </c>
      <c r="F60" t="s">
        <v>99</v>
      </c>
      <c r="G60" t="s">
        <v>10</v>
      </c>
      <c r="H60" t="s">
        <v>100</v>
      </c>
      <c r="I60"/>
      <c r="J60" s="27" t="s">
        <v>101</v>
      </c>
      <c r="L60" t="s">
        <v>102</v>
      </c>
      <c r="M60" t="s">
        <v>103</v>
      </c>
      <c r="N60" s="40" t="s">
        <v>104</v>
      </c>
      <c r="O60" t="s">
        <v>342</v>
      </c>
      <c r="P60" s="114">
        <v>0</v>
      </c>
      <c r="Q60" s="115">
        <v>0</v>
      </c>
      <c r="R60" s="114">
        <v>0</v>
      </c>
      <c r="S60" s="115">
        <v>0</v>
      </c>
      <c r="T60" s="113"/>
      <c r="U60" s="113"/>
    </row>
    <row r="61" spans="1:21" x14ac:dyDescent="0.3">
      <c r="A61" s="16">
        <v>58</v>
      </c>
      <c r="B61" s="1">
        <v>43959</v>
      </c>
      <c r="C61" s="54">
        <v>2</v>
      </c>
      <c r="D61" s="16" t="s">
        <v>450</v>
      </c>
      <c r="E61" s="84">
        <f t="shared" si="0"/>
        <v>214</v>
      </c>
      <c r="F61" t="s">
        <v>48</v>
      </c>
      <c r="G61" t="s">
        <v>10</v>
      </c>
      <c r="H61" t="s">
        <v>24</v>
      </c>
      <c r="I61"/>
      <c r="J61" s="27" t="s">
        <v>105</v>
      </c>
      <c r="K61" t="s">
        <v>106</v>
      </c>
      <c r="L61" t="s">
        <v>107</v>
      </c>
      <c r="M61" t="s">
        <v>108</v>
      </c>
      <c r="N61" s="40" t="s">
        <v>109</v>
      </c>
      <c r="O61" t="s">
        <v>342</v>
      </c>
      <c r="P61" s="114">
        <v>0</v>
      </c>
      <c r="Q61" s="115">
        <v>0</v>
      </c>
      <c r="R61" s="114">
        <v>0</v>
      </c>
      <c r="S61" s="115">
        <v>0</v>
      </c>
      <c r="T61" s="113"/>
      <c r="U61" s="113"/>
    </row>
    <row r="62" spans="1:21" x14ac:dyDescent="0.3">
      <c r="A62" s="16">
        <v>59</v>
      </c>
      <c r="B62" s="1">
        <v>43959</v>
      </c>
      <c r="C62" s="54">
        <v>4</v>
      </c>
      <c r="D62" s="16" t="s">
        <v>451</v>
      </c>
      <c r="E62" s="84">
        <f t="shared" si="0"/>
        <v>190</v>
      </c>
      <c r="F62" t="s">
        <v>17</v>
      </c>
      <c r="G62" t="s">
        <v>10</v>
      </c>
      <c r="H62" t="s">
        <v>24</v>
      </c>
      <c r="I62"/>
      <c r="J62" s="27" t="s">
        <v>110</v>
      </c>
      <c r="K62" t="s">
        <v>111</v>
      </c>
      <c r="L62" t="s">
        <v>112</v>
      </c>
      <c r="M62" t="s">
        <v>113</v>
      </c>
      <c r="N62" s="40" t="s">
        <v>114</v>
      </c>
      <c r="O62" t="s">
        <v>342</v>
      </c>
      <c r="P62" s="114">
        <v>1</v>
      </c>
      <c r="Q62" s="115">
        <v>0</v>
      </c>
      <c r="R62" s="114">
        <v>0</v>
      </c>
      <c r="S62" s="115">
        <v>0</v>
      </c>
      <c r="T62" s="113"/>
      <c r="U62" s="113" t="s">
        <v>17</v>
      </c>
    </row>
    <row r="63" spans="1:21" x14ac:dyDescent="0.3">
      <c r="A63" s="16">
        <v>60</v>
      </c>
      <c r="B63" s="1">
        <v>43962</v>
      </c>
      <c r="C63" s="54">
        <v>92</v>
      </c>
      <c r="D63" s="16" t="s">
        <v>439</v>
      </c>
      <c r="E63" s="84">
        <f t="shared" si="0"/>
        <v>194</v>
      </c>
      <c r="F63" t="s">
        <v>48</v>
      </c>
      <c r="G63" t="s">
        <v>10</v>
      </c>
      <c r="H63" t="s">
        <v>122</v>
      </c>
      <c r="I63"/>
      <c r="J63" s="27" t="s">
        <v>143</v>
      </c>
      <c r="K63" t="s">
        <v>144</v>
      </c>
      <c r="L63" t="s">
        <v>145</v>
      </c>
      <c r="M63" t="s">
        <v>146</v>
      </c>
      <c r="N63" s="40" t="s">
        <v>147</v>
      </c>
      <c r="O63" t="s">
        <v>342</v>
      </c>
      <c r="P63" s="114">
        <v>0</v>
      </c>
      <c r="Q63" s="115">
        <v>0</v>
      </c>
      <c r="R63" s="114">
        <v>0</v>
      </c>
      <c r="S63" s="115">
        <v>0</v>
      </c>
      <c r="T63" s="113"/>
      <c r="U63" s="113"/>
    </row>
    <row r="64" spans="1:21" x14ac:dyDescent="0.3">
      <c r="A64" s="16">
        <v>61</v>
      </c>
      <c r="B64" s="1">
        <v>43962</v>
      </c>
      <c r="C64" s="54">
        <v>3</v>
      </c>
      <c r="D64" s="16" t="s">
        <v>452</v>
      </c>
      <c r="E64" s="84">
        <f t="shared" si="0"/>
        <v>263</v>
      </c>
      <c r="F64" t="s">
        <v>163</v>
      </c>
      <c r="G64" t="s">
        <v>10</v>
      </c>
      <c r="H64" t="s">
        <v>148</v>
      </c>
      <c r="I64"/>
      <c r="J64" s="39" t="s">
        <v>158</v>
      </c>
      <c r="K64" t="s">
        <v>159</v>
      </c>
      <c r="L64" t="s">
        <v>160</v>
      </c>
      <c r="M64" s="14" t="s">
        <v>161</v>
      </c>
      <c r="N64" s="51" t="s">
        <v>162</v>
      </c>
      <c r="O64" t="s">
        <v>342</v>
      </c>
      <c r="P64" s="114">
        <v>1</v>
      </c>
      <c r="Q64" s="115">
        <v>0</v>
      </c>
      <c r="R64" s="114">
        <v>0</v>
      </c>
      <c r="S64" s="115">
        <v>0</v>
      </c>
      <c r="T64" s="113"/>
      <c r="U64" s="113" t="s">
        <v>1464</v>
      </c>
    </row>
    <row r="65" spans="1:23" x14ac:dyDescent="0.3">
      <c r="A65" s="16">
        <v>62</v>
      </c>
      <c r="B65" s="1">
        <v>43963</v>
      </c>
      <c r="C65" s="54">
        <v>0</v>
      </c>
      <c r="D65" s="16" t="s">
        <v>453</v>
      </c>
      <c r="E65" s="84">
        <f t="shared" si="0"/>
        <v>237</v>
      </c>
      <c r="F65" t="s">
        <v>310</v>
      </c>
      <c r="G65" t="s">
        <v>304</v>
      </c>
      <c r="H65" t="s">
        <v>122</v>
      </c>
      <c r="I65"/>
      <c r="J65" s="27" t="s">
        <v>309</v>
      </c>
      <c r="K65" t="s">
        <v>308</v>
      </c>
      <c r="L65" s="22" t="s">
        <v>307</v>
      </c>
      <c r="M65" s="22" t="s">
        <v>306</v>
      </c>
      <c r="N65" s="50" t="s">
        <v>305</v>
      </c>
      <c r="O65" t="s">
        <v>342</v>
      </c>
      <c r="P65" s="114">
        <v>1</v>
      </c>
      <c r="Q65" s="115">
        <v>1</v>
      </c>
      <c r="R65" s="114">
        <v>0</v>
      </c>
      <c r="S65" s="115">
        <v>1</v>
      </c>
      <c r="T65" s="113"/>
      <c r="U65" s="113" t="s">
        <v>1465</v>
      </c>
      <c r="V65" s="113"/>
      <c r="W65" s="113"/>
    </row>
    <row r="66" spans="1:23" x14ac:dyDescent="0.3">
      <c r="A66" s="16">
        <v>63</v>
      </c>
      <c r="B66" s="1">
        <v>43959</v>
      </c>
      <c r="C66" s="54">
        <v>1</v>
      </c>
      <c r="D66" s="16" t="s">
        <v>449</v>
      </c>
      <c r="E66" s="84">
        <f t="shared" si="0"/>
        <v>270</v>
      </c>
      <c r="F66" t="s">
        <v>311</v>
      </c>
      <c r="G66" t="s">
        <v>312</v>
      </c>
      <c r="H66" t="s">
        <v>59</v>
      </c>
      <c r="I66"/>
      <c r="J66" s="38" t="s">
        <v>313</v>
      </c>
      <c r="K66" s="20" t="s">
        <v>314</v>
      </c>
      <c r="L66" s="20" t="s">
        <v>315</v>
      </c>
      <c r="M66" s="20" t="s">
        <v>316</v>
      </c>
      <c r="N66" s="52" t="s">
        <v>317</v>
      </c>
      <c r="O66" t="s">
        <v>342</v>
      </c>
      <c r="P66" s="114">
        <v>3</v>
      </c>
      <c r="Q66" s="115">
        <v>3</v>
      </c>
      <c r="R66" s="114">
        <v>0</v>
      </c>
      <c r="S66" s="115">
        <v>2</v>
      </c>
      <c r="T66" s="113"/>
      <c r="U66" s="113" t="s">
        <v>1463</v>
      </c>
      <c r="V66" s="113"/>
      <c r="W66" s="113"/>
    </row>
    <row r="67" spans="1:23" x14ac:dyDescent="0.3">
      <c r="A67" s="16">
        <v>64</v>
      </c>
      <c r="B67" s="1">
        <v>43923</v>
      </c>
      <c r="C67" s="54">
        <v>142</v>
      </c>
      <c r="D67" s="16" t="s">
        <v>454</v>
      </c>
      <c r="E67" s="84">
        <f t="shared" si="0"/>
        <v>278</v>
      </c>
      <c r="F67" t="s">
        <v>318</v>
      </c>
      <c r="G67" t="s">
        <v>319</v>
      </c>
      <c r="H67" t="s">
        <v>320</v>
      </c>
      <c r="I67"/>
      <c r="J67" s="27"/>
      <c r="L67" s="20" t="s">
        <v>321</v>
      </c>
      <c r="M67" s="20"/>
      <c r="N67" s="52" t="s">
        <v>322</v>
      </c>
      <c r="O67" t="s">
        <v>323</v>
      </c>
      <c r="P67" s="114">
        <v>3</v>
      </c>
      <c r="Q67" s="115">
        <v>0</v>
      </c>
      <c r="R67" s="114">
        <v>2</v>
      </c>
      <c r="S67" s="115">
        <v>0</v>
      </c>
      <c r="T67" s="113"/>
      <c r="U67" s="113" t="s">
        <v>1466</v>
      </c>
      <c r="V67" s="113"/>
      <c r="W67" s="113"/>
    </row>
    <row r="68" spans="1:23" x14ac:dyDescent="0.3">
      <c r="A68" s="16">
        <v>65</v>
      </c>
      <c r="B68" s="1">
        <v>43892</v>
      </c>
      <c r="C68" s="54">
        <v>4</v>
      </c>
      <c r="D68" s="16" t="s">
        <v>455</v>
      </c>
      <c r="E68" s="84">
        <f t="shared" ref="E68:E131" si="1">SUM(LEFT(D68,FIND("+",D68)-1)*7,RIGHT(D68,1))</f>
        <v>290</v>
      </c>
      <c r="F68" t="s">
        <v>341</v>
      </c>
      <c r="G68" t="s">
        <v>10</v>
      </c>
      <c r="H68" t="s">
        <v>25</v>
      </c>
      <c r="I68"/>
      <c r="J68" s="27"/>
      <c r="K68" s="21" t="s">
        <v>329</v>
      </c>
      <c r="M68"/>
      <c r="N68" s="53" t="s">
        <v>330</v>
      </c>
      <c r="O68" t="s">
        <v>331</v>
      </c>
      <c r="P68" s="114">
        <v>2</v>
      </c>
      <c r="Q68" s="115" t="s">
        <v>1467</v>
      </c>
      <c r="R68" s="114">
        <v>0</v>
      </c>
      <c r="S68" s="115">
        <v>0</v>
      </c>
      <c r="T68" s="113"/>
      <c r="U68" s="113" t="s">
        <v>341</v>
      </c>
      <c r="V68" s="113"/>
      <c r="W68" s="113"/>
    </row>
    <row r="69" spans="1:23" x14ac:dyDescent="0.3">
      <c r="A69" s="16">
        <v>66</v>
      </c>
      <c r="B69" s="1">
        <v>43410</v>
      </c>
      <c r="C69" s="54">
        <v>0</v>
      </c>
      <c r="D69" s="16" t="s">
        <v>451</v>
      </c>
      <c r="E69" s="84">
        <f t="shared" si="1"/>
        <v>190</v>
      </c>
      <c r="F69" t="s">
        <v>324</v>
      </c>
      <c r="G69" t="s">
        <v>325</v>
      </c>
      <c r="H69" t="s">
        <v>130</v>
      </c>
      <c r="I69"/>
      <c r="J69" s="27"/>
      <c r="L69" s="21" t="s">
        <v>326</v>
      </c>
      <c r="M69" s="20"/>
      <c r="N69" s="52" t="s">
        <v>327</v>
      </c>
      <c r="O69" t="s">
        <v>328</v>
      </c>
      <c r="P69" s="114">
        <v>3</v>
      </c>
      <c r="Q69" s="115">
        <v>1</v>
      </c>
      <c r="R69" s="114">
        <v>0</v>
      </c>
      <c r="S69" s="115">
        <v>2</v>
      </c>
      <c r="T69" s="113"/>
      <c r="U69" s="113" t="s">
        <v>1468</v>
      </c>
      <c r="V69" s="113"/>
      <c r="W69" s="113"/>
    </row>
    <row r="70" spans="1:23" x14ac:dyDescent="0.3">
      <c r="A70" s="16">
        <v>67</v>
      </c>
      <c r="B70" s="1">
        <v>43963</v>
      </c>
      <c r="C70" s="54">
        <v>14</v>
      </c>
      <c r="D70" s="16" t="s">
        <v>456</v>
      </c>
      <c r="E70" s="84">
        <f t="shared" si="1"/>
        <v>275</v>
      </c>
      <c r="F70" t="s">
        <v>23</v>
      </c>
      <c r="G70" t="s">
        <v>10</v>
      </c>
      <c r="H70" t="s">
        <v>118</v>
      </c>
      <c r="I70"/>
      <c r="J70" s="27" t="s">
        <v>332</v>
      </c>
      <c r="K70" t="s">
        <v>333</v>
      </c>
      <c r="L70" t="s">
        <v>334</v>
      </c>
      <c r="M70" t="s">
        <v>335</v>
      </c>
      <c r="N70" s="51" t="s">
        <v>336</v>
      </c>
      <c r="O70" t="s">
        <v>342</v>
      </c>
      <c r="P70" s="114">
        <v>0</v>
      </c>
      <c r="Q70" s="115">
        <v>0</v>
      </c>
      <c r="R70" s="114">
        <v>0</v>
      </c>
      <c r="S70" s="115">
        <v>0</v>
      </c>
      <c r="T70" s="113"/>
      <c r="U70" s="113"/>
      <c r="V70" s="113"/>
      <c r="W70" s="113"/>
    </row>
    <row r="71" spans="1:23" x14ac:dyDescent="0.3">
      <c r="A71" s="16">
        <v>68</v>
      </c>
      <c r="B71" s="1">
        <v>43964</v>
      </c>
      <c r="C71" s="54">
        <v>452</v>
      </c>
      <c r="D71" s="16" t="s">
        <v>457</v>
      </c>
      <c r="E71" s="84">
        <f t="shared" si="1"/>
        <v>185</v>
      </c>
      <c r="F71" t="s">
        <v>48</v>
      </c>
      <c r="G71" t="s">
        <v>10</v>
      </c>
      <c r="H71" t="s">
        <v>345</v>
      </c>
      <c r="I71"/>
      <c r="J71" s="27" t="s">
        <v>346</v>
      </c>
      <c r="L71" t="s">
        <v>347</v>
      </c>
      <c r="M71" t="s">
        <v>348</v>
      </c>
      <c r="N71" s="14" t="s">
        <v>349</v>
      </c>
      <c r="O71" s="27" t="s">
        <v>342</v>
      </c>
      <c r="P71" s="114">
        <v>0</v>
      </c>
      <c r="Q71" s="115">
        <v>0</v>
      </c>
      <c r="R71" s="114">
        <v>0</v>
      </c>
      <c r="S71" s="115">
        <v>0</v>
      </c>
      <c r="T71" s="113"/>
      <c r="U71" s="113"/>
      <c r="V71" s="113"/>
      <c r="W71" s="113"/>
    </row>
    <row r="72" spans="1:23" x14ac:dyDescent="0.3">
      <c r="A72" s="16">
        <v>69</v>
      </c>
      <c r="B72" s="1">
        <v>43964</v>
      </c>
      <c r="C72" s="54">
        <v>452</v>
      </c>
      <c r="D72" s="16" t="s">
        <v>457</v>
      </c>
      <c r="E72" s="84">
        <f t="shared" si="1"/>
        <v>185</v>
      </c>
      <c r="F72" t="s">
        <v>48</v>
      </c>
      <c r="G72" t="s">
        <v>10</v>
      </c>
      <c r="H72" t="s">
        <v>350</v>
      </c>
      <c r="I72"/>
      <c r="J72" s="27" t="s">
        <v>351</v>
      </c>
      <c r="K72" s="4" t="s">
        <v>352</v>
      </c>
      <c r="L72" s="4" t="s">
        <v>353</v>
      </c>
      <c r="M72"/>
      <c r="N72" s="14" t="s">
        <v>354</v>
      </c>
      <c r="O72" s="27"/>
      <c r="P72" s="114">
        <v>0</v>
      </c>
      <c r="Q72" s="115">
        <v>0</v>
      </c>
      <c r="R72" s="114">
        <v>0</v>
      </c>
      <c r="S72" s="115">
        <v>0</v>
      </c>
      <c r="T72" s="113"/>
      <c r="U72" s="113"/>
      <c r="V72" s="113"/>
      <c r="W72" s="113"/>
    </row>
    <row r="73" spans="1:23" x14ac:dyDescent="0.3">
      <c r="A73" s="16">
        <v>70</v>
      </c>
      <c r="B73" s="1">
        <v>43964</v>
      </c>
      <c r="C73" s="54">
        <v>452</v>
      </c>
      <c r="D73" s="16" t="s">
        <v>457</v>
      </c>
      <c r="E73" s="84">
        <f t="shared" si="1"/>
        <v>185</v>
      </c>
      <c r="F73" t="s">
        <v>48</v>
      </c>
      <c r="G73" t="s">
        <v>10</v>
      </c>
      <c r="H73" t="s">
        <v>350</v>
      </c>
      <c r="I73"/>
      <c r="J73" s="27" t="s">
        <v>355</v>
      </c>
      <c r="K73" t="s">
        <v>356</v>
      </c>
      <c r="L73" t="s">
        <v>357</v>
      </c>
      <c r="M73" t="s">
        <v>358</v>
      </c>
      <c r="N73" s="14" t="s">
        <v>359</v>
      </c>
      <c r="O73" s="27" t="s">
        <v>342</v>
      </c>
      <c r="P73" s="114">
        <v>0</v>
      </c>
      <c r="Q73" s="115">
        <v>0</v>
      </c>
      <c r="R73" s="114">
        <v>0</v>
      </c>
      <c r="S73" s="115">
        <v>0</v>
      </c>
      <c r="T73" s="113"/>
      <c r="U73" s="113"/>
      <c r="V73" s="113"/>
      <c r="W73" s="113"/>
    </row>
    <row r="74" spans="1:23" x14ac:dyDescent="0.3">
      <c r="A74" s="16">
        <v>71</v>
      </c>
      <c r="B74" s="1">
        <v>43965</v>
      </c>
      <c r="C74" s="54">
        <v>14</v>
      </c>
      <c r="D74" s="16" t="s">
        <v>458</v>
      </c>
      <c r="E74" s="84">
        <f t="shared" si="1"/>
        <v>257</v>
      </c>
      <c r="F74" t="s">
        <v>48</v>
      </c>
      <c r="G74" t="s">
        <v>10</v>
      </c>
      <c r="H74" t="s">
        <v>25</v>
      </c>
      <c r="I74"/>
      <c r="J74" s="27" t="s">
        <v>360</v>
      </c>
      <c r="K74" t="s">
        <v>361</v>
      </c>
      <c r="L74" t="s">
        <v>362</v>
      </c>
      <c r="M74"/>
      <c r="N74" s="14" t="s">
        <v>363</v>
      </c>
      <c r="O74" s="27" t="s">
        <v>342</v>
      </c>
      <c r="P74" s="114">
        <v>0</v>
      </c>
      <c r="Q74" s="115">
        <v>0</v>
      </c>
      <c r="R74" s="114">
        <v>0</v>
      </c>
      <c r="S74" s="115">
        <v>0</v>
      </c>
      <c r="T74" s="113"/>
      <c r="U74" s="113"/>
      <c r="V74" s="113"/>
      <c r="W74" s="113"/>
    </row>
    <row r="75" spans="1:23" x14ac:dyDescent="0.3">
      <c r="A75" s="16">
        <v>72</v>
      </c>
      <c r="B75" s="1">
        <v>43965</v>
      </c>
      <c r="C75" s="54">
        <v>0</v>
      </c>
      <c r="D75" s="16" t="s">
        <v>459</v>
      </c>
      <c r="E75" s="84">
        <f t="shared" si="1"/>
        <v>283</v>
      </c>
      <c r="F75" t="s">
        <v>364</v>
      </c>
      <c r="G75" t="s">
        <v>365</v>
      </c>
      <c r="H75" t="s">
        <v>366</v>
      </c>
      <c r="I75"/>
      <c r="J75" s="36" t="s">
        <v>367</v>
      </c>
      <c r="K75" s="22" t="s">
        <v>368</v>
      </c>
      <c r="L75" s="22" t="s">
        <v>369</v>
      </c>
      <c r="M75"/>
      <c r="N75" s="22" t="s">
        <v>370</v>
      </c>
      <c r="O75" s="27" t="s">
        <v>342</v>
      </c>
      <c r="P75" s="114">
        <v>0</v>
      </c>
      <c r="Q75" s="115">
        <v>0</v>
      </c>
      <c r="R75" s="114">
        <v>0</v>
      </c>
      <c r="S75" s="115">
        <v>1</v>
      </c>
      <c r="T75" s="113"/>
      <c r="U75" s="113" t="s">
        <v>1469</v>
      </c>
      <c r="V75" s="113"/>
      <c r="W75" s="113"/>
    </row>
    <row r="76" spans="1:23" x14ac:dyDescent="0.3">
      <c r="A76" s="16">
        <v>73</v>
      </c>
      <c r="B76" s="1">
        <v>43966</v>
      </c>
      <c r="C76" s="54">
        <v>2</v>
      </c>
      <c r="D76" s="16" t="s">
        <v>460</v>
      </c>
      <c r="E76" s="84">
        <f t="shared" si="1"/>
        <v>171</v>
      </c>
      <c r="F76" t="s">
        <v>371</v>
      </c>
      <c r="G76" t="s">
        <v>10</v>
      </c>
      <c r="H76" t="s">
        <v>372</v>
      </c>
      <c r="I76"/>
      <c r="J76" s="27" t="s">
        <v>373</v>
      </c>
      <c r="K76" t="s">
        <v>374</v>
      </c>
      <c r="L76" t="s">
        <v>375</v>
      </c>
      <c r="M76" t="s">
        <v>376</v>
      </c>
      <c r="N76" s="14" t="s">
        <v>377</v>
      </c>
      <c r="O76" s="27" t="s">
        <v>342</v>
      </c>
      <c r="P76" s="114">
        <v>1</v>
      </c>
      <c r="Q76" s="115">
        <v>0</v>
      </c>
      <c r="R76" s="114">
        <v>0</v>
      </c>
      <c r="S76" s="115">
        <v>0</v>
      </c>
      <c r="T76" s="113"/>
      <c r="U76" s="113" t="s">
        <v>17</v>
      </c>
      <c r="V76" s="113"/>
      <c r="W76" s="113"/>
    </row>
    <row r="77" spans="1:23" x14ac:dyDescent="0.3">
      <c r="A77" s="16">
        <v>74</v>
      </c>
      <c r="B77" s="1">
        <v>43966</v>
      </c>
      <c r="C77" s="54">
        <v>1</v>
      </c>
      <c r="D77" s="16" t="s">
        <v>459</v>
      </c>
      <c r="E77" s="84">
        <f t="shared" si="1"/>
        <v>283</v>
      </c>
      <c r="F77" t="s">
        <v>48</v>
      </c>
      <c r="G77" t="s">
        <v>10</v>
      </c>
      <c r="H77" t="s">
        <v>378</v>
      </c>
      <c r="I77"/>
      <c r="J77" s="27" t="s">
        <v>379</v>
      </c>
      <c r="K77" t="s">
        <v>380</v>
      </c>
      <c r="L77" s="22" t="s">
        <v>381</v>
      </c>
      <c r="M77"/>
      <c r="N77" s="14" t="s">
        <v>382</v>
      </c>
      <c r="O77" s="27" t="s">
        <v>342</v>
      </c>
      <c r="P77" s="114">
        <v>0</v>
      </c>
      <c r="Q77" s="115">
        <v>1</v>
      </c>
      <c r="R77" s="114">
        <v>0</v>
      </c>
      <c r="S77" s="115" t="s">
        <v>1447</v>
      </c>
      <c r="T77" s="113"/>
      <c r="U77" s="113" t="s">
        <v>798</v>
      </c>
      <c r="V77" s="113"/>
      <c r="W77" s="113"/>
    </row>
    <row r="78" spans="1:23" x14ac:dyDescent="0.3">
      <c r="A78" s="16">
        <v>75</v>
      </c>
      <c r="B78" s="1">
        <v>43966</v>
      </c>
      <c r="C78" s="54">
        <v>71</v>
      </c>
      <c r="D78" s="16" t="s">
        <v>426</v>
      </c>
      <c r="E78" s="84">
        <f t="shared" si="1"/>
        <v>281</v>
      </c>
      <c r="F78" t="s">
        <v>17</v>
      </c>
      <c r="G78" t="s">
        <v>10</v>
      </c>
      <c r="H78" t="s">
        <v>383</v>
      </c>
      <c r="I78"/>
      <c r="J78" s="27" t="s">
        <v>384</v>
      </c>
      <c r="K78" t="s">
        <v>385</v>
      </c>
      <c r="L78" t="s">
        <v>386</v>
      </c>
      <c r="M78" t="s">
        <v>387</v>
      </c>
      <c r="N78" s="14" t="s">
        <v>388</v>
      </c>
      <c r="O78" s="27" t="s">
        <v>342</v>
      </c>
      <c r="P78" s="114">
        <v>0</v>
      </c>
      <c r="Q78" s="115">
        <v>0</v>
      </c>
      <c r="R78" s="114">
        <v>0</v>
      </c>
      <c r="S78" s="115">
        <v>0</v>
      </c>
      <c r="T78" s="113"/>
      <c r="U78" s="113"/>
      <c r="V78" s="113"/>
      <c r="W78" s="113"/>
    </row>
    <row r="79" spans="1:23" x14ac:dyDescent="0.3">
      <c r="A79" s="109">
        <v>76</v>
      </c>
      <c r="B79" s="82">
        <v>43969</v>
      </c>
      <c r="C79" s="112">
        <v>1</v>
      </c>
      <c r="D79" s="109" t="s">
        <v>459</v>
      </c>
      <c r="E79" s="108">
        <f t="shared" si="1"/>
        <v>283</v>
      </c>
      <c r="F79" s="108" t="s">
        <v>17</v>
      </c>
      <c r="G79" s="108" t="s">
        <v>389</v>
      </c>
      <c r="H79" s="108" t="s">
        <v>390</v>
      </c>
      <c r="I79" s="108" t="s">
        <v>391</v>
      </c>
      <c r="J79" s="111" t="s">
        <v>392</v>
      </c>
      <c r="K79" s="108" t="s">
        <v>393</v>
      </c>
      <c r="L79" s="110" t="s">
        <v>394</v>
      </c>
      <c r="M79" s="108" t="s">
        <v>395</v>
      </c>
      <c r="N79" s="108" t="s">
        <v>396</v>
      </c>
      <c r="O79" s="111" t="s">
        <v>342</v>
      </c>
      <c r="P79" s="137">
        <v>0</v>
      </c>
      <c r="Q79" s="127">
        <v>2</v>
      </c>
      <c r="R79" s="137">
        <v>0</v>
      </c>
      <c r="S79" s="127">
        <v>1</v>
      </c>
      <c r="T79" s="129"/>
      <c r="U79" s="129" t="s">
        <v>1470</v>
      </c>
      <c r="V79" s="129"/>
      <c r="W79" s="129"/>
    </row>
    <row r="80" spans="1:23" x14ac:dyDescent="0.3">
      <c r="A80" s="109">
        <v>77</v>
      </c>
      <c r="B80" s="82">
        <v>43969</v>
      </c>
      <c r="C80" s="112">
        <v>84</v>
      </c>
      <c r="D80" s="109" t="s">
        <v>446</v>
      </c>
      <c r="E80" s="108">
        <f t="shared" si="1"/>
        <v>170</v>
      </c>
      <c r="F80" s="108" t="s">
        <v>397</v>
      </c>
      <c r="G80" s="108" t="s">
        <v>10</v>
      </c>
      <c r="H80" s="108" t="s">
        <v>398</v>
      </c>
      <c r="I80" s="108" t="s">
        <v>391</v>
      </c>
      <c r="J80" s="111" t="s">
        <v>399</v>
      </c>
      <c r="K80" s="108" t="s">
        <v>400</v>
      </c>
      <c r="L80" s="108" t="s">
        <v>401</v>
      </c>
      <c r="M80" s="108" t="s">
        <v>402</v>
      </c>
      <c r="N80" s="108" t="s">
        <v>403</v>
      </c>
      <c r="O80" s="111" t="s">
        <v>342</v>
      </c>
      <c r="P80" s="137">
        <v>0</v>
      </c>
      <c r="Q80" s="127">
        <v>0</v>
      </c>
      <c r="R80" s="137">
        <v>0</v>
      </c>
      <c r="S80" s="127">
        <v>0</v>
      </c>
      <c r="T80" s="129"/>
      <c r="U80" s="129" t="s">
        <v>1471</v>
      </c>
      <c r="V80" s="129"/>
      <c r="W80" s="129"/>
    </row>
    <row r="81" spans="1:21" x14ac:dyDescent="0.3">
      <c r="A81" s="16">
        <v>78</v>
      </c>
      <c r="B81" s="1">
        <v>43969</v>
      </c>
      <c r="C81" s="54">
        <v>5</v>
      </c>
      <c r="D81" s="16" t="s">
        <v>460</v>
      </c>
      <c r="E81" s="84">
        <f t="shared" si="1"/>
        <v>171</v>
      </c>
      <c r="F81" t="s">
        <v>404</v>
      </c>
      <c r="G81" t="s">
        <v>10</v>
      </c>
      <c r="H81" t="s">
        <v>130</v>
      </c>
      <c r="I81"/>
      <c r="J81" s="27" t="s">
        <v>405</v>
      </c>
      <c r="K81" t="s">
        <v>406</v>
      </c>
      <c r="L81" t="s">
        <v>407</v>
      </c>
      <c r="M81"/>
      <c r="N81" s="14" t="s">
        <v>408</v>
      </c>
      <c r="O81" s="27" t="s">
        <v>342</v>
      </c>
      <c r="P81" s="114">
        <v>1</v>
      </c>
      <c r="Q81" s="115">
        <v>0</v>
      </c>
      <c r="R81" s="114">
        <v>0</v>
      </c>
      <c r="S81" s="115">
        <v>0</v>
      </c>
      <c r="T81" s="113"/>
      <c r="U81" s="113" t="s">
        <v>17</v>
      </c>
    </row>
    <row r="82" spans="1:21" x14ac:dyDescent="0.3">
      <c r="A82" s="16">
        <v>79</v>
      </c>
      <c r="B82" s="1">
        <v>43970</v>
      </c>
      <c r="C82" s="54">
        <v>29</v>
      </c>
      <c r="D82" s="16" t="s">
        <v>461</v>
      </c>
      <c r="E82" s="84">
        <f t="shared" si="1"/>
        <v>231</v>
      </c>
      <c r="F82" t="s">
        <v>17</v>
      </c>
      <c r="G82" t="s">
        <v>10</v>
      </c>
      <c r="H82" t="s">
        <v>122</v>
      </c>
      <c r="I82"/>
      <c r="J82" s="27" t="s">
        <v>409</v>
      </c>
      <c r="K82" t="s">
        <v>410</v>
      </c>
      <c r="L82" t="s">
        <v>411</v>
      </c>
      <c r="M82" t="s">
        <v>412</v>
      </c>
      <c r="N82" s="14" t="s">
        <v>413</v>
      </c>
      <c r="O82" s="27" t="s">
        <v>342</v>
      </c>
      <c r="P82" s="114">
        <v>0</v>
      </c>
      <c r="Q82" s="115">
        <v>0</v>
      </c>
      <c r="R82" s="114">
        <v>0</v>
      </c>
      <c r="S82" s="115">
        <v>0</v>
      </c>
      <c r="T82" s="113"/>
      <c r="U82" s="113"/>
    </row>
    <row r="83" spans="1:21" x14ac:dyDescent="0.3">
      <c r="A83" s="16">
        <v>80</v>
      </c>
      <c r="B83" s="1">
        <v>43971</v>
      </c>
      <c r="C83" s="54">
        <v>3</v>
      </c>
      <c r="D83" s="16" t="s">
        <v>459</v>
      </c>
      <c r="E83" s="84">
        <f t="shared" si="1"/>
        <v>283</v>
      </c>
      <c r="F83" t="s">
        <v>17</v>
      </c>
      <c r="G83" t="s">
        <v>414</v>
      </c>
      <c r="H83" t="s">
        <v>59</v>
      </c>
      <c r="I83"/>
      <c r="J83" s="36" t="s">
        <v>415</v>
      </c>
      <c r="K83" t="s">
        <v>416</v>
      </c>
      <c r="L83" s="22" t="s">
        <v>417</v>
      </c>
      <c r="M83" t="s">
        <v>418</v>
      </c>
      <c r="N83" s="22" t="s">
        <v>419</v>
      </c>
      <c r="O83" s="27" t="s">
        <v>342</v>
      </c>
      <c r="P83" s="114">
        <v>1</v>
      </c>
      <c r="Q83" s="115">
        <v>1</v>
      </c>
      <c r="R83" s="114">
        <v>0</v>
      </c>
      <c r="S83" s="115">
        <v>1</v>
      </c>
      <c r="T83" s="113"/>
      <c r="U83" s="113" t="s">
        <v>1472</v>
      </c>
    </row>
    <row r="84" spans="1:21" x14ac:dyDescent="0.3">
      <c r="A84" s="60">
        <v>81</v>
      </c>
      <c r="C84" s="70">
        <v>8</v>
      </c>
      <c r="D84" s="60" t="s">
        <v>459</v>
      </c>
      <c r="E84" s="84">
        <f t="shared" si="1"/>
        <v>283</v>
      </c>
      <c r="F84" s="59" t="s">
        <v>17</v>
      </c>
      <c r="G84" s="59" t="s">
        <v>10</v>
      </c>
      <c r="H84" s="59" t="s">
        <v>59</v>
      </c>
      <c r="I84" s="59"/>
      <c r="J84" s="61" t="s">
        <v>463</v>
      </c>
      <c r="K84" s="71" t="s">
        <v>464</v>
      </c>
      <c r="L84" s="71" t="s">
        <v>465</v>
      </c>
      <c r="M84" s="71" t="s">
        <v>466</v>
      </c>
      <c r="N84" s="65" t="s">
        <v>467</v>
      </c>
      <c r="O84" s="72" t="s">
        <v>342</v>
      </c>
      <c r="P84" s="139">
        <v>1</v>
      </c>
      <c r="Q84" s="140">
        <v>0</v>
      </c>
      <c r="R84" s="139">
        <v>0</v>
      </c>
      <c r="S84" s="115">
        <v>0</v>
      </c>
      <c r="T84" s="113"/>
      <c r="U84" s="113" t="s">
        <v>17</v>
      </c>
    </row>
    <row r="85" spans="1:21" x14ac:dyDescent="0.3">
      <c r="A85" s="60">
        <v>82</v>
      </c>
      <c r="C85" s="70">
        <v>12</v>
      </c>
      <c r="D85" s="60" t="s">
        <v>460</v>
      </c>
      <c r="E85" s="84">
        <f t="shared" si="1"/>
        <v>171</v>
      </c>
      <c r="F85" s="59" t="s">
        <v>468</v>
      </c>
      <c r="G85" s="59" t="s">
        <v>469</v>
      </c>
      <c r="H85" s="59" t="s">
        <v>130</v>
      </c>
      <c r="I85" s="59"/>
      <c r="J85" s="63" t="s">
        <v>470</v>
      </c>
      <c r="K85" s="73" t="s">
        <v>471</v>
      </c>
      <c r="L85" s="73" t="s">
        <v>472</v>
      </c>
      <c r="M85" s="73" t="s">
        <v>473</v>
      </c>
      <c r="N85" s="67" t="s">
        <v>474</v>
      </c>
      <c r="O85" s="72" t="s">
        <v>342</v>
      </c>
      <c r="P85" s="139">
        <v>1</v>
      </c>
      <c r="Q85" s="140">
        <v>0</v>
      </c>
      <c r="R85" s="139">
        <v>1</v>
      </c>
      <c r="S85" s="115">
        <v>0</v>
      </c>
      <c r="T85" s="113"/>
      <c r="U85" s="113" t="s">
        <v>1473</v>
      </c>
    </row>
    <row r="86" spans="1:21" x14ac:dyDescent="0.3">
      <c r="A86" s="60">
        <v>83</v>
      </c>
      <c r="C86" s="70">
        <v>2</v>
      </c>
      <c r="D86" s="60" t="s">
        <v>475</v>
      </c>
      <c r="E86" s="84">
        <f t="shared" si="1"/>
        <v>196</v>
      </c>
      <c r="F86" s="59" t="s">
        <v>17</v>
      </c>
      <c r="G86" s="59" t="s">
        <v>10</v>
      </c>
      <c r="H86" s="59" t="s">
        <v>149</v>
      </c>
      <c r="I86" s="59"/>
      <c r="J86" s="61" t="s">
        <v>476</v>
      </c>
      <c r="K86" s="71" t="s">
        <v>477</v>
      </c>
      <c r="L86" s="71" t="s">
        <v>478</v>
      </c>
      <c r="M86" s="71" t="s">
        <v>479</v>
      </c>
      <c r="N86" s="65" t="s">
        <v>480</v>
      </c>
      <c r="O86" s="72" t="s">
        <v>342</v>
      </c>
      <c r="P86" s="139">
        <v>1</v>
      </c>
      <c r="Q86" s="140">
        <v>0</v>
      </c>
      <c r="R86" s="139">
        <v>0</v>
      </c>
      <c r="S86" s="115">
        <v>0</v>
      </c>
      <c r="T86" s="113"/>
      <c r="U86" s="113" t="s">
        <v>17</v>
      </c>
    </row>
    <row r="87" spans="1:21" x14ac:dyDescent="0.3">
      <c r="A87" s="60">
        <v>84</v>
      </c>
      <c r="C87" s="70">
        <v>0</v>
      </c>
      <c r="D87" s="60" t="s">
        <v>455</v>
      </c>
      <c r="E87" s="84">
        <f t="shared" si="1"/>
        <v>290</v>
      </c>
      <c r="F87" s="59" t="s">
        <v>481</v>
      </c>
      <c r="G87" s="59" t="s">
        <v>389</v>
      </c>
      <c r="H87" s="59" t="s">
        <v>59</v>
      </c>
      <c r="I87" s="59"/>
      <c r="J87" s="74" t="s">
        <v>482</v>
      </c>
      <c r="K87" s="75" t="s">
        <v>483</v>
      </c>
      <c r="L87" s="75" t="s">
        <v>484</v>
      </c>
      <c r="M87" s="75" t="s">
        <v>485</v>
      </c>
      <c r="N87" s="76" t="s">
        <v>486</v>
      </c>
      <c r="O87" s="72" t="s">
        <v>342</v>
      </c>
      <c r="P87" s="139">
        <v>1</v>
      </c>
      <c r="Q87" s="140">
        <v>1</v>
      </c>
      <c r="R87" s="139">
        <v>0</v>
      </c>
      <c r="S87" s="115">
        <v>2</v>
      </c>
      <c r="T87" s="113"/>
      <c r="U87" s="113" t="s">
        <v>1474</v>
      </c>
    </row>
    <row r="88" spans="1:21" x14ac:dyDescent="0.3">
      <c r="A88" s="60">
        <v>85</v>
      </c>
      <c r="C88" s="70">
        <v>6</v>
      </c>
      <c r="D88" s="60" t="s">
        <v>487</v>
      </c>
      <c r="E88" s="84">
        <f t="shared" si="1"/>
        <v>207</v>
      </c>
      <c r="F88" s="59" t="s">
        <v>17</v>
      </c>
      <c r="G88" s="59" t="s">
        <v>10</v>
      </c>
      <c r="H88" s="59" t="s">
        <v>149</v>
      </c>
      <c r="I88" s="59"/>
      <c r="J88" s="61" t="s">
        <v>488</v>
      </c>
      <c r="K88" s="71" t="s">
        <v>489</v>
      </c>
      <c r="L88" s="71" t="s">
        <v>490</v>
      </c>
      <c r="M88" s="71" t="s">
        <v>491</v>
      </c>
      <c r="N88" s="65" t="s">
        <v>492</v>
      </c>
      <c r="O88" s="71" t="s">
        <v>342</v>
      </c>
      <c r="P88" s="139">
        <v>1</v>
      </c>
      <c r="Q88" s="140">
        <v>0</v>
      </c>
      <c r="R88" s="139">
        <v>0</v>
      </c>
      <c r="S88" s="115" t="s">
        <v>1447</v>
      </c>
      <c r="T88" s="113"/>
      <c r="U88" s="113" t="s">
        <v>1475</v>
      </c>
    </row>
    <row r="89" spans="1:21" x14ac:dyDescent="0.3">
      <c r="A89" s="60">
        <v>86</v>
      </c>
      <c r="C89" s="70">
        <v>20</v>
      </c>
      <c r="D89" s="59" t="s">
        <v>449</v>
      </c>
      <c r="E89" s="84">
        <f t="shared" si="1"/>
        <v>270</v>
      </c>
      <c r="F89" s="59" t="s">
        <v>493</v>
      </c>
      <c r="G89" s="59" t="s">
        <v>494</v>
      </c>
      <c r="H89" s="59" t="s">
        <v>25</v>
      </c>
      <c r="I89" s="59"/>
      <c r="J89" s="64" t="s">
        <v>495</v>
      </c>
      <c r="K89" s="77" t="s">
        <v>496</v>
      </c>
      <c r="L89" s="77" t="s">
        <v>497</v>
      </c>
      <c r="M89" s="77" t="s">
        <v>498</v>
      </c>
      <c r="N89" s="69" t="s">
        <v>499</v>
      </c>
      <c r="O89" s="71" t="s">
        <v>342</v>
      </c>
      <c r="P89" s="139">
        <v>3</v>
      </c>
      <c r="Q89" s="140">
        <v>2</v>
      </c>
      <c r="R89" s="139">
        <v>0</v>
      </c>
      <c r="S89" s="115">
        <v>2</v>
      </c>
      <c r="T89" s="113"/>
      <c r="U89" s="113" t="s">
        <v>1476</v>
      </c>
    </row>
    <row r="90" spans="1:21" x14ac:dyDescent="0.3">
      <c r="A90" s="60">
        <v>87</v>
      </c>
      <c r="C90" s="70">
        <v>2</v>
      </c>
      <c r="D90" s="59" t="s">
        <v>500</v>
      </c>
      <c r="E90" s="84">
        <f t="shared" si="1"/>
        <v>212</v>
      </c>
      <c r="F90" s="59" t="s">
        <v>501</v>
      </c>
      <c r="G90" s="59" t="s">
        <v>10</v>
      </c>
      <c r="H90" s="59" t="s">
        <v>149</v>
      </c>
      <c r="I90" s="59"/>
      <c r="J90" s="61" t="s">
        <v>502</v>
      </c>
      <c r="K90" s="71" t="s">
        <v>503</v>
      </c>
      <c r="L90" s="71" t="s">
        <v>504</v>
      </c>
      <c r="M90" s="71" t="s">
        <v>505</v>
      </c>
      <c r="N90" s="65" t="s">
        <v>506</v>
      </c>
      <c r="O90" s="71" t="s">
        <v>342</v>
      </c>
      <c r="P90" s="139">
        <v>1</v>
      </c>
      <c r="Q90" s="140">
        <v>0</v>
      </c>
      <c r="R90" s="139">
        <v>0</v>
      </c>
      <c r="S90" s="115">
        <v>0</v>
      </c>
      <c r="T90" s="113"/>
      <c r="U90" s="113" t="s">
        <v>17</v>
      </c>
    </row>
    <row r="91" spans="1:21" x14ac:dyDescent="0.3">
      <c r="A91" s="60">
        <v>88</v>
      </c>
      <c r="C91" s="70">
        <v>2</v>
      </c>
      <c r="D91" s="59" t="s">
        <v>507</v>
      </c>
      <c r="E91" s="84"/>
      <c r="F91" s="59" t="s">
        <v>508</v>
      </c>
      <c r="G91" s="59" t="s">
        <v>10</v>
      </c>
      <c r="H91" s="59" t="s">
        <v>25</v>
      </c>
      <c r="I91" s="59"/>
      <c r="J91" s="61" t="s">
        <v>509</v>
      </c>
      <c r="K91" s="71" t="s">
        <v>510</v>
      </c>
      <c r="L91" s="71" t="s">
        <v>511</v>
      </c>
      <c r="M91" s="71" t="s">
        <v>512</v>
      </c>
      <c r="N91" s="65" t="s">
        <v>513</v>
      </c>
      <c r="O91" s="71" t="s">
        <v>342</v>
      </c>
      <c r="P91" s="139">
        <v>1</v>
      </c>
      <c r="Q91" s="140">
        <v>1</v>
      </c>
      <c r="R91" s="139">
        <v>0</v>
      </c>
      <c r="S91" s="115">
        <v>1</v>
      </c>
      <c r="T91" s="113"/>
      <c r="U91" s="113" t="s">
        <v>1477</v>
      </c>
    </row>
    <row r="92" spans="1:21" x14ac:dyDescent="0.3">
      <c r="A92" s="60">
        <v>89</v>
      </c>
      <c r="C92" s="70">
        <v>6</v>
      </c>
      <c r="D92" s="59" t="s">
        <v>454</v>
      </c>
      <c r="E92" s="84">
        <f t="shared" si="1"/>
        <v>278</v>
      </c>
      <c r="F92" s="59" t="s">
        <v>514</v>
      </c>
      <c r="G92" s="59" t="s">
        <v>10</v>
      </c>
      <c r="H92" s="59" t="s">
        <v>118</v>
      </c>
      <c r="I92" s="59"/>
      <c r="J92" s="61" t="s">
        <v>515</v>
      </c>
      <c r="K92" s="71" t="s">
        <v>516</v>
      </c>
      <c r="L92" s="71" t="s">
        <v>517</v>
      </c>
      <c r="M92" s="71" t="s">
        <v>518</v>
      </c>
      <c r="N92" s="65" t="s">
        <v>519</v>
      </c>
      <c r="O92" s="71" t="s">
        <v>342</v>
      </c>
      <c r="P92" s="139">
        <v>1</v>
      </c>
      <c r="Q92" s="140">
        <v>0</v>
      </c>
      <c r="R92" s="139">
        <v>0</v>
      </c>
      <c r="S92" s="115" t="s">
        <v>1447</v>
      </c>
      <c r="T92" s="113"/>
      <c r="U92" s="113" t="s">
        <v>1478</v>
      </c>
    </row>
    <row r="93" spans="1:21" x14ac:dyDescent="0.3">
      <c r="A93" s="60">
        <v>90</v>
      </c>
      <c r="C93" s="70">
        <v>97</v>
      </c>
      <c r="D93" s="59" t="s">
        <v>436</v>
      </c>
      <c r="E93" s="84">
        <f t="shared" si="1"/>
        <v>163</v>
      </c>
      <c r="F93" s="59" t="s">
        <v>520</v>
      </c>
      <c r="G93" s="59" t="s">
        <v>521</v>
      </c>
      <c r="H93" s="59" t="s">
        <v>122</v>
      </c>
      <c r="I93" s="59"/>
      <c r="J93" s="61" t="s">
        <v>522</v>
      </c>
      <c r="K93" s="71" t="s">
        <v>523</v>
      </c>
      <c r="L93" s="73" t="s">
        <v>524</v>
      </c>
      <c r="M93" s="71" t="s">
        <v>525</v>
      </c>
      <c r="N93" s="67" t="s">
        <v>526</v>
      </c>
      <c r="O93" s="71" t="s">
        <v>342</v>
      </c>
      <c r="P93" s="139">
        <v>0</v>
      </c>
      <c r="Q93" s="140" t="s">
        <v>1479</v>
      </c>
      <c r="R93" s="139">
        <v>0</v>
      </c>
      <c r="S93" s="115">
        <v>1</v>
      </c>
      <c r="T93" s="113"/>
      <c r="U93" s="113" t="s">
        <v>1470</v>
      </c>
    </row>
    <row r="94" spans="1:21" x14ac:dyDescent="0.3">
      <c r="A94" s="60">
        <v>91</v>
      </c>
      <c r="C94" s="70">
        <v>4</v>
      </c>
      <c r="D94" s="59" t="s">
        <v>434</v>
      </c>
      <c r="E94" s="84">
        <f t="shared" si="1"/>
        <v>266</v>
      </c>
      <c r="F94" s="59" t="s">
        <v>17</v>
      </c>
      <c r="G94" s="59" t="s">
        <v>10</v>
      </c>
      <c r="H94" s="59" t="s">
        <v>59</v>
      </c>
      <c r="I94" s="59"/>
      <c r="J94" s="61" t="s">
        <v>527</v>
      </c>
      <c r="K94" s="71" t="s">
        <v>528</v>
      </c>
      <c r="L94" s="71" t="s">
        <v>529</v>
      </c>
      <c r="M94" s="71" t="s">
        <v>530</v>
      </c>
      <c r="N94" s="65" t="s">
        <v>531</v>
      </c>
      <c r="O94" s="71" t="s">
        <v>342</v>
      </c>
      <c r="P94" s="139">
        <v>1</v>
      </c>
      <c r="Q94" s="140">
        <v>0</v>
      </c>
      <c r="R94" s="139">
        <v>0</v>
      </c>
      <c r="S94" s="115">
        <v>0</v>
      </c>
      <c r="T94" s="113"/>
      <c r="U94" s="113" t="s">
        <v>17</v>
      </c>
    </row>
    <row r="95" spans="1:21" x14ac:dyDescent="0.3">
      <c r="A95" s="60">
        <v>92</v>
      </c>
      <c r="C95" s="70">
        <v>118</v>
      </c>
      <c r="D95" s="59" t="s">
        <v>436</v>
      </c>
      <c r="E95" s="84">
        <f t="shared" si="1"/>
        <v>163</v>
      </c>
      <c r="F95" s="59" t="s">
        <v>532</v>
      </c>
      <c r="G95" s="59" t="s">
        <v>10</v>
      </c>
      <c r="H95" s="59" t="s">
        <v>118</v>
      </c>
      <c r="I95" s="59"/>
      <c r="J95" s="61" t="s">
        <v>533</v>
      </c>
      <c r="K95" s="71" t="s">
        <v>534</v>
      </c>
      <c r="L95" s="71" t="s">
        <v>535</v>
      </c>
      <c r="M95" s="71" t="s">
        <v>536</v>
      </c>
      <c r="N95" s="65" t="s">
        <v>537</v>
      </c>
      <c r="O95" s="71" t="s">
        <v>342</v>
      </c>
      <c r="P95" s="139">
        <v>1</v>
      </c>
      <c r="Q95" s="140">
        <v>0</v>
      </c>
      <c r="R95" s="139">
        <v>0</v>
      </c>
      <c r="S95" s="115">
        <v>0</v>
      </c>
      <c r="T95" s="113"/>
      <c r="U95" s="113" t="s">
        <v>17</v>
      </c>
    </row>
    <row r="96" spans="1:21" x14ac:dyDescent="0.3">
      <c r="A96" s="60">
        <v>93</v>
      </c>
      <c r="C96" s="70">
        <v>121</v>
      </c>
      <c r="D96" s="59" t="s">
        <v>439</v>
      </c>
      <c r="E96" s="84">
        <f t="shared" si="1"/>
        <v>194</v>
      </c>
      <c r="F96" s="59" t="s">
        <v>17</v>
      </c>
      <c r="G96" s="59" t="s">
        <v>10</v>
      </c>
      <c r="H96" s="59" t="s">
        <v>118</v>
      </c>
      <c r="I96" s="59"/>
      <c r="J96" s="61" t="s">
        <v>538</v>
      </c>
      <c r="K96" s="71" t="s">
        <v>539</v>
      </c>
      <c r="L96" s="71" t="s">
        <v>540</v>
      </c>
      <c r="M96" s="71" t="s">
        <v>541</v>
      </c>
      <c r="N96" s="65" t="s">
        <v>542</v>
      </c>
      <c r="O96" s="71" t="s">
        <v>342</v>
      </c>
      <c r="P96" s="139">
        <v>0</v>
      </c>
      <c r="Q96" s="140">
        <v>0</v>
      </c>
      <c r="R96" s="139">
        <v>0</v>
      </c>
      <c r="S96" s="115">
        <v>0</v>
      </c>
      <c r="T96" s="113"/>
      <c r="U96" s="113"/>
    </row>
    <row r="97" spans="1:21" x14ac:dyDescent="0.3">
      <c r="A97" s="60">
        <v>94</v>
      </c>
      <c r="C97" s="70">
        <v>26</v>
      </c>
      <c r="D97" s="59" t="s">
        <v>426</v>
      </c>
      <c r="E97" s="84">
        <f t="shared" si="1"/>
        <v>281</v>
      </c>
      <c r="F97" s="59" t="s">
        <v>543</v>
      </c>
      <c r="G97" s="59" t="s">
        <v>10</v>
      </c>
      <c r="H97" s="59" t="s">
        <v>59</v>
      </c>
      <c r="I97" s="59"/>
      <c r="J97" s="61" t="s">
        <v>544</v>
      </c>
      <c r="K97" s="71" t="s">
        <v>545</v>
      </c>
      <c r="L97" s="71" t="s">
        <v>546</v>
      </c>
      <c r="M97" s="71" t="s">
        <v>547</v>
      </c>
      <c r="N97" s="65" t="s">
        <v>548</v>
      </c>
      <c r="O97" s="71" t="s">
        <v>342</v>
      </c>
      <c r="P97" s="139">
        <v>0</v>
      </c>
      <c r="Q97" s="140">
        <v>1</v>
      </c>
      <c r="R97" s="139">
        <v>0</v>
      </c>
      <c r="S97" s="115">
        <v>0</v>
      </c>
      <c r="T97" s="113"/>
      <c r="U97" s="113" t="s">
        <v>1480</v>
      </c>
    </row>
    <row r="98" spans="1:21" x14ac:dyDescent="0.3">
      <c r="A98" s="60">
        <v>95</v>
      </c>
      <c r="C98" s="70">
        <v>4</v>
      </c>
      <c r="D98" s="59" t="s">
        <v>549</v>
      </c>
      <c r="E98" s="84">
        <f t="shared" si="1"/>
        <v>273</v>
      </c>
      <c r="F98" s="59" t="s">
        <v>550</v>
      </c>
      <c r="G98" s="59" t="s">
        <v>10</v>
      </c>
      <c r="H98" s="59" t="s">
        <v>118</v>
      </c>
      <c r="I98" s="59"/>
      <c r="J98" s="61" t="s">
        <v>551</v>
      </c>
      <c r="K98" s="71" t="s">
        <v>552</v>
      </c>
      <c r="L98" s="78" t="s">
        <v>553</v>
      </c>
      <c r="M98" s="71" t="s">
        <v>554</v>
      </c>
      <c r="N98" s="65" t="s">
        <v>555</v>
      </c>
      <c r="O98" s="71" t="s">
        <v>342</v>
      </c>
      <c r="P98" s="139" t="s">
        <v>1481</v>
      </c>
      <c r="Q98" s="140">
        <v>0</v>
      </c>
      <c r="R98" s="139">
        <v>0</v>
      </c>
      <c r="S98" s="115">
        <v>0</v>
      </c>
      <c r="T98" s="113"/>
      <c r="U98" s="113" t="s">
        <v>1482</v>
      </c>
    </row>
    <row r="99" spans="1:21" x14ac:dyDescent="0.3">
      <c r="A99" s="60">
        <v>96</v>
      </c>
      <c r="C99" s="70">
        <v>6</v>
      </c>
      <c r="D99" s="59" t="s">
        <v>500</v>
      </c>
      <c r="E99" s="84">
        <f t="shared" si="1"/>
        <v>212</v>
      </c>
      <c r="F99" s="59" t="s">
        <v>17</v>
      </c>
      <c r="G99" s="59" t="s">
        <v>10</v>
      </c>
      <c r="H99" s="59" t="s">
        <v>149</v>
      </c>
      <c r="I99" s="59"/>
      <c r="J99" s="61" t="s">
        <v>556</v>
      </c>
      <c r="K99" s="71" t="s">
        <v>557</v>
      </c>
      <c r="L99" s="71" t="s">
        <v>558</v>
      </c>
      <c r="M99" s="71" t="s">
        <v>559</v>
      </c>
      <c r="N99" s="65" t="s">
        <v>560</v>
      </c>
      <c r="O99" s="71" t="s">
        <v>342</v>
      </c>
      <c r="P99" s="139">
        <v>0</v>
      </c>
      <c r="Q99" s="140">
        <v>0</v>
      </c>
      <c r="R99" s="139">
        <v>0</v>
      </c>
      <c r="S99" s="115">
        <v>0</v>
      </c>
      <c r="T99" s="113"/>
      <c r="U99" s="113"/>
    </row>
    <row r="100" spans="1:21" x14ac:dyDescent="0.3">
      <c r="A100" s="60">
        <v>97</v>
      </c>
      <c r="C100" s="70">
        <v>37</v>
      </c>
      <c r="D100" s="59" t="s">
        <v>450</v>
      </c>
      <c r="E100" s="84">
        <f t="shared" si="1"/>
        <v>214</v>
      </c>
      <c r="F100" s="59" t="s">
        <v>131</v>
      </c>
      <c r="G100" s="59" t="s">
        <v>10</v>
      </c>
      <c r="H100" s="59" t="s">
        <v>122</v>
      </c>
      <c r="I100" s="59"/>
      <c r="J100" s="61" t="s">
        <v>561</v>
      </c>
      <c r="K100" s="71" t="s">
        <v>562</v>
      </c>
      <c r="L100" s="71" t="s">
        <v>563</v>
      </c>
      <c r="M100" s="71" t="s">
        <v>564</v>
      </c>
      <c r="N100" s="66" t="s">
        <v>565</v>
      </c>
      <c r="O100" s="71" t="s">
        <v>342</v>
      </c>
      <c r="P100" s="139">
        <v>1</v>
      </c>
      <c r="Q100" s="140">
        <v>0</v>
      </c>
      <c r="R100" s="139">
        <v>0</v>
      </c>
      <c r="S100" s="115">
        <v>0</v>
      </c>
      <c r="T100" s="113"/>
      <c r="U100" s="113" t="s">
        <v>17</v>
      </c>
    </row>
    <row r="101" spans="1:21" x14ac:dyDescent="0.3">
      <c r="A101" s="60">
        <v>98</v>
      </c>
      <c r="C101" s="70">
        <v>1</v>
      </c>
      <c r="D101" s="59" t="s">
        <v>440</v>
      </c>
      <c r="E101" s="84">
        <f t="shared" si="1"/>
        <v>282</v>
      </c>
      <c r="F101" s="59" t="s">
        <v>17</v>
      </c>
      <c r="G101" s="59" t="s">
        <v>566</v>
      </c>
      <c r="H101" s="59" t="s">
        <v>59</v>
      </c>
      <c r="I101" s="59"/>
      <c r="J101" s="61" t="s">
        <v>567</v>
      </c>
      <c r="K101" s="73" t="s">
        <v>568</v>
      </c>
      <c r="L101" s="73" t="s">
        <v>569</v>
      </c>
      <c r="M101" s="73" t="s">
        <v>570</v>
      </c>
      <c r="N101" s="59"/>
      <c r="O101" s="71"/>
      <c r="P101" s="139">
        <v>1</v>
      </c>
      <c r="Q101" s="140">
        <v>2</v>
      </c>
      <c r="R101" s="139">
        <v>0</v>
      </c>
      <c r="S101" s="115">
        <v>1</v>
      </c>
      <c r="T101" s="113"/>
      <c r="U101" s="113" t="s">
        <v>1483</v>
      </c>
    </row>
    <row r="102" spans="1:21" x14ac:dyDescent="0.3">
      <c r="A102" s="60">
        <v>99</v>
      </c>
      <c r="C102" s="70">
        <v>5</v>
      </c>
      <c r="D102" s="59" t="s">
        <v>449</v>
      </c>
      <c r="E102" s="84">
        <f t="shared" si="1"/>
        <v>270</v>
      </c>
      <c r="F102" s="59" t="s">
        <v>17</v>
      </c>
      <c r="G102" s="59" t="s">
        <v>571</v>
      </c>
      <c r="H102" s="59" t="s">
        <v>59</v>
      </c>
      <c r="I102" s="59"/>
      <c r="J102" s="61" t="s">
        <v>572</v>
      </c>
      <c r="K102" s="71" t="s">
        <v>573</v>
      </c>
      <c r="L102" s="73" t="s">
        <v>574</v>
      </c>
      <c r="M102" s="71" t="s">
        <v>575</v>
      </c>
      <c r="N102" s="67" t="s">
        <v>576</v>
      </c>
      <c r="O102" s="71" t="s">
        <v>342</v>
      </c>
      <c r="P102" s="139">
        <v>1</v>
      </c>
      <c r="Q102" s="140">
        <v>0</v>
      </c>
      <c r="R102" s="139">
        <v>0</v>
      </c>
      <c r="S102" s="115">
        <v>1</v>
      </c>
      <c r="T102" s="113"/>
      <c r="U102" s="113" t="s">
        <v>1484</v>
      </c>
    </row>
    <row r="103" spans="1:21" x14ac:dyDescent="0.3">
      <c r="A103" s="60">
        <v>100</v>
      </c>
      <c r="C103" s="70">
        <v>3</v>
      </c>
      <c r="D103" s="59" t="s">
        <v>577</v>
      </c>
      <c r="E103" s="84">
        <f t="shared" si="1"/>
        <v>276</v>
      </c>
      <c r="F103" s="59" t="s">
        <v>17</v>
      </c>
      <c r="G103" s="59" t="s">
        <v>578</v>
      </c>
      <c r="H103" s="59" t="s">
        <v>59</v>
      </c>
      <c r="I103" s="59"/>
      <c r="J103" s="61" t="s">
        <v>579</v>
      </c>
      <c r="K103" s="71" t="s">
        <v>580</v>
      </c>
      <c r="L103" s="71" t="s">
        <v>581</v>
      </c>
      <c r="M103" s="71" t="s">
        <v>582</v>
      </c>
      <c r="N103" s="65" t="s">
        <v>583</v>
      </c>
      <c r="O103" s="71" t="s">
        <v>342</v>
      </c>
      <c r="P103" s="139">
        <v>1</v>
      </c>
      <c r="Q103" s="140">
        <v>0</v>
      </c>
      <c r="R103" s="139">
        <v>0</v>
      </c>
      <c r="S103" s="115">
        <v>1</v>
      </c>
      <c r="T103" s="113"/>
      <c r="U103" s="113" t="s">
        <v>1485</v>
      </c>
    </row>
    <row r="104" spans="1:21" x14ac:dyDescent="0.3">
      <c r="A104" s="60">
        <v>101</v>
      </c>
      <c r="C104" s="70">
        <v>50</v>
      </c>
      <c r="D104" s="59" t="s">
        <v>584</v>
      </c>
      <c r="E104" s="84">
        <f t="shared" si="1"/>
        <v>261</v>
      </c>
      <c r="F104" s="59" t="s">
        <v>585</v>
      </c>
      <c r="G104" s="59" t="s">
        <v>10</v>
      </c>
      <c r="H104" s="59" t="s">
        <v>118</v>
      </c>
      <c r="I104" s="59"/>
      <c r="J104" s="61" t="s">
        <v>586</v>
      </c>
      <c r="K104" s="71" t="s">
        <v>587</v>
      </c>
      <c r="L104" s="71" t="s">
        <v>588</v>
      </c>
      <c r="M104" s="71" t="s">
        <v>589</v>
      </c>
      <c r="N104" s="65" t="s">
        <v>590</v>
      </c>
      <c r="O104" s="59"/>
      <c r="P104" s="114">
        <v>0</v>
      </c>
      <c r="Q104" s="115">
        <v>0</v>
      </c>
      <c r="R104" s="114">
        <v>0</v>
      </c>
      <c r="S104" s="115">
        <v>0</v>
      </c>
      <c r="T104" s="113"/>
      <c r="U104" s="113"/>
    </row>
    <row r="105" spans="1:21" x14ac:dyDescent="0.3">
      <c r="A105" s="60">
        <v>102</v>
      </c>
      <c r="C105" s="70">
        <v>22</v>
      </c>
      <c r="D105" s="59" t="s">
        <v>475</v>
      </c>
      <c r="E105" s="84">
        <f t="shared" si="1"/>
        <v>196</v>
      </c>
      <c r="F105" s="59" t="s">
        <v>17</v>
      </c>
      <c r="G105" s="59" t="s">
        <v>10</v>
      </c>
      <c r="H105" s="59" t="s">
        <v>149</v>
      </c>
      <c r="I105" s="59"/>
      <c r="J105" s="61" t="s">
        <v>591</v>
      </c>
      <c r="K105" s="71" t="s">
        <v>592</v>
      </c>
      <c r="L105" s="71" t="s">
        <v>593</v>
      </c>
      <c r="M105" s="71" t="s">
        <v>594</v>
      </c>
      <c r="N105" s="65" t="s">
        <v>595</v>
      </c>
      <c r="O105" s="71" t="s">
        <v>342</v>
      </c>
      <c r="P105" s="139">
        <v>1</v>
      </c>
      <c r="Q105" s="140">
        <v>0</v>
      </c>
      <c r="R105" s="139">
        <v>0</v>
      </c>
      <c r="S105" s="115">
        <v>0</v>
      </c>
      <c r="T105" s="113"/>
      <c r="U105" s="113" t="s">
        <v>17</v>
      </c>
    </row>
    <row r="106" spans="1:21" x14ac:dyDescent="0.3">
      <c r="A106" s="60">
        <v>103</v>
      </c>
      <c r="C106" s="70">
        <v>102</v>
      </c>
      <c r="D106" s="59" t="s">
        <v>436</v>
      </c>
      <c r="E106" s="84">
        <f t="shared" si="1"/>
        <v>163</v>
      </c>
      <c r="F106" s="59" t="s">
        <v>508</v>
      </c>
      <c r="G106" s="59" t="s">
        <v>596</v>
      </c>
      <c r="H106" s="59" t="s">
        <v>122</v>
      </c>
      <c r="I106" s="59"/>
      <c r="J106" s="61" t="s">
        <v>597</v>
      </c>
      <c r="K106" s="71" t="s">
        <v>598</v>
      </c>
      <c r="L106" s="73" t="s">
        <v>599</v>
      </c>
      <c r="M106" s="73" t="s">
        <v>600</v>
      </c>
      <c r="N106" s="67" t="s">
        <v>601</v>
      </c>
      <c r="O106" s="71" t="s">
        <v>342</v>
      </c>
      <c r="P106" s="139">
        <v>1</v>
      </c>
      <c r="Q106" s="140" t="s">
        <v>1486</v>
      </c>
      <c r="R106" s="139">
        <v>0</v>
      </c>
      <c r="S106" s="115">
        <v>1</v>
      </c>
      <c r="T106" s="113"/>
      <c r="U106" s="113" t="s">
        <v>1487</v>
      </c>
    </row>
    <row r="107" spans="1:21" x14ac:dyDescent="0.3">
      <c r="A107" s="60">
        <v>104</v>
      </c>
      <c r="C107" s="70">
        <v>25</v>
      </c>
      <c r="D107" s="59" t="s">
        <v>441</v>
      </c>
      <c r="E107" s="84">
        <f t="shared" si="1"/>
        <v>268</v>
      </c>
      <c r="F107" s="59" t="s">
        <v>602</v>
      </c>
      <c r="G107" s="59"/>
      <c r="H107" s="59" t="s">
        <v>59</v>
      </c>
      <c r="I107" s="59"/>
      <c r="J107" s="80" t="s">
        <v>603</v>
      </c>
      <c r="K107" s="79" t="s">
        <v>604</v>
      </c>
      <c r="L107" s="73" t="s">
        <v>605</v>
      </c>
      <c r="M107" s="59"/>
      <c r="N107" s="65" t="s">
        <v>606</v>
      </c>
      <c r="O107" s="71"/>
      <c r="P107" s="139">
        <v>2</v>
      </c>
      <c r="Q107" s="140">
        <v>2</v>
      </c>
      <c r="R107" s="139">
        <v>0</v>
      </c>
      <c r="S107" s="115">
        <v>1</v>
      </c>
      <c r="T107" s="113"/>
      <c r="U107" s="113" t="s">
        <v>1488</v>
      </c>
    </row>
    <row r="108" spans="1:21" x14ac:dyDescent="0.3">
      <c r="A108" s="60">
        <v>105</v>
      </c>
      <c r="C108" s="70">
        <v>9</v>
      </c>
      <c r="D108" s="59" t="s">
        <v>449</v>
      </c>
      <c r="E108" s="84">
        <f t="shared" si="1"/>
        <v>270</v>
      </c>
      <c r="F108" s="59" t="s">
        <v>17</v>
      </c>
      <c r="G108" s="59" t="s">
        <v>10</v>
      </c>
      <c r="H108" s="59" t="s">
        <v>25</v>
      </c>
      <c r="I108" s="59"/>
      <c r="J108" s="61" t="s">
        <v>607</v>
      </c>
      <c r="K108" s="71" t="s">
        <v>608</v>
      </c>
      <c r="L108" s="71" t="s">
        <v>609</v>
      </c>
      <c r="M108" s="71" t="s">
        <v>610</v>
      </c>
      <c r="N108" s="65" t="s">
        <v>611</v>
      </c>
      <c r="O108" s="71" t="s">
        <v>342</v>
      </c>
      <c r="P108" s="139">
        <v>1</v>
      </c>
      <c r="Q108" s="140">
        <v>0</v>
      </c>
      <c r="R108" s="139">
        <v>0</v>
      </c>
      <c r="S108" s="115">
        <v>0</v>
      </c>
      <c r="T108" s="113"/>
      <c r="U108" s="113" t="s">
        <v>17</v>
      </c>
    </row>
    <row r="109" spans="1:21" x14ac:dyDescent="0.3">
      <c r="A109" s="60">
        <v>106</v>
      </c>
      <c r="C109" s="70">
        <v>20</v>
      </c>
      <c r="D109" s="59" t="s">
        <v>455</v>
      </c>
      <c r="E109" s="84">
        <f t="shared" si="1"/>
        <v>290</v>
      </c>
      <c r="F109" s="59" t="s">
        <v>612</v>
      </c>
      <c r="G109" s="59" t="s">
        <v>10</v>
      </c>
      <c r="H109" s="59" t="s">
        <v>59</v>
      </c>
      <c r="I109" s="59"/>
      <c r="J109" s="61"/>
      <c r="K109" s="78"/>
      <c r="L109" s="71"/>
      <c r="M109" s="71"/>
      <c r="N109" s="66"/>
      <c r="O109" s="71" t="s">
        <v>342</v>
      </c>
      <c r="P109" s="139">
        <v>0</v>
      </c>
      <c r="Q109" s="140">
        <v>0</v>
      </c>
      <c r="R109" s="139">
        <v>0</v>
      </c>
      <c r="S109" s="115">
        <v>0</v>
      </c>
      <c r="T109" s="113"/>
      <c r="U109" s="113"/>
    </row>
    <row r="110" spans="1:21" x14ac:dyDescent="0.3">
      <c r="A110" s="60">
        <v>107</v>
      </c>
      <c r="C110" s="70">
        <v>0</v>
      </c>
      <c r="D110" s="59" t="s">
        <v>424</v>
      </c>
      <c r="E110" s="84">
        <f t="shared" si="1"/>
        <v>262</v>
      </c>
      <c r="F110" s="59" t="s">
        <v>613</v>
      </c>
      <c r="G110" s="59" t="s">
        <v>614</v>
      </c>
      <c r="H110" s="59" t="s">
        <v>122</v>
      </c>
      <c r="I110" s="59"/>
      <c r="J110" s="62" t="s">
        <v>615</v>
      </c>
      <c r="K110" s="71" t="s">
        <v>616</v>
      </c>
      <c r="L110" s="73" t="s">
        <v>617</v>
      </c>
      <c r="M110" s="59"/>
      <c r="N110" s="67" t="s">
        <v>618</v>
      </c>
      <c r="O110" s="71"/>
      <c r="P110" s="139">
        <v>2</v>
      </c>
      <c r="Q110" s="140">
        <v>2</v>
      </c>
      <c r="R110" s="139">
        <v>0</v>
      </c>
      <c r="S110" s="115">
        <v>1</v>
      </c>
      <c r="T110" s="113"/>
      <c r="U110" s="113" t="s">
        <v>1489</v>
      </c>
    </row>
    <row r="111" spans="1:21" x14ac:dyDescent="0.3">
      <c r="A111" s="60">
        <v>108</v>
      </c>
      <c r="C111" s="70">
        <v>3</v>
      </c>
      <c r="D111" s="59" t="s">
        <v>475</v>
      </c>
      <c r="E111" s="84">
        <f t="shared" si="1"/>
        <v>196</v>
      </c>
      <c r="F111" s="59" t="s">
        <v>17</v>
      </c>
      <c r="G111" s="59" t="s">
        <v>10</v>
      </c>
      <c r="H111" s="59" t="s">
        <v>149</v>
      </c>
      <c r="I111" s="59"/>
      <c r="J111" s="61" t="s">
        <v>619</v>
      </c>
      <c r="K111" s="71" t="s">
        <v>620</v>
      </c>
      <c r="L111" s="73" t="s">
        <v>621</v>
      </c>
      <c r="M111" s="71" t="s">
        <v>622</v>
      </c>
      <c r="N111" s="65" t="s">
        <v>623</v>
      </c>
      <c r="O111" s="71" t="s">
        <v>342</v>
      </c>
      <c r="P111" s="139">
        <v>1</v>
      </c>
      <c r="Q111" s="140">
        <v>0</v>
      </c>
      <c r="R111" s="139">
        <v>0</v>
      </c>
      <c r="S111" s="115">
        <v>0</v>
      </c>
      <c r="T111" s="113"/>
      <c r="U111" s="113" t="s">
        <v>1490</v>
      </c>
    </row>
    <row r="112" spans="1:21" x14ac:dyDescent="0.3">
      <c r="A112" s="60">
        <v>109</v>
      </c>
      <c r="C112" s="70">
        <v>2</v>
      </c>
      <c r="D112" s="59" t="s">
        <v>427</v>
      </c>
      <c r="E112" s="84">
        <f t="shared" si="1"/>
        <v>186</v>
      </c>
      <c r="F112" s="59" t="s">
        <v>17</v>
      </c>
      <c r="G112" s="59" t="s">
        <v>10</v>
      </c>
      <c r="H112" s="59" t="s">
        <v>130</v>
      </c>
      <c r="I112" s="59"/>
      <c r="J112" s="61" t="s">
        <v>624</v>
      </c>
      <c r="K112" s="71" t="s">
        <v>625</v>
      </c>
      <c r="L112" s="73" t="s">
        <v>626</v>
      </c>
      <c r="M112" s="71" t="s">
        <v>627</v>
      </c>
      <c r="N112" s="65" t="s">
        <v>628</v>
      </c>
      <c r="O112" s="71" t="s">
        <v>342</v>
      </c>
      <c r="P112" s="139">
        <v>1</v>
      </c>
      <c r="Q112" s="140">
        <v>0</v>
      </c>
      <c r="R112" s="139">
        <v>0</v>
      </c>
      <c r="S112" s="115">
        <v>0</v>
      </c>
      <c r="T112" s="113"/>
      <c r="U112" s="113" t="s">
        <v>1490</v>
      </c>
    </row>
    <row r="113" spans="1:21" x14ac:dyDescent="0.3">
      <c r="A113" s="60">
        <v>110</v>
      </c>
      <c r="C113" s="70">
        <v>2</v>
      </c>
      <c r="D113" s="59" t="s">
        <v>629</v>
      </c>
      <c r="E113" s="84">
        <f t="shared" si="1"/>
        <v>285</v>
      </c>
      <c r="F113" s="59" t="s">
        <v>17</v>
      </c>
      <c r="G113" s="59" t="s">
        <v>10</v>
      </c>
      <c r="H113" s="59" t="s">
        <v>148</v>
      </c>
      <c r="I113" s="59"/>
      <c r="J113" s="61" t="s">
        <v>630</v>
      </c>
      <c r="K113" s="71" t="s">
        <v>631</v>
      </c>
      <c r="L113" s="73" t="s">
        <v>632</v>
      </c>
      <c r="M113" s="71" t="s">
        <v>633</v>
      </c>
      <c r="N113" s="65" t="s">
        <v>634</v>
      </c>
      <c r="O113" s="71" t="s">
        <v>342</v>
      </c>
      <c r="P113" s="139">
        <v>1</v>
      </c>
      <c r="Q113" s="140">
        <v>0</v>
      </c>
      <c r="R113" s="139">
        <v>0</v>
      </c>
      <c r="S113" s="115" t="s">
        <v>1491</v>
      </c>
      <c r="T113" s="113"/>
      <c r="U113" s="113" t="s">
        <v>1492</v>
      </c>
    </row>
    <row r="114" spans="1:21" x14ac:dyDescent="0.3">
      <c r="A114" s="60">
        <v>111</v>
      </c>
      <c r="C114" s="70">
        <v>1</v>
      </c>
      <c r="D114" s="59" t="s">
        <v>577</v>
      </c>
      <c r="E114" s="84">
        <f t="shared" si="1"/>
        <v>276</v>
      </c>
      <c r="F114" s="59" t="s">
        <v>635</v>
      </c>
      <c r="G114" s="59" t="s">
        <v>636</v>
      </c>
      <c r="H114" s="59" t="s">
        <v>118</v>
      </c>
      <c r="I114" s="59"/>
      <c r="J114" s="63" t="s">
        <v>637</v>
      </c>
      <c r="K114" s="78" t="s">
        <v>638</v>
      </c>
      <c r="L114" s="73" t="s">
        <v>639</v>
      </c>
      <c r="M114" s="73" t="s">
        <v>640</v>
      </c>
      <c r="N114" s="67" t="s">
        <v>641</v>
      </c>
      <c r="O114" s="71" t="s">
        <v>342</v>
      </c>
      <c r="P114" s="139">
        <v>2</v>
      </c>
      <c r="Q114" s="140">
        <v>2</v>
      </c>
      <c r="R114" s="139">
        <v>0</v>
      </c>
      <c r="S114" s="115" t="s">
        <v>1493</v>
      </c>
      <c r="T114" s="113"/>
      <c r="U114" s="113" t="s">
        <v>1494</v>
      </c>
    </row>
    <row r="115" spans="1:21" x14ac:dyDescent="0.3">
      <c r="A115" s="60">
        <v>112</v>
      </c>
      <c r="C115" s="70">
        <v>74</v>
      </c>
      <c r="D115" s="59" t="s">
        <v>448</v>
      </c>
      <c r="E115" s="84">
        <f t="shared" si="1"/>
        <v>180</v>
      </c>
      <c r="F115" s="59" t="s">
        <v>532</v>
      </c>
      <c r="G115" s="59" t="s">
        <v>10</v>
      </c>
      <c r="H115" s="59" t="s">
        <v>122</v>
      </c>
      <c r="I115" s="59"/>
      <c r="J115" s="61" t="s">
        <v>642</v>
      </c>
      <c r="K115" s="71" t="s">
        <v>643</v>
      </c>
      <c r="L115" s="81" t="s">
        <v>644</v>
      </c>
      <c r="M115" s="71" t="s">
        <v>645</v>
      </c>
      <c r="N115" s="65" t="s">
        <v>646</v>
      </c>
      <c r="O115" s="71" t="s">
        <v>342</v>
      </c>
      <c r="P115" s="139">
        <v>0</v>
      </c>
      <c r="Q115" s="140">
        <v>0</v>
      </c>
      <c r="R115" s="139">
        <v>0</v>
      </c>
      <c r="S115" s="115">
        <v>0</v>
      </c>
      <c r="T115" s="113"/>
      <c r="U115" s="113"/>
    </row>
    <row r="116" spans="1:21" x14ac:dyDescent="0.3">
      <c r="A116" s="60">
        <v>113</v>
      </c>
      <c r="C116" s="70">
        <v>5</v>
      </c>
      <c r="D116" s="59" t="s">
        <v>577</v>
      </c>
      <c r="E116" s="84">
        <f t="shared" si="1"/>
        <v>276</v>
      </c>
      <c r="F116" s="59" t="s">
        <v>647</v>
      </c>
      <c r="G116" s="59" t="s">
        <v>648</v>
      </c>
      <c r="H116" s="59" t="s">
        <v>25</v>
      </c>
      <c r="I116" s="59"/>
      <c r="J116" s="61" t="s">
        <v>649</v>
      </c>
      <c r="K116" s="78" t="s">
        <v>650</v>
      </c>
      <c r="L116" s="73" t="s">
        <v>651</v>
      </c>
      <c r="M116" s="73" t="s">
        <v>652</v>
      </c>
      <c r="N116" s="66" t="s">
        <v>653</v>
      </c>
      <c r="O116" s="71" t="s">
        <v>342</v>
      </c>
      <c r="P116" s="139">
        <v>2</v>
      </c>
      <c r="Q116" s="140" t="s">
        <v>1493</v>
      </c>
      <c r="R116" s="139">
        <v>0</v>
      </c>
      <c r="S116" s="115" t="s">
        <v>1493</v>
      </c>
      <c r="T116" s="113"/>
      <c r="U116" s="113" t="s">
        <v>1494</v>
      </c>
    </row>
    <row r="117" spans="1:21" x14ac:dyDescent="0.3">
      <c r="A117" s="60">
        <v>114</v>
      </c>
      <c r="C117" s="70">
        <v>110</v>
      </c>
      <c r="D117" s="59" t="s">
        <v>436</v>
      </c>
      <c r="E117" s="84">
        <f t="shared" si="1"/>
        <v>163</v>
      </c>
      <c r="F117" s="59" t="s">
        <v>654</v>
      </c>
      <c r="G117" s="59" t="s">
        <v>655</v>
      </c>
      <c r="H117" s="59" t="s">
        <v>122</v>
      </c>
      <c r="I117" s="59"/>
      <c r="J117" s="63" t="s">
        <v>656</v>
      </c>
      <c r="K117" s="71" t="s">
        <v>657</v>
      </c>
      <c r="L117" s="71" t="s">
        <v>658</v>
      </c>
      <c r="M117" s="73" t="s">
        <v>659</v>
      </c>
      <c r="N117" s="68" t="s">
        <v>660</v>
      </c>
      <c r="O117" s="71" t="s">
        <v>342</v>
      </c>
      <c r="P117" s="139">
        <v>1</v>
      </c>
      <c r="Q117" s="140">
        <v>0</v>
      </c>
      <c r="R117" s="139">
        <v>1</v>
      </c>
      <c r="S117" s="115">
        <v>0</v>
      </c>
      <c r="T117" s="113"/>
      <c r="U117" s="113" t="s">
        <v>1495</v>
      </c>
    </row>
    <row r="118" spans="1:21" x14ac:dyDescent="0.3">
      <c r="A118" s="60">
        <v>115</v>
      </c>
      <c r="C118" s="70">
        <v>16</v>
      </c>
      <c r="D118" s="59" t="s">
        <v>500</v>
      </c>
      <c r="E118" s="84">
        <f t="shared" si="1"/>
        <v>212</v>
      </c>
      <c r="F118" s="59" t="s">
        <v>661</v>
      </c>
      <c r="G118" s="59" t="s">
        <v>10</v>
      </c>
      <c r="H118" s="59" t="s">
        <v>24</v>
      </c>
      <c r="I118" s="59"/>
      <c r="J118" s="61" t="s">
        <v>662</v>
      </c>
      <c r="K118" s="78" t="s">
        <v>663</v>
      </c>
      <c r="L118" s="73" t="s">
        <v>664</v>
      </c>
      <c r="M118" s="73" t="s">
        <v>665</v>
      </c>
      <c r="N118" s="65" t="s">
        <v>666</v>
      </c>
      <c r="O118" s="71" t="s">
        <v>342</v>
      </c>
      <c r="P118" s="139">
        <v>0</v>
      </c>
      <c r="Q118" s="140">
        <v>0</v>
      </c>
      <c r="R118" s="139" t="s">
        <v>1491</v>
      </c>
      <c r="S118" s="115">
        <v>0</v>
      </c>
      <c r="T118" s="113"/>
      <c r="U118" s="113" t="s">
        <v>1496</v>
      </c>
    </row>
    <row r="119" spans="1:21" x14ac:dyDescent="0.3">
      <c r="A119" s="60">
        <v>116</v>
      </c>
      <c r="C119" s="70">
        <v>24</v>
      </c>
      <c r="D119" s="59" t="s">
        <v>667</v>
      </c>
      <c r="E119" s="84">
        <f t="shared" si="1"/>
        <v>182</v>
      </c>
      <c r="F119" s="59" t="s">
        <v>668</v>
      </c>
      <c r="G119" s="59" t="s">
        <v>669</v>
      </c>
      <c r="H119" s="59" t="s">
        <v>149</v>
      </c>
      <c r="I119" s="59"/>
      <c r="J119" s="63" t="s">
        <v>670</v>
      </c>
      <c r="K119" s="71" t="s">
        <v>671</v>
      </c>
      <c r="L119" s="73" t="s">
        <v>672</v>
      </c>
      <c r="M119" s="81" t="s">
        <v>673</v>
      </c>
      <c r="N119" s="67" t="s">
        <v>674</v>
      </c>
      <c r="O119" s="71" t="s">
        <v>342</v>
      </c>
      <c r="P119" s="139">
        <v>0</v>
      </c>
      <c r="Q119" s="140">
        <v>0</v>
      </c>
      <c r="R119" s="139">
        <v>1</v>
      </c>
      <c r="S119" s="115">
        <v>0</v>
      </c>
      <c r="T119" s="113"/>
      <c r="U119" s="113" t="s">
        <v>1495</v>
      </c>
    </row>
    <row r="120" spans="1:21" x14ac:dyDescent="0.3">
      <c r="A120" s="60">
        <v>117</v>
      </c>
      <c r="C120" s="70">
        <v>82</v>
      </c>
      <c r="D120" s="59" t="s">
        <v>437</v>
      </c>
      <c r="E120" s="84">
        <f t="shared" si="1"/>
        <v>166</v>
      </c>
      <c r="F120" s="59" t="s">
        <v>675</v>
      </c>
      <c r="G120" s="59" t="s">
        <v>10</v>
      </c>
      <c r="H120" s="59" t="s">
        <v>122</v>
      </c>
      <c r="I120" s="59"/>
      <c r="J120" s="61" t="s">
        <v>676</v>
      </c>
      <c r="K120" s="81" t="s">
        <v>677</v>
      </c>
      <c r="L120" s="81" t="s">
        <v>678</v>
      </c>
      <c r="M120" s="81" t="s">
        <v>679</v>
      </c>
      <c r="N120" s="65" t="s">
        <v>680</v>
      </c>
      <c r="O120" s="71" t="s">
        <v>342</v>
      </c>
      <c r="P120" s="139">
        <v>0</v>
      </c>
      <c r="Q120" s="140">
        <v>0</v>
      </c>
      <c r="R120" s="139">
        <v>0</v>
      </c>
      <c r="S120" s="115">
        <v>0</v>
      </c>
      <c r="T120" s="113"/>
      <c r="U120" s="113"/>
    </row>
    <row r="121" spans="1:21" x14ac:dyDescent="0.3">
      <c r="A121" s="60">
        <v>118</v>
      </c>
      <c r="C121" s="70">
        <v>43</v>
      </c>
      <c r="D121" s="59" t="s">
        <v>460</v>
      </c>
      <c r="E121" s="84">
        <f t="shared" si="1"/>
        <v>171</v>
      </c>
      <c r="F121" s="59" t="s">
        <v>654</v>
      </c>
      <c r="G121" s="59" t="s">
        <v>655</v>
      </c>
      <c r="H121" s="59" t="s">
        <v>149</v>
      </c>
      <c r="I121" s="59"/>
      <c r="J121" s="63" t="s">
        <v>681</v>
      </c>
      <c r="K121" s="71" t="s">
        <v>682</v>
      </c>
      <c r="L121" s="73" t="s">
        <v>683</v>
      </c>
      <c r="M121" s="73" t="s">
        <v>684</v>
      </c>
      <c r="N121" s="67" t="s">
        <v>685</v>
      </c>
      <c r="O121" s="71" t="s">
        <v>342</v>
      </c>
      <c r="P121" s="139">
        <v>1</v>
      </c>
      <c r="Q121" s="140">
        <v>0</v>
      </c>
      <c r="R121" s="139">
        <v>1</v>
      </c>
      <c r="S121" s="115">
        <v>0</v>
      </c>
      <c r="T121" s="113"/>
      <c r="U121" s="113" t="s">
        <v>1495</v>
      </c>
    </row>
    <row r="122" spans="1:21" x14ac:dyDescent="0.3">
      <c r="A122" s="60">
        <v>119</v>
      </c>
      <c r="C122" s="70">
        <v>2</v>
      </c>
      <c r="D122" s="59" t="s">
        <v>455</v>
      </c>
      <c r="E122" s="84">
        <f t="shared" si="1"/>
        <v>290</v>
      </c>
      <c r="F122" s="59" t="s">
        <v>17</v>
      </c>
      <c r="G122" s="59" t="s">
        <v>686</v>
      </c>
      <c r="H122" s="59" t="s">
        <v>59</v>
      </c>
      <c r="I122" s="59"/>
      <c r="J122" s="63" t="s">
        <v>687</v>
      </c>
      <c r="K122" s="71" t="s">
        <v>688</v>
      </c>
      <c r="L122" s="73" t="s">
        <v>689</v>
      </c>
      <c r="M122" s="73" t="s">
        <v>690</v>
      </c>
      <c r="N122" s="65" t="s">
        <v>691</v>
      </c>
      <c r="O122" s="71" t="s">
        <v>342</v>
      </c>
      <c r="P122" s="139">
        <v>1</v>
      </c>
      <c r="Q122" s="140">
        <v>0</v>
      </c>
      <c r="R122" s="139">
        <v>0</v>
      </c>
      <c r="S122" s="115">
        <v>1</v>
      </c>
      <c r="T122" s="113"/>
      <c r="U122" s="139" t="s">
        <v>900</v>
      </c>
    </row>
    <row r="123" spans="1:21" x14ac:dyDescent="0.3">
      <c r="A123" s="60">
        <v>120</v>
      </c>
      <c r="C123" s="70">
        <v>35</v>
      </c>
      <c r="D123" s="59" t="s">
        <v>487</v>
      </c>
      <c r="E123" s="84">
        <f t="shared" si="1"/>
        <v>207</v>
      </c>
      <c r="F123" s="59" t="s">
        <v>17</v>
      </c>
      <c r="G123" s="59" t="s">
        <v>10</v>
      </c>
      <c r="H123" s="59" t="s">
        <v>122</v>
      </c>
      <c r="I123" s="59"/>
      <c r="J123" s="61" t="s">
        <v>692</v>
      </c>
      <c r="K123" s="71" t="s">
        <v>693</v>
      </c>
      <c r="L123" s="73" t="s">
        <v>694</v>
      </c>
      <c r="M123" s="73" t="s">
        <v>695</v>
      </c>
      <c r="N123" s="65" t="s">
        <v>696</v>
      </c>
      <c r="O123" s="71" t="s">
        <v>342</v>
      </c>
      <c r="P123" s="139">
        <v>0</v>
      </c>
      <c r="Q123" s="140">
        <v>0</v>
      </c>
      <c r="R123" s="139">
        <v>0</v>
      </c>
      <c r="S123" s="115">
        <v>0</v>
      </c>
      <c r="T123" s="113"/>
      <c r="U123" s="113"/>
    </row>
    <row r="124" spans="1:21" x14ac:dyDescent="0.3">
      <c r="A124" s="60">
        <v>121</v>
      </c>
      <c r="C124" s="70">
        <v>0</v>
      </c>
      <c r="D124" s="59" t="s">
        <v>697</v>
      </c>
      <c r="E124" s="84">
        <f t="shared" si="1"/>
        <v>223</v>
      </c>
      <c r="F124" s="59" t="s">
        <v>698</v>
      </c>
      <c r="G124" s="59" t="s">
        <v>699</v>
      </c>
      <c r="H124" s="59" t="s">
        <v>149</v>
      </c>
      <c r="I124" s="59"/>
      <c r="J124" s="61" t="s">
        <v>700</v>
      </c>
      <c r="K124" s="71" t="s">
        <v>701</v>
      </c>
      <c r="L124" s="81" t="s">
        <v>702</v>
      </c>
      <c r="M124" s="81" t="s">
        <v>703</v>
      </c>
      <c r="N124" s="65" t="s">
        <v>704</v>
      </c>
      <c r="O124" s="71" t="s">
        <v>342</v>
      </c>
      <c r="P124" s="139">
        <v>1</v>
      </c>
      <c r="Q124" s="140">
        <v>1</v>
      </c>
      <c r="R124" s="139">
        <v>0</v>
      </c>
      <c r="S124" s="115">
        <v>1</v>
      </c>
      <c r="T124" s="113"/>
      <c r="U124" s="113" t="s">
        <v>1497</v>
      </c>
    </row>
    <row r="125" spans="1:21" x14ac:dyDescent="0.3">
      <c r="A125" s="60">
        <v>122</v>
      </c>
      <c r="C125" s="70">
        <v>1</v>
      </c>
      <c r="D125" s="59" t="s">
        <v>697</v>
      </c>
      <c r="E125" s="84">
        <f t="shared" si="1"/>
        <v>223</v>
      </c>
      <c r="F125" s="59" t="s">
        <v>705</v>
      </c>
      <c r="G125" s="59" t="s">
        <v>10</v>
      </c>
      <c r="H125" s="59" t="s">
        <v>24</v>
      </c>
      <c r="I125" s="59"/>
      <c r="J125" s="61" t="s">
        <v>706</v>
      </c>
      <c r="K125" s="71" t="s">
        <v>707</v>
      </c>
      <c r="L125" s="81" t="s">
        <v>708</v>
      </c>
      <c r="M125" s="81" t="s">
        <v>709</v>
      </c>
      <c r="N125" s="65" t="s">
        <v>710</v>
      </c>
      <c r="O125" s="71" t="s">
        <v>342</v>
      </c>
      <c r="P125" s="139">
        <v>0</v>
      </c>
      <c r="Q125" s="140" t="s">
        <v>1491</v>
      </c>
      <c r="R125" s="139">
        <v>0</v>
      </c>
      <c r="S125" s="115">
        <v>0</v>
      </c>
      <c r="T125" s="113"/>
      <c r="U125" s="113" t="s">
        <v>1498</v>
      </c>
    </row>
    <row r="126" spans="1:21" x14ac:dyDescent="0.3">
      <c r="A126" s="60">
        <v>123</v>
      </c>
      <c r="C126" s="70">
        <v>84</v>
      </c>
      <c r="D126" s="59" t="s">
        <v>443</v>
      </c>
      <c r="E126" s="84">
        <f t="shared" si="1"/>
        <v>287</v>
      </c>
      <c r="F126" s="59" t="s">
        <v>17</v>
      </c>
      <c r="G126" s="59" t="s">
        <v>10</v>
      </c>
      <c r="H126" s="59" t="s">
        <v>711</v>
      </c>
      <c r="I126" s="59"/>
      <c r="J126" s="61" t="s">
        <v>712</v>
      </c>
      <c r="K126" s="71" t="s">
        <v>713</v>
      </c>
      <c r="L126" s="81" t="s">
        <v>714</v>
      </c>
      <c r="M126" s="81" t="s">
        <v>715</v>
      </c>
      <c r="N126" s="65" t="s">
        <v>716</v>
      </c>
      <c r="O126" s="71" t="s">
        <v>717</v>
      </c>
      <c r="P126" s="139">
        <v>0</v>
      </c>
      <c r="Q126" s="140">
        <v>0</v>
      </c>
      <c r="R126" s="139">
        <v>0</v>
      </c>
      <c r="S126" s="115">
        <v>0</v>
      </c>
      <c r="T126" s="113"/>
      <c r="U126" s="113"/>
    </row>
    <row r="127" spans="1:21" x14ac:dyDescent="0.3">
      <c r="A127" s="60">
        <v>124</v>
      </c>
      <c r="C127" s="70">
        <v>114</v>
      </c>
      <c r="D127" s="59" t="s">
        <v>436</v>
      </c>
      <c r="E127" s="84">
        <f t="shared" si="1"/>
        <v>163</v>
      </c>
      <c r="F127" s="59" t="s">
        <v>404</v>
      </c>
      <c r="G127" s="59" t="s">
        <v>718</v>
      </c>
      <c r="H127" s="59" t="s">
        <v>122</v>
      </c>
      <c r="I127" s="59"/>
      <c r="J127" s="63" t="s">
        <v>719</v>
      </c>
      <c r="K127" s="71" t="s">
        <v>720</v>
      </c>
      <c r="L127" s="73" t="s">
        <v>721</v>
      </c>
      <c r="M127" s="81" t="s">
        <v>722</v>
      </c>
      <c r="N127" s="67" t="s">
        <v>723</v>
      </c>
      <c r="O127" s="71" t="s">
        <v>342</v>
      </c>
      <c r="P127" s="139">
        <v>0</v>
      </c>
      <c r="Q127" s="140">
        <v>1</v>
      </c>
      <c r="R127" s="139">
        <v>0</v>
      </c>
      <c r="S127" s="115">
        <v>0</v>
      </c>
      <c r="T127" s="113"/>
      <c r="U127" s="113" t="s">
        <v>1499</v>
      </c>
    </row>
    <row r="128" spans="1:21" x14ac:dyDescent="0.3">
      <c r="A128" s="60">
        <v>125</v>
      </c>
      <c r="C128" s="70">
        <v>4</v>
      </c>
      <c r="D128" s="59" t="s">
        <v>697</v>
      </c>
      <c r="E128" s="84">
        <f t="shared" si="1"/>
        <v>223</v>
      </c>
      <c r="F128" s="59" t="s">
        <v>17</v>
      </c>
      <c r="G128" s="59" t="s">
        <v>10</v>
      </c>
      <c r="H128" s="59" t="s">
        <v>24</v>
      </c>
      <c r="I128" s="59"/>
      <c r="J128" s="61" t="s">
        <v>724</v>
      </c>
      <c r="K128" s="71" t="s">
        <v>725</v>
      </c>
      <c r="L128" s="81" t="s">
        <v>726</v>
      </c>
      <c r="M128" s="81" t="s">
        <v>727</v>
      </c>
      <c r="N128" s="65" t="s">
        <v>728</v>
      </c>
      <c r="O128" s="71" t="s">
        <v>342</v>
      </c>
      <c r="P128" s="139">
        <v>1</v>
      </c>
      <c r="Q128" s="140">
        <v>0</v>
      </c>
      <c r="R128" s="139">
        <v>0</v>
      </c>
      <c r="S128" s="115">
        <v>0</v>
      </c>
      <c r="T128" s="113"/>
      <c r="U128" s="113" t="s">
        <v>17</v>
      </c>
    </row>
    <row r="129" spans="1:21" x14ac:dyDescent="0.3">
      <c r="A129" s="60">
        <v>126</v>
      </c>
      <c r="C129" s="70">
        <v>4</v>
      </c>
      <c r="D129" s="59" t="s">
        <v>697</v>
      </c>
      <c r="E129" s="84">
        <f t="shared" si="1"/>
        <v>223</v>
      </c>
      <c r="F129" s="59" t="s">
        <v>729</v>
      </c>
      <c r="G129" s="59" t="s">
        <v>10</v>
      </c>
      <c r="H129" s="59" t="s">
        <v>24</v>
      </c>
      <c r="I129" s="59"/>
      <c r="J129" s="61" t="s">
        <v>730</v>
      </c>
      <c r="K129" s="71" t="s">
        <v>731</v>
      </c>
      <c r="L129" s="81" t="s">
        <v>732</v>
      </c>
      <c r="M129" s="81" t="s">
        <v>733</v>
      </c>
      <c r="N129" s="65" t="s">
        <v>734</v>
      </c>
      <c r="O129" s="71" t="s">
        <v>342</v>
      </c>
      <c r="P129" s="139">
        <v>1</v>
      </c>
      <c r="Q129" s="140">
        <v>0</v>
      </c>
      <c r="R129" s="139">
        <v>0</v>
      </c>
      <c r="S129" s="115">
        <v>0</v>
      </c>
      <c r="T129" s="113"/>
      <c r="U129" s="113" t="s">
        <v>17</v>
      </c>
    </row>
    <row r="130" spans="1:21" x14ac:dyDescent="0.3">
      <c r="A130" s="60">
        <v>127</v>
      </c>
      <c r="C130" s="70">
        <v>4</v>
      </c>
      <c r="D130" s="59" t="s">
        <v>697</v>
      </c>
      <c r="E130" s="84">
        <f t="shared" si="1"/>
        <v>223</v>
      </c>
      <c r="F130" s="59" t="s">
        <v>735</v>
      </c>
      <c r="G130" s="59" t="s">
        <v>736</v>
      </c>
      <c r="H130" s="59" t="s">
        <v>149</v>
      </c>
      <c r="I130" s="59"/>
      <c r="J130" s="61" t="s">
        <v>737</v>
      </c>
      <c r="K130" s="71" t="s">
        <v>738</v>
      </c>
      <c r="L130" s="81" t="s">
        <v>739</v>
      </c>
      <c r="M130" s="81" t="s">
        <v>740</v>
      </c>
      <c r="N130" s="65" t="s">
        <v>741</v>
      </c>
      <c r="O130" s="71" t="s">
        <v>342</v>
      </c>
      <c r="P130" s="139">
        <v>1</v>
      </c>
      <c r="Q130" s="140" t="s">
        <v>1491</v>
      </c>
      <c r="R130" s="139">
        <v>0</v>
      </c>
      <c r="S130" s="115">
        <v>0</v>
      </c>
      <c r="T130" s="113"/>
      <c r="U130" s="113" t="s">
        <v>1500</v>
      </c>
    </row>
    <row r="131" spans="1:21" x14ac:dyDescent="0.3">
      <c r="A131" s="60">
        <v>128</v>
      </c>
      <c r="C131" s="70">
        <v>3</v>
      </c>
      <c r="D131" s="59" t="s">
        <v>742</v>
      </c>
      <c r="E131" s="84">
        <f t="shared" si="1"/>
        <v>200</v>
      </c>
      <c r="F131" s="59" t="s">
        <v>17</v>
      </c>
      <c r="G131" s="59" t="s">
        <v>10</v>
      </c>
      <c r="H131" s="59" t="s">
        <v>743</v>
      </c>
      <c r="I131" s="59"/>
      <c r="J131" s="61" t="s">
        <v>744</v>
      </c>
      <c r="K131" s="71" t="s">
        <v>745</v>
      </c>
      <c r="L131" s="81" t="s">
        <v>746</v>
      </c>
      <c r="M131" s="81" t="s">
        <v>747</v>
      </c>
      <c r="N131" s="65" t="s">
        <v>748</v>
      </c>
      <c r="O131" s="71" t="s">
        <v>342</v>
      </c>
      <c r="P131" s="139">
        <v>1</v>
      </c>
      <c r="Q131" s="140">
        <v>0</v>
      </c>
      <c r="R131" s="139">
        <v>0</v>
      </c>
      <c r="S131" s="115">
        <v>0</v>
      </c>
      <c r="T131" s="113"/>
      <c r="U131" s="113" t="s">
        <v>17</v>
      </c>
    </row>
    <row r="132" spans="1:21" x14ac:dyDescent="0.3">
      <c r="A132" s="60">
        <v>129</v>
      </c>
      <c r="C132" s="70">
        <v>14</v>
      </c>
      <c r="D132" s="59" t="s">
        <v>427</v>
      </c>
      <c r="E132" s="84">
        <f t="shared" ref="E132:E143" si="2">SUM(LEFT(D132,FIND("+",D132)-1)*7,RIGHT(D132,1))</f>
        <v>186</v>
      </c>
      <c r="F132" s="59" t="s">
        <v>705</v>
      </c>
      <c r="G132" s="59" t="s">
        <v>10</v>
      </c>
      <c r="H132" s="59" t="s">
        <v>130</v>
      </c>
      <c r="I132" s="59"/>
      <c r="J132" s="61" t="s">
        <v>749</v>
      </c>
      <c r="K132" s="78" t="s">
        <v>750</v>
      </c>
      <c r="L132" s="81" t="s">
        <v>751</v>
      </c>
      <c r="M132" s="81" t="s">
        <v>752</v>
      </c>
      <c r="N132" s="65" t="s">
        <v>753</v>
      </c>
      <c r="O132" s="71" t="s">
        <v>342</v>
      </c>
      <c r="P132" s="139">
        <v>1</v>
      </c>
      <c r="Q132" s="140">
        <v>0</v>
      </c>
      <c r="R132" s="139">
        <v>0</v>
      </c>
      <c r="S132" s="115">
        <v>0</v>
      </c>
      <c r="T132" s="113"/>
      <c r="U132" s="113" t="s">
        <v>1501</v>
      </c>
    </row>
    <row r="133" spans="1:21" x14ac:dyDescent="0.3">
      <c r="A133" s="60">
        <v>130</v>
      </c>
      <c r="C133" s="70">
        <v>89</v>
      </c>
      <c r="D133" s="59" t="s">
        <v>437</v>
      </c>
      <c r="E133" s="84">
        <f t="shared" si="2"/>
        <v>166</v>
      </c>
      <c r="F133" s="59" t="s">
        <v>705</v>
      </c>
      <c r="G133" s="59" t="s">
        <v>10</v>
      </c>
      <c r="H133" s="59" t="s">
        <v>122</v>
      </c>
      <c r="I133" s="59"/>
      <c r="J133" s="61" t="s">
        <v>754</v>
      </c>
      <c r="K133" s="71" t="s">
        <v>755</v>
      </c>
      <c r="L133" s="81" t="s">
        <v>756</v>
      </c>
      <c r="M133" s="81"/>
      <c r="N133" s="65" t="s">
        <v>757</v>
      </c>
      <c r="O133" s="71" t="s">
        <v>342</v>
      </c>
      <c r="P133" s="139">
        <v>1</v>
      </c>
      <c r="Q133" s="140">
        <v>0</v>
      </c>
      <c r="R133" s="139">
        <v>0</v>
      </c>
      <c r="S133" s="115">
        <v>0</v>
      </c>
      <c r="T133" s="113"/>
      <c r="U133" s="113" t="s">
        <v>17</v>
      </c>
    </row>
    <row r="134" spans="1:21" x14ac:dyDescent="0.3">
      <c r="A134" s="60">
        <v>131</v>
      </c>
      <c r="C134" s="70">
        <v>4</v>
      </c>
      <c r="D134" s="59" t="s">
        <v>758</v>
      </c>
      <c r="E134" s="84">
        <f t="shared" si="2"/>
        <v>222</v>
      </c>
      <c r="F134" s="59" t="s">
        <v>17</v>
      </c>
      <c r="G134" s="59" t="s">
        <v>10</v>
      </c>
      <c r="H134" s="59" t="s">
        <v>149</v>
      </c>
      <c r="I134" s="59"/>
      <c r="J134" s="61" t="s">
        <v>759</v>
      </c>
      <c r="K134" s="71" t="s">
        <v>760</v>
      </c>
      <c r="L134" s="59" t="s">
        <v>761</v>
      </c>
      <c r="M134" s="81" t="s">
        <v>762</v>
      </c>
      <c r="N134" s="65" t="s">
        <v>757</v>
      </c>
      <c r="O134" s="71" t="s">
        <v>342</v>
      </c>
      <c r="P134" s="139">
        <v>1</v>
      </c>
      <c r="Q134" s="140">
        <v>0</v>
      </c>
      <c r="R134" s="139">
        <v>0</v>
      </c>
      <c r="S134" s="115">
        <v>0</v>
      </c>
      <c r="T134" s="113"/>
      <c r="U134" s="113" t="s">
        <v>17</v>
      </c>
    </row>
    <row r="135" spans="1:21" x14ac:dyDescent="0.3">
      <c r="A135" s="60">
        <v>132</v>
      </c>
      <c r="C135" s="70">
        <v>14</v>
      </c>
      <c r="D135" s="59" t="s">
        <v>577</v>
      </c>
      <c r="E135" s="84">
        <f t="shared" si="2"/>
        <v>276</v>
      </c>
      <c r="F135" s="59" t="s">
        <v>763</v>
      </c>
      <c r="G135" s="59" t="s">
        <v>389</v>
      </c>
      <c r="H135" s="59" t="s">
        <v>118</v>
      </c>
      <c r="I135" s="59"/>
      <c r="J135" s="63" t="s">
        <v>764</v>
      </c>
      <c r="K135" s="78" t="s">
        <v>765</v>
      </c>
      <c r="L135" s="73" t="s">
        <v>766</v>
      </c>
      <c r="M135" s="81" t="s">
        <v>767</v>
      </c>
      <c r="N135" s="67" t="s">
        <v>768</v>
      </c>
      <c r="O135" s="71" t="s">
        <v>342</v>
      </c>
      <c r="P135" s="139">
        <v>2</v>
      </c>
      <c r="Q135" s="140">
        <v>1</v>
      </c>
      <c r="R135" s="139">
        <v>0</v>
      </c>
      <c r="S135" s="115">
        <v>1</v>
      </c>
      <c r="T135" s="113"/>
      <c r="U135" s="113" t="s">
        <v>1502</v>
      </c>
    </row>
    <row r="136" spans="1:21" x14ac:dyDescent="0.3">
      <c r="A136" s="60">
        <v>133</v>
      </c>
      <c r="C136" s="70">
        <v>119</v>
      </c>
      <c r="D136" s="59" t="s">
        <v>436</v>
      </c>
      <c r="E136" s="84">
        <f t="shared" si="2"/>
        <v>163</v>
      </c>
      <c r="F136" s="59" t="s">
        <v>769</v>
      </c>
      <c r="G136" s="59" t="s">
        <v>389</v>
      </c>
      <c r="H136" s="59" t="s">
        <v>122</v>
      </c>
      <c r="I136" s="59"/>
      <c r="J136" s="61" t="s">
        <v>770</v>
      </c>
      <c r="K136" s="71" t="s">
        <v>771</v>
      </c>
      <c r="L136" s="73" t="s">
        <v>772</v>
      </c>
      <c r="M136" s="73" t="s">
        <v>773</v>
      </c>
      <c r="N136" s="67" t="s">
        <v>774</v>
      </c>
      <c r="O136" s="71" t="s">
        <v>342</v>
      </c>
      <c r="P136" s="139">
        <v>1</v>
      </c>
      <c r="Q136" s="140">
        <v>2</v>
      </c>
      <c r="R136" s="139">
        <v>0</v>
      </c>
      <c r="S136" s="115">
        <v>1</v>
      </c>
      <c r="T136" s="113"/>
      <c r="U136" s="113" t="s">
        <v>1503</v>
      </c>
    </row>
    <row r="137" spans="1:21" x14ac:dyDescent="0.3">
      <c r="A137" s="60">
        <v>134</v>
      </c>
      <c r="C137" s="70">
        <v>121</v>
      </c>
      <c r="D137" s="59" t="s">
        <v>436</v>
      </c>
      <c r="E137" s="84">
        <f t="shared" si="2"/>
        <v>163</v>
      </c>
      <c r="F137" s="59" t="s">
        <v>775</v>
      </c>
      <c r="G137" s="59" t="s">
        <v>389</v>
      </c>
      <c r="H137" s="59" t="s">
        <v>25</v>
      </c>
      <c r="I137" s="59"/>
      <c r="J137" s="61" t="s">
        <v>776</v>
      </c>
      <c r="K137" s="71" t="s">
        <v>777</v>
      </c>
      <c r="L137" s="73" t="s">
        <v>778</v>
      </c>
      <c r="M137" s="73" t="s">
        <v>779</v>
      </c>
      <c r="N137" s="65" t="s">
        <v>780</v>
      </c>
      <c r="O137" s="71" t="s">
        <v>342</v>
      </c>
      <c r="P137" s="139">
        <v>1</v>
      </c>
      <c r="Q137" s="140" t="s">
        <v>1486</v>
      </c>
      <c r="R137" s="139">
        <v>0</v>
      </c>
      <c r="S137" s="115">
        <v>1</v>
      </c>
      <c r="T137" s="113"/>
      <c r="U137" s="113" t="s">
        <v>1504</v>
      </c>
    </row>
    <row r="138" spans="1:21" x14ac:dyDescent="0.3">
      <c r="A138" s="60">
        <v>135</v>
      </c>
      <c r="C138" s="70">
        <v>17</v>
      </c>
      <c r="D138" s="59" t="s">
        <v>425</v>
      </c>
      <c r="E138" s="84">
        <f t="shared" si="2"/>
        <v>210</v>
      </c>
      <c r="F138" s="59" t="s">
        <v>17</v>
      </c>
      <c r="G138" s="59" t="s">
        <v>10</v>
      </c>
      <c r="H138" s="59" t="s">
        <v>24</v>
      </c>
      <c r="I138" s="59"/>
      <c r="J138" s="61" t="s">
        <v>781</v>
      </c>
      <c r="K138" s="71" t="s">
        <v>782</v>
      </c>
      <c r="L138" s="81" t="s">
        <v>783</v>
      </c>
      <c r="M138" s="81" t="s">
        <v>784</v>
      </c>
      <c r="N138" s="65" t="s">
        <v>785</v>
      </c>
      <c r="O138" s="71" t="s">
        <v>342</v>
      </c>
      <c r="P138" s="139">
        <v>1</v>
      </c>
      <c r="Q138" s="140">
        <v>0</v>
      </c>
      <c r="R138" s="139">
        <v>0</v>
      </c>
      <c r="S138" s="115">
        <v>0</v>
      </c>
      <c r="T138" s="113"/>
      <c r="U138" s="113" t="s">
        <v>17</v>
      </c>
    </row>
    <row r="139" spans="1:21" x14ac:dyDescent="0.3">
      <c r="A139" s="60">
        <v>136</v>
      </c>
      <c r="C139" s="70">
        <v>19</v>
      </c>
      <c r="D139" s="59" t="s">
        <v>433</v>
      </c>
      <c r="E139" s="84">
        <f t="shared" si="2"/>
        <v>277</v>
      </c>
      <c r="F139" s="59" t="s">
        <v>17</v>
      </c>
      <c r="G139" s="59" t="s">
        <v>10</v>
      </c>
      <c r="H139" s="59" t="s">
        <v>25</v>
      </c>
      <c r="I139" s="59"/>
      <c r="J139" s="61" t="s">
        <v>786</v>
      </c>
      <c r="K139" s="71" t="s">
        <v>787</v>
      </c>
      <c r="L139" s="73" t="s">
        <v>788</v>
      </c>
      <c r="M139" s="81" t="s">
        <v>789</v>
      </c>
      <c r="N139" s="65" t="s">
        <v>790</v>
      </c>
      <c r="O139" s="71" t="s">
        <v>342</v>
      </c>
      <c r="P139" s="139">
        <v>1</v>
      </c>
      <c r="Q139" s="140">
        <v>0</v>
      </c>
      <c r="R139" s="139">
        <v>0</v>
      </c>
      <c r="S139" s="115">
        <v>0</v>
      </c>
      <c r="T139" s="113"/>
      <c r="U139" s="113" t="s">
        <v>17</v>
      </c>
    </row>
    <row r="140" spans="1:21" x14ac:dyDescent="0.3">
      <c r="A140" s="60">
        <v>137</v>
      </c>
      <c r="C140" s="70">
        <v>35</v>
      </c>
      <c r="D140" s="59" t="s">
        <v>667</v>
      </c>
      <c r="E140" s="84">
        <f t="shared" si="2"/>
        <v>182</v>
      </c>
      <c r="F140" s="59" t="s">
        <v>791</v>
      </c>
      <c r="G140" s="59" t="s">
        <v>792</v>
      </c>
      <c r="H140" s="59" t="s">
        <v>130</v>
      </c>
      <c r="I140" s="59"/>
      <c r="J140" s="63" t="s">
        <v>793</v>
      </c>
      <c r="K140" s="71" t="s">
        <v>794</v>
      </c>
      <c r="L140" s="59" t="s">
        <v>795</v>
      </c>
      <c r="M140" s="81" t="s">
        <v>796</v>
      </c>
      <c r="N140" s="66" t="s">
        <v>797</v>
      </c>
      <c r="O140" s="71" t="s">
        <v>342</v>
      </c>
      <c r="P140" s="139">
        <v>1</v>
      </c>
      <c r="Q140" s="140">
        <v>2</v>
      </c>
      <c r="R140" s="139">
        <v>0</v>
      </c>
      <c r="S140" s="115">
        <v>1</v>
      </c>
      <c r="T140" s="113"/>
      <c r="U140" s="113" t="s">
        <v>1505</v>
      </c>
    </row>
    <row r="141" spans="1:21" x14ac:dyDescent="0.3">
      <c r="A141" s="60">
        <v>138</v>
      </c>
      <c r="C141" s="70">
        <v>147</v>
      </c>
      <c r="D141" s="59" t="s">
        <v>439</v>
      </c>
      <c r="E141" s="84">
        <f t="shared" si="2"/>
        <v>194</v>
      </c>
      <c r="F141" s="59" t="s">
        <v>798</v>
      </c>
      <c r="G141" s="59" t="s">
        <v>799</v>
      </c>
      <c r="H141" s="59" t="s">
        <v>59</v>
      </c>
      <c r="I141" s="59"/>
      <c r="J141" s="61" t="s">
        <v>800</v>
      </c>
      <c r="K141" s="71" t="s">
        <v>801</v>
      </c>
      <c r="L141" s="73" t="s">
        <v>802</v>
      </c>
      <c r="M141" s="81" t="s">
        <v>803</v>
      </c>
      <c r="N141" s="65" t="s">
        <v>804</v>
      </c>
      <c r="O141" s="71" t="s">
        <v>342</v>
      </c>
      <c r="P141" s="139">
        <v>0</v>
      </c>
      <c r="Q141" s="140" t="s">
        <v>1493</v>
      </c>
      <c r="R141" s="139">
        <v>0</v>
      </c>
      <c r="S141" s="115">
        <v>1</v>
      </c>
      <c r="T141" s="113"/>
      <c r="U141" s="113" t="s">
        <v>1506</v>
      </c>
    </row>
    <row r="142" spans="1:21" x14ac:dyDescent="0.3">
      <c r="A142" s="60">
        <v>139</v>
      </c>
      <c r="C142" s="70">
        <v>10</v>
      </c>
      <c r="D142" s="59" t="s">
        <v>434</v>
      </c>
      <c r="E142" s="84">
        <f t="shared" si="2"/>
        <v>266</v>
      </c>
      <c r="F142" s="59" t="s">
        <v>17</v>
      </c>
      <c r="G142" s="59" t="s">
        <v>10</v>
      </c>
      <c r="H142" s="59" t="s">
        <v>118</v>
      </c>
      <c r="I142" s="59"/>
      <c r="J142" s="61" t="s">
        <v>805</v>
      </c>
      <c r="K142" s="71" t="s">
        <v>806</v>
      </c>
      <c r="L142" s="73" t="s">
        <v>807</v>
      </c>
      <c r="M142" s="81" t="s">
        <v>808</v>
      </c>
      <c r="N142" s="65" t="s">
        <v>809</v>
      </c>
      <c r="O142" s="71" t="s">
        <v>342</v>
      </c>
      <c r="P142" s="139">
        <v>1</v>
      </c>
      <c r="Q142" s="140">
        <v>0</v>
      </c>
      <c r="R142" s="139">
        <v>0</v>
      </c>
      <c r="S142" s="115">
        <v>0</v>
      </c>
      <c r="T142" s="113"/>
      <c r="U142" s="113" t="s">
        <v>17</v>
      </c>
    </row>
    <row r="143" spans="1:21" x14ac:dyDescent="0.3">
      <c r="A143" s="60">
        <v>140</v>
      </c>
      <c r="C143" s="70">
        <v>2</v>
      </c>
      <c r="D143" s="59" t="s">
        <v>810</v>
      </c>
      <c r="E143" s="84">
        <f t="shared" si="2"/>
        <v>264</v>
      </c>
      <c r="F143" s="59" t="s">
        <v>17</v>
      </c>
      <c r="G143" s="59" t="s">
        <v>811</v>
      </c>
      <c r="H143" s="59" t="s">
        <v>812</v>
      </c>
      <c r="I143" s="59"/>
      <c r="J143" s="61" t="s">
        <v>813</v>
      </c>
      <c r="K143" s="71" t="s">
        <v>814</v>
      </c>
      <c r="L143" s="73" t="s">
        <v>815</v>
      </c>
      <c r="M143" s="81" t="s">
        <v>816</v>
      </c>
      <c r="N143" s="65" t="s">
        <v>817</v>
      </c>
      <c r="O143" s="71" t="s">
        <v>342</v>
      </c>
      <c r="P143" s="139">
        <v>1</v>
      </c>
      <c r="Q143" s="140" t="s">
        <v>1491</v>
      </c>
      <c r="R143" s="139">
        <v>0</v>
      </c>
      <c r="S143" s="115">
        <v>1</v>
      </c>
      <c r="T143" s="113"/>
      <c r="U143" s="113" t="s">
        <v>1507</v>
      </c>
    </row>
    <row r="144" spans="1:21" x14ac:dyDescent="0.3">
      <c r="A144" s="83">
        <v>141</v>
      </c>
      <c r="C144" s="85">
        <v>125</v>
      </c>
      <c r="D144" s="84" t="s">
        <v>436</v>
      </c>
      <c r="E144" s="84">
        <f>SUM(LEFT(D144,FIND("+",D144)-1)*7,RIGHT(D144,1))</f>
        <v>163</v>
      </c>
      <c r="F144" s="87" t="s">
        <v>841</v>
      </c>
      <c r="G144" s="87" t="s">
        <v>389</v>
      </c>
      <c r="H144" s="87" t="s">
        <v>25</v>
      </c>
      <c r="I144"/>
      <c r="J144" s="90" t="s">
        <v>923</v>
      </c>
      <c r="K144" s="101" t="s">
        <v>924</v>
      </c>
      <c r="L144" s="103" t="s">
        <v>925</v>
      </c>
      <c r="M144" s="103" t="s">
        <v>926</v>
      </c>
      <c r="N144" s="91" t="s">
        <v>927</v>
      </c>
      <c r="O144" s="101" t="s">
        <v>342</v>
      </c>
      <c r="P144" s="139">
        <v>1</v>
      </c>
      <c r="Q144" s="140">
        <v>3</v>
      </c>
      <c r="R144" s="139">
        <v>0</v>
      </c>
      <c r="S144" s="115">
        <v>2</v>
      </c>
      <c r="T144" s="113"/>
      <c r="U144" s="113" t="s">
        <v>1508</v>
      </c>
    </row>
    <row r="145" spans="1:21" x14ac:dyDescent="0.3">
      <c r="A145" s="83">
        <v>142</v>
      </c>
      <c r="C145" s="85">
        <v>46</v>
      </c>
      <c r="D145" s="84" t="s">
        <v>500</v>
      </c>
      <c r="E145" s="84">
        <f t="shared" ref="E145:E208" si="3">SUM(LEFT(D145,FIND("+",D145)-1)*7,RIGHT(D145,1))</f>
        <v>212</v>
      </c>
      <c r="F145" s="87" t="s">
        <v>842</v>
      </c>
      <c r="G145" s="87" t="s">
        <v>10</v>
      </c>
      <c r="H145" s="87" t="s">
        <v>843</v>
      </c>
      <c r="J145" s="90" t="s">
        <v>928</v>
      </c>
      <c r="K145" s="101" t="s">
        <v>929</v>
      </c>
      <c r="L145" s="105" t="s">
        <v>930</v>
      </c>
      <c r="M145" s="105" t="s">
        <v>931</v>
      </c>
      <c r="N145" s="94" t="s">
        <v>932</v>
      </c>
      <c r="O145" s="101" t="s">
        <v>342</v>
      </c>
      <c r="P145" s="139">
        <v>1</v>
      </c>
      <c r="Q145" s="140">
        <v>0</v>
      </c>
      <c r="R145" s="139">
        <v>0</v>
      </c>
      <c r="S145" s="115">
        <v>0</v>
      </c>
      <c r="T145" s="113"/>
      <c r="U145" s="113" t="s">
        <v>17</v>
      </c>
    </row>
    <row r="146" spans="1:21" x14ac:dyDescent="0.3">
      <c r="A146" s="83">
        <v>143</v>
      </c>
      <c r="C146" s="85">
        <v>46</v>
      </c>
      <c r="D146" s="84" t="s">
        <v>500</v>
      </c>
      <c r="E146" s="84">
        <f t="shared" si="3"/>
        <v>212</v>
      </c>
      <c r="F146" s="87" t="s">
        <v>842</v>
      </c>
      <c r="G146" s="87" t="s">
        <v>10</v>
      </c>
      <c r="H146" s="87" t="s">
        <v>122</v>
      </c>
      <c r="J146" s="90" t="s">
        <v>933</v>
      </c>
      <c r="K146" s="101" t="s">
        <v>934</v>
      </c>
      <c r="L146" s="105" t="s">
        <v>935</v>
      </c>
      <c r="M146" s="105" t="s">
        <v>936</v>
      </c>
      <c r="N146" s="94" t="s">
        <v>937</v>
      </c>
      <c r="O146" s="101" t="s">
        <v>938</v>
      </c>
      <c r="P146" s="139">
        <v>1</v>
      </c>
      <c r="Q146" s="140">
        <v>0</v>
      </c>
      <c r="R146" s="139">
        <v>0</v>
      </c>
      <c r="S146" s="115">
        <v>0</v>
      </c>
      <c r="T146" s="113"/>
      <c r="U146" s="113" t="s">
        <v>17</v>
      </c>
    </row>
    <row r="147" spans="1:21" x14ac:dyDescent="0.3">
      <c r="A147" s="83">
        <v>144</v>
      </c>
      <c r="C147" s="85">
        <v>39</v>
      </c>
      <c r="D147" s="84" t="s">
        <v>819</v>
      </c>
      <c r="E147" s="84">
        <f t="shared" si="3"/>
        <v>217</v>
      </c>
      <c r="F147" s="87" t="s">
        <v>844</v>
      </c>
      <c r="G147" s="87" t="s">
        <v>10</v>
      </c>
      <c r="H147" s="87" t="s">
        <v>122</v>
      </c>
      <c r="J147" s="90" t="s">
        <v>939</v>
      </c>
      <c r="K147" s="101" t="s">
        <v>940</v>
      </c>
      <c r="L147" s="105" t="s">
        <v>941</v>
      </c>
      <c r="M147" s="105" t="s">
        <v>942</v>
      </c>
      <c r="N147" s="94" t="s">
        <v>943</v>
      </c>
      <c r="O147" s="101" t="s">
        <v>342</v>
      </c>
      <c r="P147" s="139">
        <v>1</v>
      </c>
      <c r="Q147" s="140">
        <v>0</v>
      </c>
      <c r="R147" s="139">
        <v>0</v>
      </c>
      <c r="S147" s="115">
        <v>0</v>
      </c>
      <c r="T147" s="113"/>
      <c r="U147" s="113" t="s">
        <v>17</v>
      </c>
    </row>
    <row r="148" spans="1:21" x14ac:dyDescent="0.3">
      <c r="A148" s="83">
        <v>145</v>
      </c>
      <c r="C148" s="85">
        <v>39</v>
      </c>
      <c r="D148" s="84" t="s">
        <v>819</v>
      </c>
      <c r="E148" s="84">
        <f t="shared" si="3"/>
        <v>217</v>
      </c>
      <c r="F148" s="87" t="s">
        <v>17</v>
      </c>
      <c r="G148" s="87" t="s">
        <v>10</v>
      </c>
      <c r="H148" s="87" t="s">
        <v>122</v>
      </c>
      <c r="J148" s="90" t="s">
        <v>944</v>
      </c>
      <c r="K148" s="101" t="s">
        <v>945</v>
      </c>
      <c r="L148" s="105" t="s">
        <v>946</v>
      </c>
      <c r="M148" s="105" t="s">
        <v>947</v>
      </c>
      <c r="N148" s="94" t="s">
        <v>948</v>
      </c>
      <c r="O148" s="101" t="s">
        <v>342</v>
      </c>
      <c r="P148" s="139">
        <v>1</v>
      </c>
      <c r="Q148" s="140">
        <v>0</v>
      </c>
      <c r="R148" s="139">
        <v>0</v>
      </c>
      <c r="S148" s="115">
        <v>0</v>
      </c>
      <c r="T148" s="113"/>
      <c r="U148" s="113" t="s">
        <v>17</v>
      </c>
    </row>
    <row r="149" spans="1:21" x14ac:dyDescent="0.3">
      <c r="A149" s="83">
        <v>146</v>
      </c>
      <c r="C149" s="85">
        <v>1</v>
      </c>
      <c r="D149" s="84" t="s">
        <v>443</v>
      </c>
      <c r="E149" s="84">
        <f t="shared" si="3"/>
        <v>287</v>
      </c>
      <c r="F149" s="87" t="s">
        <v>17</v>
      </c>
      <c r="G149" s="87" t="s">
        <v>389</v>
      </c>
      <c r="H149" s="87" t="s">
        <v>148</v>
      </c>
      <c r="J149" s="90" t="s">
        <v>949</v>
      </c>
      <c r="K149" s="101" t="s">
        <v>950</v>
      </c>
      <c r="L149" s="103" t="s">
        <v>951</v>
      </c>
      <c r="M149" s="103" t="s">
        <v>952</v>
      </c>
      <c r="N149" s="89"/>
      <c r="O149" s="101" t="s">
        <v>342</v>
      </c>
      <c r="P149" s="139">
        <v>0</v>
      </c>
      <c r="Q149" s="140">
        <v>2</v>
      </c>
      <c r="R149" s="139">
        <v>0</v>
      </c>
      <c r="S149" s="121" t="s">
        <v>1493</v>
      </c>
      <c r="T149" s="113"/>
      <c r="U149" s="113" t="s">
        <v>1509</v>
      </c>
    </row>
    <row r="150" spans="1:21" x14ac:dyDescent="0.3">
      <c r="A150" s="83">
        <v>147</v>
      </c>
      <c r="C150" s="85">
        <v>42</v>
      </c>
      <c r="D150" s="84" t="s">
        <v>820</v>
      </c>
      <c r="E150" s="84">
        <f t="shared" si="3"/>
        <v>208</v>
      </c>
      <c r="F150" s="87" t="s">
        <v>17</v>
      </c>
      <c r="G150" s="87" t="s">
        <v>10</v>
      </c>
      <c r="H150" s="87" t="s">
        <v>122</v>
      </c>
      <c r="J150" s="90" t="s">
        <v>953</v>
      </c>
      <c r="K150" s="101" t="s">
        <v>954</v>
      </c>
      <c r="L150" s="105" t="s">
        <v>955</v>
      </c>
      <c r="M150" s="105" t="s">
        <v>956</v>
      </c>
      <c r="N150" s="94" t="s">
        <v>957</v>
      </c>
      <c r="O150" s="101" t="s">
        <v>342</v>
      </c>
      <c r="P150" s="139">
        <v>1</v>
      </c>
      <c r="Q150" s="140">
        <v>0</v>
      </c>
      <c r="R150" s="139">
        <v>0</v>
      </c>
      <c r="S150" s="115">
        <v>0</v>
      </c>
      <c r="T150" s="113"/>
      <c r="U150" s="113" t="s">
        <v>17</v>
      </c>
    </row>
    <row r="151" spans="1:21" x14ac:dyDescent="0.3">
      <c r="A151" s="83">
        <v>148</v>
      </c>
      <c r="C151" s="85">
        <v>33</v>
      </c>
      <c r="D151" s="84" t="s">
        <v>425</v>
      </c>
      <c r="E151" s="84">
        <f t="shared" si="3"/>
        <v>210</v>
      </c>
      <c r="F151" s="87" t="s">
        <v>397</v>
      </c>
      <c r="G151" s="87" t="s">
        <v>10</v>
      </c>
      <c r="H151" s="87" t="s">
        <v>24</v>
      </c>
      <c r="J151" s="90" t="s">
        <v>958</v>
      </c>
      <c r="K151" s="101" t="s">
        <v>959</v>
      </c>
      <c r="L151" s="105" t="s">
        <v>960</v>
      </c>
      <c r="M151" s="105" t="s">
        <v>961</v>
      </c>
      <c r="N151" s="94" t="s">
        <v>962</v>
      </c>
      <c r="O151" s="101" t="s">
        <v>342</v>
      </c>
      <c r="P151" s="139">
        <v>1</v>
      </c>
      <c r="Q151" s="140">
        <v>0</v>
      </c>
      <c r="R151" s="139">
        <v>0</v>
      </c>
      <c r="S151" s="115">
        <v>0</v>
      </c>
      <c r="T151" s="113"/>
      <c r="U151" s="113" t="s">
        <v>17</v>
      </c>
    </row>
    <row r="152" spans="1:21" x14ac:dyDescent="0.3">
      <c r="A152" s="83">
        <v>149</v>
      </c>
      <c r="C152" s="85">
        <v>83</v>
      </c>
      <c r="D152" s="84" t="s">
        <v>821</v>
      </c>
      <c r="E152" s="84">
        <f t="shared" si="3"/>
        <v>173</v>
      </c>
      <c r="F152" s="87" t="s">
        <v>17</v>
      </c>
      <c r="G152" s="87" t="s">
        <v>10</v>
      </c>
      <c r="H152" s="87" t="s">
        <v>122</v>
      </c>
      <c r="J152" s="90" t="s">
        <v>963</v>
      </c>
      <c r="K152" s="101" t="s">
        <v>964</v>
      </c>
      <c r="L152" s="105" t="s">
        <v>965</v>
      </c>
      <c r="M152" s="105" t="s">
        <v>966</v>
      </c>
      <c r="N152" s="91" t="s">
        <v>967</v>
      </c>
      <c r="O152" s="101" t="s">
        <v>342</v>
      </c>
      <c r="P152" s="139">
        <v>0</v>
      </c>
      <c r="Q152" s="140">
        <v>0</v>
      </c>
      <c r="R152" s="139">
        <v>0</v>
      </c>
      <c r="S152" s="115">
        <v>0</v>
      </c>
      <c r="T152" s="113"/>
      <c r="U152" s="113"/>
    </row>
    <row r="153" spans="1:21" x14ac:dyDescent="0.3">
      <c r="A153" s="83">
        <v>150</v>
      </c>
      <c r="C153" s="85">
        <v>152</v>
      </c>
      <c r="D153" s="84" t="s">
        <v>439</v>
      </c>
      <c r="E153" s="84">
        <f t="shared" si="3"/>
        <v>194</v>
      </c>
      <c r="F153" s="87" t="s">
        <v>17</v>
      </c>
      <c r="G153" s="87" t="s">
        <v>10</v>
      </c>
      <c r="H153" s="87" t="s">
        <v>59</v>
      </c>
      <c r="J153" s="90" t="s">
        <v>968</v>
      </c>
      <c r="K153" s="101" t="s">
        <v>969</v>
      </c>
      <c r="L153" s="105" t="s">
        <v>970</v>
      </c>
      <c r="M153" s="105" t="s">
        <v>971</v>
      </c>
      <c r="N153" s="91" t="s">
        <v>972</v>
      </c>
      <c r="O153" s="101" t="s">
        <v>342</v>
      </c>
      <c r="P153" s="139">
        <v>0</v>
      </c>
      <c r="Q153" s="140">
        <v>0</v>
      </c>
      <c r="R153" s="139">
        <v>0</v>
      </c>
      <c r="S153" s="115">
        <v>0</v>
      </c>
      <c r="T153" s="113"/>
      <c r="U153" s="113"/>
    </row>
    <row r="154" spans="1:21" x14ac:dyDescent="0.3">
      <c r="A154" s="83">
        <v>151</v>
      </c>
      <c r="C154" s="85">
        <v>4</v>
      </c>
      <c r="D154" s="84" t="s">
        <v>459</v>
      </c>
      <c r="E154" s="84">
        <f t="shared" si="3"/>
        <v>283</v>
      </c>
      <c r="F154" s="87" t="s">
        <v>705</v>
      </c>
      <c r="G154" s="87" t="s">
        <v>10</v>
      </c>
      <c r="H154" s="87" t="s">
        <v>118</v>
      </c>
      <c r="J154" s="90" t="s">
        <v>973</v>
      </c>
      <c r="K154" s="101" t="s">
        <v>974</v>
      </c>
      <c r="L154" s="105" t="s">
        <v>975</v>
      </c>
      <c r="M154" s="105" t="s">
        <v>976</v>
      </c>
      <c r="N154" s="94" t="s">
        <v>977</v>
      </c>
      <c r="O154" s="101" t="s">
        <v>342</v>
      </c>
      <c r="P154" s="139">
        <v>1</v>
      </c>
      <c r="Q154" s="140">
        <v>0</v>
      </c>
      <c r="R154" s="139">
        <v>0</v>
      </c>
      <c r="S154" s="115">
        <v>0</v>
      </c>
      <c r="T154" s="113"/>
      <c r="U154" s="113" t="s">
        <v>17</v>
      </c>
    </row>
    <row r="155" spans="1:21" x14ac:dyDescent="0.3">
      <c r="A155" s="83">
        <v>152</v>
      </c>
      <c r="C155" s="85">
        <v>131</v>
      </c>
      <c r="D155" s="84" t="s">
        <v>436</v>
      </c>
      <c r="E155" s="84">
        <f t="shared" si="3"/>
        <v>163</v>
      </c>
      <c r="F155" s="87" t="s">
        <v>12</v>
      </c>
      <c r="G155" s="87" t="s">
        <v>845</v>
      </c>
      <c r="H155" s="87" t="s">
        <v>25</v>
      </c>
      <c r="J155" s="90" t="s">
        <v>978</v>
      </c>
      <c r="K155" s="102" t="s">
        <v>979</v>
      </c>
      <c r="L155" s="103" t="s">
        <v>980</v>
      </c>
      <c r="M155" s="105" t="s">
        <v>981</v>
      </c>
      <c r="N155" s="91" t="s">
        <v>982</v>
      </c>
      <c r="O155" s="101" t="s">
        <v>342</v>
      </c>
      <c r="P155" s="139">
        <v>1</v>
      </c>
      <c r="Q155" s="140">
        <v>2</v>
      </c>
      <c r="R155" s="139">
        <v>0</v>
      </c>
      <c r="S155" s="115">
        <v>0</v>
      </c>
      <c r="T155" s="113"/>
      <c r="U155" s="113" t="s">
        <v>841</v>
      </c>
    </row>
    <row r="156" spans="1:21" x14ac:dyDescent="0.3">
      <c r="A156" s="83">
        <v>153</v>
      </c>
      <c r="C156" s="85">
        <v>51</v>
      </c>
      <c r="D156" s="84" t="s">
        <v>475</v>
      </c>
      <c r="E156" s="84">
        <f t="shared" si="3"/>
        <v>196</v>
      </c>
      <c r="F156" s="87" t="s">
        <v>17</v>
      </c>
      <c r="G156" s="87" t="s">
        <v>10</v>
      </c>
      <c r="H156" s="87" t="s">
        <v>122</v>
      </c>
      <c r="J156" s="90" t="s">
        <v>983</v>
      </c>
      <c r="K156" s="101" t="s">
        <v>984</v>
      </c>
      <c r="L156" s="105" t="s">
        <v>985</v>
      </c>
      <c r="M156" s="105" t="s">
        <v>986</v>
      </c>
      <c r="N156" s="94" t="s">
        <v>987</v>
      </c>
      <c r="O156" s="101" t="s">
        <v>342</v>
      </c>
      <c r="P156" s="139">
        <v>1</v>
      </c>
      <c r="Q156" s="140">
        <v>0</v>
      </c>
      <c r="R156" s="139">
        <v>0</v>
      </c>
      <c r="S156" s="115">
        <v>0</v>
      </c>
      <c r="T156" s="113"/>
      <c r="U156" s="113" t="s">
        <v>17</v>
      </c>
    </row>
    <row r="157" spans="1:21" x14ac:dyDescent="0.3">
      <c r="A157" s="83">
        <v>154</v>
      </c>
      <c r="C157" s="85">
        <v>28</v>
      </c>
      <c r="D157" s="84" t="s">
        <v>427</v>
      </c>
      <c r="E157" s="84">
        <f t="shared" si="3"/>
        <v>186</v>
      </c>
      <c r="F157" s="87" t="s">
        <v>17</v>
      </c>
      <c r="G157" s="87" t="s">
        <v>10</v>
      </c>
      <c r="H157" s="87" t="s">
        <v>130</v>
      </c>
      <c r="J157" s="90" t="s">
        <v>988</v>
      </c>
      <c r="K157" s="101" t="s">
        <v>989</v>
      </c>
      <c r="L157" s="105" t="s">
        <v>990</v>
      </c>
      <c r="M157" s="105" t="s">
        <v>991</v>
      </c>
      <c r="N157" s="94" t="s">
        <v>992</v>
      </c>
      <c r="O157" s="101" t="s">
        <v>993</v>
      </c>
      <c r="P157" s="139">
        <v>1</v>
      </c>
      <c r="Q157" s="140">
        <v>0</v>
      </c>
      <c r="R157" s="139">
        <v>0</v>
      </c>
      <c r="S157" s="115">
        <v>0</v>
      </c>
      <c r="T157" s="113"/>
      <c r="U157" s="113" t="s">
        <v>1510</v>
      </c>
    </row>
    <row r="158" spans="1:21" x14ac:dyDescent="0.3">
      <c r="A158" s="83">
        <v>155</v>
      </c>
      <c r="C158" s="85">
        <v>3</v>
      </c>
      <c r="D158" s="84" t="s">
        <v>426</v>
      </c>
      <c r="E158" s="84">
        <f t="shared" si="3"/>
        <v>281</v>
      </c>
      <c r="F158" s="87" t="s">
        <v>846</v>
      </c>
      <c r="G158" s="87" t="s">
        <v>10</v>
      </c>
      <c r="H158" s="87" t="s">
        <v>25</v>
      </c>
      <c r="J158" s="90" t="s">
        <v>994</v>
      </c>
      <c r="K158" s="101" t="s">
        <v>995</v>
      </c>
      <c r="L158" s="105" t="s">
        <v>996</v>
      </c>
      <c r="M158" s="105" t="s">
        <v>997</v>
      </c>
      <c r="N158" s="94" t="s">
        <v>998</v>
      </c>
      <c r="O158" s="101" t="s">
        <v>342</v>
      </c>
      <c r="P158" s="139">
        <v>1</v>
      </c>
      <c r="Q158" s="140">
        <v>0</v>
      </c>
      <c r="R158" s="139">
        <v>0</v>
      </c>
      <c r="S158" s="115">
        <v>0</v>
      </c>
      <c r="T158" s="113"/>
      <c r="U158" s="113" t="s">
        <v>17</v>
      </c>
    </row>
    <row r="159" spans="1:21" x14ac:dyDescent="0.3">
      <c r="A159" s="83">
        <v>156</v>
      </c>
      <c r="C159" s="85">
        <v>183</v>
      </c>
      <c r="D159" s="84" t="s">
        <v>423</v>
      </c>
      <c r="E159" s="84">
        <f t="shared" si="3"/>
        <v>176</v>
      </c>
      <c r="F159" s="87" t="s">
        <v>847</v>
      </c>
      <c r="G159" s="87" t="s">
        <v>10</v>
      </c>
      <c r="H159" s="87" t="s">
        <v>148</v>
      </c>
      <c r="J159" s="90" t="s">
        <v>999</v>
      </c>
      <c r="K159" s="101" t="s">
        <v>1000</v>
      </c>
      <c r="L159" s="105" t="s">
        <v>1001</v>
      </c>
      <c r="M159" s="105" t="s">
        <v>1002</v>
      </c>
      <c r="N159" s="94" t="s">
        <v>1003</v>
      </c>
      <c r="O159" s="101" t="s">
        <v>342</v>
      </c>
      <c r="P159" s="139">
        <v>0</v>
      </c>
      <c r="Q159" s="140">
        <v>0</v>
      </c>
      <c r="R159" s="139">
        <v>0</v>
      </c>
      <c r="S159" s="115">
        <v>0</v>
      </c>
      <c r="T159" s="113"/>
      <c r="U159" s="113"/>
    </row>
    <row r="160" spans="1:21" x14ac:dyDescent="0.3">
      <c r="A160" s="83">
        <v>157</v>
      </c>
      <c r="C160" s="85">
        <v>5</v>
      </c>
      <c r="D160" s="84" t="s">
        <v>447</v>
      </c>
      <c r="E160" s="84">
        <f t="shared" si="3"/>
        <v>280</v>
      </c>
      <c r="F160" s="87" t="s">
        <v>848</v>
      </c>
      <c r="G160" s="87" t="s">
        <v>10</v>
      </c>
      <c r="H160" s="87" t="s">
        <v>59</v>
      </c>
      <c r="J160" s="90" t="s">
        <v>1004</v>
      </c>
      <c r="K160" s="101" t="s">
        <v>1005</v>
      </c>
      <c r="L160" s="105" t="s">
        <v>1006</v>
      </c>
      <c r="M160" s="105" t="s">
        <v>1007</v>
      </c>
      <c r="N160" s="94" t="s">
        <v>1008</v>
      </c>
      <c r="O160" s="101" t="s">
        <v>342</v>
      </c>
      <c r="P160" s="139">
        <v>1</v>
      </c>
      <c r="Q160" s="140">
        <v>0</v>
      </c>
      <c r="R160" s="139">
        <v>0</v>
      </c>
      <c r="S160" s="115">
        <v>1</v>
      </c>
      <c r="T160" s="113"/>
      <c r="U160" s="113" t="s">
        <v>1511</v>
      </c>
    </row>
    <row r="161" spans="1:21" x14ac:dyDescent="0.3">
      <c r="A161" s="83">
        <v>158</v>
      </c>
      <c r="C161" s="85">
        <v>1</v>
      </c>
      <c r="D161" s="84" t="s">
        <v>442</v>
      </c>
      <c r="E161" s="84">
        <f t="shared" si="3"/>
        <v>269</v>
      </c>
      <c r="F161" s="87" t="s">
        <v>705</v>
      </c>
      <c r="G161" s="87" t="s">
        <v>10</v>
      </c>
      <c r="H161" s="87" t="s">
        <v>148</v>
      </c>
      <c r="J161" s="90" t="s">
        <v>1009</v>
      </c>
      <c r="K161" s="101" t="s">
        <v>1010</v>
      </c>
      <c r="L161" s="105" t="s">
        <v>1011</v>
      </c>
      <c r="M161" s="105" t="s">
        <v>1012</v>
      </c>
      <c r="N161" s="91" t="s">
        <v>1013</v>
      </c>
      <c r="O161" s="101" t="s">
        <v>938</v>
      </c>
      <c r="P161" s="139">
        <v>1</v>
      </c>
      <c r="Q161" s="140">
        <v>1</v>
      </c>
      <c r="R161" s="139">
        <v>0</v>
      </c>
      <c r="S161" s="115">
        <v>0</v>
      </c>
      <c r="T161" s="113"/>
      <c r="U161" s="113" t="s">
        <v>1512</v>
      </c>
    </row>
    <row r="162" spans="1:21" x14ac:dyDescent="0.3">
      <c r="A162" s="83">
        <v>159</v>
      </c>
      <c r="C162" s="85">
        <v>1</v>
      </c>
      <c r="D162" s="84" t="s">
        <v>438</v>
      </c>
      <c r="E162" s="84">
        <f t="shared" si="3"/>
        <v>274</v>
      </c>
      <c r="F162" s="87" t="s">
        <v>849</v>
      </c>
      <c r="G162" s="87" t="s">
        <v>850</v>
      </c>
      <c r="H162" s="87" t="s">
        <v>25</v>
      </c>
      <c r="J162" s="90" t="s">
        <v>1014</v>
      </c>
      <c r="K162" s="89"/>
      <c r="L162" s="103" t="s">
        <v>1015</v>
      </c>
      <c r="M162" s="105" t="s">
        <v>1016</v>
      </c>
      <c r="N162" s="94" t="s">
        <v>1017</v>
      </c>
      <c r="O162" s="101" t="s">
        <v>938</v>
      </c>
      <c r="P162" s="139">
        <v>1</v>
      </c>
      <c r="Q162" s="140">
        <v>2</v>
      </c>
      <c r="R162" s="139">
        <v>0</v>
      </c>
      <c r="S162" s="115">
        <v>1</v>
      </c>
      <c r="T162" s="113"/>
      <c r="U162" s="113" t="s">
        <v>1513</v>
      </c>
    </row>
    <row r="163" spans="1:21" x14ac:dyDescent="0.3">
      <c r="A163" s="83">
        <v>160</v>
      </c>
      <c r="C163" s="85">
        <v>4</v>
      </c>
      <c r="D163" s="84" t="s">
        <v>454</v>
      </c>
      <c r="E163" s="84">
        <f t="shared" si="3"/>
        <v>278</v>
      </c>
      <c r="F163" s="87" t="s">
        <v>17</v>
      </c>
      <c r="G163" s="87" t="s">
        <v>851</v>
      </c>
      <c r="H163" s="87" t="s">
        <v>25</v>
      </c>
      <c r="J163" s="90" t="s">
        <v>1018</v>
      </c>
      <c r="K163" s="101" t="s">
        <v>1019</v>
      </c>
      <c r="L163" s="103" t="s">
        <v>1020</v>
      </c>
      <c r="M163" s="105" t="s">
        <v>1021</v>
      </c>
      <c r="N163" s="96" t="s">
        <v>1022</v>
      </c>
      <c r="O163" s="101" t="s">
        <v>342</v>
      </c>
      <c r="P163" s="139">
        <v>1</v>
      </c>
      <c r="Q163" s="140">
        <v>1</v>
      </c>
      <c r="R163" s="139">
        <v>0</v>
      </c>
      <c r="S163" s="115">
        <v>1</v>
      </c>
      <c r="T163" s="113"/>
      <c r="U163" s="113" t="s">
        <v>1514</v>
      </c>
    </row>
    <row r="164" spans="1:21" x14ac:dyDescent="0.3">
      <c r="A164" s="83">
        <v>161</v>
      </c>
      <c r="C164" s="85">
        <v>138</v>
      </c>
      <c r="D164" s="84" t="s">
        <v>436</v>
      </c>
      <c r="E164" s="84">
        <f t="shared" si="3"/>
        <v>163</v>
      </c>
      <c r="F164" s="87" t="s">
        <v>842</v>
      </c>
      <c r="G164" s="87" t="s">
        <v>852</v>
      </c>
      <c r="H164" s="87" t="s">
        <v>25</v>
      </c>
      <c r="J164" s="97" t="s">
        <v>1023</v>
      </c>
      <c r="K164" s="102" t="s">
        <v>1024</v>
      </c>
      <c r="L164" s="105" t="s">
        <v>1025</v>
      </c>
      <c r="M164" s="103" t="s">
        <v>1026</v>
      </c>
      <c r="N164" s="96" t="s">
        <v>1027</v>
      </c>
      <c r="O164" s="101" t="s">
        <v>342</v>
      </c>
      <c r="P164" s="139">
        <v>1</v>
      </c>
      <c r="Q164" s="140">
        <v>0</v>
      </c>
      <c r="R164" s="139">
        <v>1</v>
      </c>
      <c r="S164" s="115">
        <v>0</v>
      </c>
      <c r="T164" s="113"/>
      <c r="U164" s="113" t="s">
        <v>1515</v>
      </c>
    </row>
    <row r="165" spans="1:21" x14ac:dyDescent="0.3">
      <c r="A165" s="83">
        <v>162</v>
      </c>
      <c r="C165" s="85">
        <v>407</v>
      </c>
      <c r="D165" s="84" t="s">
        <v>432</v>
      </c>
      <c r="E165" s="84">
        <f t="shared" si="3"/>
        <v>192</v>
      </c>
      <c r="F165" s="87" t="s">
        <v>17</v>
      </c>
      <c r="G165" s="87" t="s">
        <v>10</v>
      </c>
      <c r="H165" s="87" t="s">
        <v>853</v>
      </c>
      <c r="J165" s="90" t="s">
        <v>1028</v>
      </c>
      <c r="K165" s="89"/>
      <c r="L165" s="105" t="s">
        <v>1029</v>
      </c>
      <c r="M165" s="105" t="s">
        <v>1030</v>
      </c>
      <c r="N165" s="91" t="s">
        <v>1031</v>
      </c>
      <c r="O165" s="101" t="s">
        <v>1032</v>
      </c>
      <c r="P165" s="139">
        <v>0</v>
      </c>
      <c r="Q165" s="140">
        <v>0</v>
      </c>
      <c r="R165" s="139">
        <v>0</v>
      </c>
      <c r="S165" s="115">
        <v>0</v>
      </c>
      <c r="T165" s="113"/>
      <c r="U165" s="113"/>
    </row>
    <row r="166" spans="1:21" x14ac:dyDescent="0.3">
      <c r="A166" s="83">
        <v>163</v>
      </c>
      <c r="C166" s="85">
        <v>1</v>
      </c>
      <c r="D166" s="84" t="s">
        <v>430</v>
      </c>
      <c r="E166" s="84">
        <f t="shared" si="3"/>
        <v>260</v>
      </c>
      <c r="F166" s="87" t="s">
        <v>17</v>
      </c>
      <c r="G166" s="87" t="s">
        <v>854</v>
      </c>
      <c r="H166" s="87" t="s">
        <v>118</v>
      </c>
      <c r="J166" s="90" t="s">
        <v>1033</v>
      </c>
      <c r="K166" s="101" t="s">
        <v>1034</v>
      </c>
      <c r="L166" s="103" t="s">
        <v>1035</v>
      </c>
      <c r="M166" s="103" t="s">
        <v>1036</v>
      </c>
      <c r="N166" s="96" t="s">
        <v>1037</v>
      </c>
      <c r="O166" s="101" t="s">
        <v>342</v>
      </c>
      <c r="P166" s="139">
        <v>1</v>
      </c>
      <c r="Q166" s="140">
        <v>1</v>
      </c>
      <c r="R166" s="139">
        <v>0</v>
      </c>
      <c r="S166" s="115">
        <v>1</v>
      </c>
      <c r="T166" s="113"/>
      <c r="U166" s="113" t="s">
        <v>1516</v>
      </c>
    </row>
    <row r="167" spans="1:21" x14ac:dyDescent="0.3">
      <c r="A167" s="83">
        <v>164</v>
      </c>
      <c r="C167" s="85">
        <v>107</v>
      </c>
      <c r="D167" s="84" t="s">
        <v>448</v>
      </c>
      <c r="E167" s="84">
        <f t="shared" si="3"/>
        <v>180</v>
      </c>
      <c r="F167" s="87" t="s">
        <v>17</v>
      </c>
      <c r="G167" s="87" t="s">
        <v>10</v>
      </c>
      <c r="H167" s="87" t="s">
        <v>25</v>
      </c>
      <c r="J167" s="90" t="s">
        <v>1038</v>
      </c>
      <c r="K167" s="101" t="s">
        <v>1039</v>
      </c>
      <c r="L167" s="105" t="s">
        <v>1040</v>
      </c>
      <c r="M167" s="105" t="s">
        <v>1041</v>
      </c>
      <c r="N167" s="91" t="s">
        <v>1042</v>
      </c>
      <c r="O167" s="101" t="s">
        <v>342</v>
      </c>
      <c r="P167" s="139">
        <v>0</v>
      </c>
      <c r="Q167" s="140">
        <v>0</v>
      </c>
      <c r="R167" s="139">
        <v>0</v>
      </c>
      <c r="S167" s="115">
        <v>0</v>
      </c>
      <c r="T167" s="113"/>
      <c r="U167" s="113"/>
    </row>
    <row r="168" spans="1:21" x14ac:dyDescent="0.3">
      <c r="A168" s="83">
        <v>165</v>
      </c>
      <c r="C168" s="85">
        <v>3</v>
      </c>
      <c r="D168" s="84" t="s">
        <v>822</v>
      </c>
      <c r="E168" s="84">
        <f t="shared" si="3"/>
        <v>296</v>
      </c>
      <c r="F168" s="87" t="s">
        <v>17</v>
      </c>
      <c r="G168" s="87" t="s">
        <v>855</v>
      </c>
      <c r="H168" s="87" t="s">
        <v>59</v>
      </c>
      <c r="J168" s="90" t="s">
        <v>1043</v>
      </c>
      <c r="K168" s="101" t="s">
        <v>1044</v>
      </c>
      <c r="L168" s="103" t="s">
        <v>1045</v>
      </c>
      <c r="M168" s="105" t="s">
        <v>1046</v>
      </c>
      <c r="N168" s="94" t="s">
        <v>1047</v>
      </c>
      <c r="O168" s="101" t="s">
        <v>342</v>
      </c>
      <c r="P168" s="139">
        <v>1</v>
      </c>
      <c r="Q168" s="140">
        <v>0</v>
      </c>
      <c r="R168" s="139">
        <v>0</v>
      </c>
      <c r="S168" s="115">
        <v>1</v>
      </c>
      <c r="T168" s="113"/>
      <c r="U168" s="113" t="s">
        <v>1517</v>
      </c>
    </row>
    <row r="169" spans="1:21" x14ac:dyDescent="0.3">
      <c r="A169" s="83">
        <v>166</v>
      </c>
      <c r="C169" s="85">
        <v>95</v>
      </c>
      <c r="D169" s="84" t="s">
        <v>821</v>
      </c>
      <c r="E169" s="84">
        <f t="shared" si="3"/>
        <v>173</v>
      </c>
      <c r="F169" s="87" t="s">
        <v>705</v>
      </c>
      <c r="G169" s="87" t="s">
        <v>10</v>
      </c>
      <c r="H169" s="87" t="s">
        <v>25</v>
      </c>
      <c r="J169" s="90" t="s">
        <v>1048</v>
      </c>
      <c r="K169" s="101" t="s">
        <v>1049</v>
      </c>
      <c r="L169" s="105" t="s">
        <v>1050</v>
      </c>
      <c r="M169" s="105" t="s">
        <v>1051</v>
      </c>
      <c r="N169" s="91" t="s">
        <v>1052</v>
      </c>
      <c r="O169" s="101" t="s">
        <v>342</v>
      </c>
      <c r="P169" s="139">
        <v>0</v>
      </c>
      <c r="Q169" s="140">
        <v>0</v>
      </c>
      <c r="R169" s="139">
        <v>0</v>
      </c>
      <c r="S169" s="115">
        <v>0</v>
      </c>
      <c r="T169" s="113"/>
      <c r="U169" s="113"/>
    </row>
    <row r="170" spans="1:21" x14ac:dyDescent="0.3">
      <c r="A170" s="83">
        <v>167</v>
      </c>
      <c r="C170" s="85">
        <v>111</v>
      </c>
      <c r="D170" s="84" t="s">
        <v>437</v>
      </c>
      <c r="E170" s="84">
        <f t="shared" si="3"/>
        <v>166</v>
      </c>
      <c r="F170" s="87" t="s">
        <v>705</v>
      </c>
      <c r="G170" s="87" t="s">
        <v>10</v>
      </c>
      <c r="H170" s="87" t="s">
        <v>118</v>
      </c>
      <c r="J170" s="90" t="s">
        <v>1053</v>
      </c>
      <c r="K170" s="101" t="s">
        <v>1054</v>
      </c>
      <c r="L170" s="105" t="s">
        <v>1055</v>
      </c>
      <c r="M170" s="105" t="s">
        <v>1056</v>
      </c>
      <c r="N170" s="91" t="s">
        <v>1057</v>
      </c>
      <c r="O170" s="101" t="s">
        <v>342</v>
      </c>
      <c r="P170" s="139">
        <v>1</v>
      </c>
      <c r="Q170" s="140">
        <v>0</v>
      </c>
      <c r="R170" s="139">
        <v>1</v>
      </c>
      <c r="S170" s="115">
        <v>0</v>
      </c>
      <c r="T170" s="113"/>
      <c r="U170" s="113" t="s">
        <v>1518</v>
      </c>
    </row>
    <row r="171" spans="1:21" x14ac:dyDescent="0.3">
      <c r="A171" s="83">
        <v>168</v>
      </c>
      <c r="C171" s="85">
        <v>0</v>
      </c>
      <c r="D171" s="84" t="s">
        <v>549</v>
      </c>
      <c r="E171" s="84">
        <f t="shared" si="3"/>
        <v>273</v>
      </c>
      <c r="F171" s="87" t="s">
        <v>856</v>
      </c>
      <c r="G171" s="87" t="s">
        <v>10</v>
      </c>
      <c r="H171" s="87" t="s">
        <v>118</v>
      </c>
      <c r="J171" s="93" t="s">
        <v>1058</v>
      </c>
      <c r="K171" s="101" t="s">
        <v>1059</v>
      </c>
      <c r="L171" s="105" t="s">
        <v>1060</v>
      </c>
      <c r="M171" s="105" t="s">
        <v>1061</v>
      </c>
      <c r="N171" s="94" t="s">
        <v>1062</v>
      </c>
      <c r="O171" s="101" t="s">
        <v>342</v>
      </c>
      <c r="P171" s="139">
        <v>1</v>
      </c>
      <c r="Q171" s="140">
        <v>0</v>
      </c>
      <c r="R171" s="139">
        <v>0</v>
      </c>
      <c r="S171" s="115">
        <v>0</v>
      </c>
      <c r="T171" s="113"/>
      <c r="U171" s="113" t="s">
        <v>1519</v>
      </c>
    </row>
    <row r="172" spans="1:21" x14ac:dyDescent="0.3">
      <c r="A172" s="83">
        <v>169</v>
      </c>
      <c r="C172" s="85">
        <v>28</v>
      </c>
      <c r="D172" s="84" t="s">
        <v>697</v>
      </c>
      <c r="E172" s="84">
        <f t="shared" si="3"/>
        <v>223</v>
      </c>
      <c r="F172" s="87" t="s">
        <v>842</v>
      </c>
      <c r="G172" s="87" t="s">
        <v>10</v>
      </c>
      <c r="H172" s="87" t="s">
        <v>24</v>
      </c>
      <c r="J172" s="90" t="s">
        <v>1063</v>
      </c>
      <c r="K172" s="101" t="s">
        <v>1059</v>
      </c>
      <c r="L172" s="105" t="s">
        <v>1064</v>
      </c>
      <c r="M172" s="105" t="s">
        <v>1065</v>
      </c>
      <c r="N172" s="91" t="s">
        <v>1066</v>
      </c>
      <c r="O172" s="101" t="s">
        <v>342</v>
      </c>
      <c r="P172" s="139">
        <v>0</v>
      </c>
      <c r="Q172" s="140">
        <v>0</v>
      </c>
      <c r="R172" s="139">
        <v>0</v>
      </c>
      <c r="S172" s="115">
        <v>0</v>
      </c>
      <c r="T172" s="113"/>
      <c r="U172" s="113"/>
    </row>
    <row r="173" spans="1:21" x14ac:dyDescent="0.3">
      <c r="A173" s="83">
        <v>170</v>
      </c>
      <c r="C173" s="85">
        <v>28</v>
      </c>
      <c r="D173" s="84" t="s">
        <v>697</v>
      </c>
      <c r="E173" s="84">
        <f t="shared" si="3"/>
        <v>223</v>
      </c>
      <c r="F173" s="87" t="s">
        <v>842</v>
      </c>
      <c r="G173" s="87" t="s">
        <v>10</v>
      </c>
      <c r="H173" s="87" t="s">
        <v>122</v>
      </c>
      <c r="J173" s="90" t="s">
        <v>1067</v>
      </c>
      <c r="K173" s="101" t="s">
        <v>1068</v>
      </c>
      <c r="L173" s="105" t="s">
        <v>1069</v>
      </c>
      <c r="M173" s="105" t="s">
        <v>1070</v>
      </c>
      <c r="N173" s="91" t="s">
        <v>1071</v>
      </c>
      <c r="O173" s="101" t="s">
        <v>342</v>
      </c>
      <c r="P173" s="139">
        <v>0</v>
      </c>
      <c r="Q173" s="140">
        <v>0</v>
      </c>
      <c r="R173" s="139">
        <v>0</v>
      </c>
      <c r="S173" s="115">
        <v>0</v>
      </c>
      <c r="T173" s="113"/>
      <c r="U173" s="113"/>
    </row>
    <row r="174" spans="1:21" x14ac:dyDescent="0.3">
      <c r="A174" s="83">
        <v>171</v>
      </c>
      <c r="C174" s="85">
        <v>5</v>
      </c>
      <c r="D174" s="84" t="s">
        <v>822</v>
      </c>
      <c r="E174" s="84">
        <f t="shared" si="3"/>
        <v>296</v>
      </c>
      <c r="F174" s="87" t="s">
        <v>17</v>
      </c>
      <c r="G174" s="87" t="s">
        <v>857</v>
      </c>
      <c r="H174" s="87" t="s">
        <v>59</v>
      </c>
      <c r="J174" s="90" t="s">
        <v>1072</v>
      </c>
      <c r="K174" s="101" t="s">
        <v>1073</v>
      </c>
      <c r="L174" s="103" t="s">
        <v>1074</v>
      </c>
      <c r="M174" s="103" t="s">
        <v>1075</v>
      </c>
      <c r="N174" s="96" t="s">
        <v>1076</v>
      </c>
      <c r="O174" s="101" t="s">
        <v>342</v>
      </c>
      <c r="P174" s="139">
        <v>0</v>
      </c>
      <c r="Q174" s="140">
        <v>0</v>
      </c>
      <c r="R174" s="139">
        <v>0</v>
      </c>
      <c r="S174" s="115">
        <v>1</v>
      </c>
      <c r="T174" s="113"/>
      <c r="U174" s="113" t="s">
        <v>1520</v>
      </c>
    </row>
    <row r="175" spans="1:21" x14ac:dyDescent="0.3">
      <c r="A175" s="83">
        <v>172</v>
      </c>
      <c r="C175" s="85">
        <v>1</v>
      </c>
      <c r="D175" s="84" t="s">
        <v>440</v>
      </c>
      <c r="E175" s="84">
        <f t="shared" si="3"/>
        <v>282</v>
      </c>
      <c r="F175" s="87" t="s">
        <v>17</v>
      </c>
      <c r="G175" s="87" t="s">
        <v>858</v>
      </c>
      <c r="H175" s="87" t="s">
        <v>118</v>
      </c>
      <c r="J175" s="90" t="s">
        <v>1077</v>
      </c>
      <c r="K175" s="101" t="s">
        <v>1078</v>
      </c>
      <c r="L175" s="103" t="s">
        <v>1079</v>
      </c>
      <c r="M175" s="103" t="s">
        <v>1080</v>
      </c>
      <c r="N175" s="96" t="s">
        <v>1081</v>
      </c>
      <c r="O175" s="101" t="s">
        <v>342</v>
      </c>
      <c r="P175" s="139">
        <v>1</v>
      </c>
      <c r="Q175" s="140">
        <v>2</v>
      </c>
      <c r="R175" s="139">
        <v>0</v>
      </c>
      <c r="S175" s="115">
        <v>1</v>
      </c>
      <c r="T175" s="113"/>
      <c r="U175" s="113" t="s">
        <v>1521</v>
      </c>
    </row>
    <row r="176" spans="1:21" x14ac:dyDescent="0.3">
      <c r="A176" s="83">
        <v>173</v>
      </c>
      <c r="C176" s="85">
        <v>35</v>
      </c>
      <c r="D176" s="84" t="s">
        <v>425</v>
      </c>
      <c r="E176" s="84">
        <f t="shared" si="3"/>
        <v>210</v>
      </c>
      <c r="F176" s="87" t="s">
        <v>17</v>
      </c>
      <c r="G176" s="87" t="s">
        <v>10</v>
      </c>
      <c r="H176" s="87" t="s">
        <v>122</v>
      </c>
      <c r="J176" s="90" t="s">
        <v>1082</v>
      </c>
      <c r="K176" s="101" t="s">
        <v>1083</v>
      </c>
      <c r="L176" s="105" t="s">
        <v>1084</v>
      </c>
      <c r="M176" s="105" t="s">
        <v>1085</v>
      </c>
      <c r="N176" s="94" t="s">
        <v>1086</v>
      </c>
      <c r="O176" s="101" t="s">
        <v>938</v>
      </c>
      <c r="P176" s="139">
        <v>1</v>
      </c>
      <c r="Q176" s="140">
        <v>0</v>
      </c>
      <c r="R176" s="139">
        <v>0</v>
      </c>
      <c r="S176" s="115">
        <v>0</v>
      </c>
      <c r="T176" s="113"/>
      <c r="U176" s="113" t="s">
        <v>17</v>
      </c>
    </row>
    <row r="177" spans="1:21" x14ac:dyDescent="0.3">
      <c r="A177" s="83">
        <v>174</v>
      </c>
      <c r="C177" s="85">
        <v>10</v>
      </c>
      <c r="D177" s="84" t="s">
        <v>426</v>
      </c>
      <c r="E177" s="84">
        <f t="shared" si="3"/>
        <v>281</v>
      </c>
      <c r="F177" s="87" t="s">
        <v>859</v>
      </c>
      <c r="G177" s="87" t="s">
        <v>10</v>
      </c>
      <c r="H177" s="87" t="s">
        <v>59</v>
      </c>
      <c r="J177" s="90" t="s">
        <v>1087</v>
      </c>
      <c r="K177" s="101" t="s">
        <v>1088</v>
      </c>
      <c r="L177" s="105" t="s">
        <v>1089</v>
      </c>
      <c r="M177" s="105" t="s">
        <v>1090</v>
      </c>
      <c r="N177" s="91" t="s">
        <v>1091</v>
      </c>
      <c r="O177" s="101" t="s">
        <v>342</v>
      </c>
      <c r="P177" s="139">
        <v>0</v>
      </c>
      <c r="Q177" s="140">
        <v>0</v>
      </c>
      <c r="R177" s="139">
        <v>0</v>
      </c>
      <c r="S177" s="115">
        <v>0</v>
      </c>
      <c r="T177" s="113"/>
      <c r="U177" s="113"/>
    </row>
    <row r="178" spans="1:21" x14ac:dyDescent="0.3">
      <c r="A178" s="83">
        <v>175</v>
      </c>
      <c r="C178" s="85">
        <v>6</v>
      </c>
      <c r="D178" s="84" t="s">
        <v>822</v>
      </c>
      <c r="E178" s="84">
        <f t="shared" si="3"/>
        <v>296</v>
      </c>
      <c r="F178" s="87" t="s">
        <v>17</v>
      </c>
      <c r="G178" s="87" t="s">
        <v>860</v>
      </c>
      <c r="H178" s="87" t="s">
        <v>59</v>
      </c>
      <c r="J178" s="90" t="s">
        <v>1092</v>
      </c>
      <c r="K178" s="101" t="s">
        <v>1093</v>
      </c>
      <c r="L178" s="105" t="s">
        <v>1094</v>
      </c>
      <c r="M178" s="105" t="s">
        <v>1095</v>
      </c>
      <c r="N178" s="91" t="s">
        <v>1096</v>
      </c>
      <c r="O178" s="101" t="s">
        <v>342</v>
      </c>
      <c r="P178" s="139">
        <v>0</v>
      </c>
      <c r="Q178" s="140">
        <v>0</v>
      </c>
      <c r="R178" s="139">
        <v>0</v>
      </c>
      <c r="S178" s="115">
        <v>1</v>
      </c>
      <c r="T178" s="113"/>
      <c r="U178" s="113" t="s">
        <v>1522</v>
      </c>
    </row>
    <row r="179" spans="1:21" x14ac:dyDescent="0.3">
      <c r="A179" s="83">
        <v>176</v>
      </c>
      <c r="C179" s="85">
        <v>113</v>
      </c>
      <c r="D179" s="84" t="s">
        <v>448</v>
      </c>
      <c r="E179" s="84">
        <f t="shared" si="3"/>
        <v>180</v>
      </c>
      <c r="F179" s="87" t="s">
        <v>17</v>
      </c>
      <c r="G179" s="87" t="s">
        <v>10</v>
      </c>
      <c r="H179" s="87" t="s">
        <v>25</v>
      </c>
      <c r="J179" s="90" t="s">
        <v>1097</v>
      </c>
      <c r="K179" s="101" t="s">
        <v>1098</v>
      </c>
      <c r="L179" s="105" t="s">
        <v>1099</v>
      </c>
      <c r="M179" s="105" t="s">
        <v>1100</v>
      </c>
      <c r="N179" s="91" t="s">
        <v>1101</v>
      </c>
      <c r="O179" s="101" t="s">
        <v>342</v>
      </c>
      <c r="P179" s="139">
        <v>0</v>
      </c>
      <c r="Q179" s="140">
        <v>0</v>
      </c>
      <c r="R179" s="139">
        <v>0</v>
      </c>
      <c r="S179" s="115">
        <v>0</v>
      </c>
      <c r="T179" s="113"/>
      <c r="U179" s="113"/>
    </row>
    <row r="180" spans="1:21" x14ac:dyDescent="0.3">
      <c r="A180" s="83">
        <v>177</v>
      </c>
      <c r="C180" s="85">
        <v>0</v>
      </c>
      <c r="D180" s="84" t="s">
        <v>426</v>
      </c>
      <c r="E180" s="84">
        <f t="shared" si="3"/>
        <v>281</v>
      </c>
      <c r="F180" s="87" t="s">
        <v>17</v>
      </c>
      <c r="G180" s="87" t="s">
        <v>861</v>
      </c>
      <c r="H180" s="87" t="s">
        <v>25</v>
      </c>
      <c r="J180" s="90" t="s">
        <v>1102</v>
      </c>
      <c r="K180" s="101" t="s">
        <v>1103</v>
      </c>
      <c r="L180" s="103" t="s">
        <v>1104</v>
      </c>
      <c r="M180" s="103" t="s">
        <v>1105</v>
      </c>
      <c r="N180" s="96" t="s">
        <v>1106</v>
      </c>
      <c r="O180" s="101" t="s">
        <v>342</v>
      </c>
      <c r="P180" s="139">
        <v>0</v>
      </c>
      <c r="Q180" s="140">
        <v>2</v>
      </c>
      <c r="R180" s="139">
        <v>0</v>
      </c>
      <c r="S180" s="115">
        <v>1</v>
      </c>
      <c r="T180" s="113"/>
      <c r="U180" s="113" t="s">
        <v>1523</v>
      </c>
    </row>
    <row r="181" spans="1:21" x14ac:dyDescent="0.3">
      <c r="A181" s="83">
        <v>178</v>
      </c>
      <c r="C181" s="85">
        <v>145</v>
      </c>
      <c r="D181" s="84" t="s">
        <v>436</v>
      </c>
      <c r="E181" s="84">
        <f t="shared" si="3"/>
        <v>163</v>
      </c>
      <c r="F181" s="87" t="s">
        <v>705</v>
      </c>
      <c r="G181" s="87" t="s">
        <v>862</v>
      </c>
      <c r="H181" s="87" t="s">
        <v>118</v>
      </c>
      <c r="J181" s="97" t="s">
        <v>1107</v>
      </c>
      <c r="K181" s="101" t="s">
        <v>1108</v>
      </c>
      <c r="L181" s="103" t="s">
        <v>1109</v>
      </c>
      <c r="M181" s="103" t="s">
        <v>1110</v>
      </c>
      <c r="N181" s="96" t="s">
        <v>1111</v>
      </c>
      <c r="O181" s="101" t="s">
        <v>342</v>
      </c>
      <c r="P181" s="139">
        <v>0</v>
      </c>
      <c r="Q181" s="140">
        <v>0</v>
      </c>
      <c r="R181" s="139">
        <v>1</v>
      </c>
      <c r="S181" s="115">
        <v>0</v>
      </c>
      <c r="T181" s="113"/>
      <c r="U181" s="113"/>
    </row>
    <row r="182" spans="1:21" x14ac:dyDescent="0.3">
      <c r="A182" s="83">
        <v>179</v>
      </c>
      <c r="C182" s="85">
        <v>2</v>
      </c>
      <c r="D182" s="84" t="s">
        <v>456</v>
      </c>
      <c r="E182" s="84">
        <f t="shared" si="3"/>
        <v>275</v>
      </c>
      <c r="F182" s="87" t="s">
        <v>863</v>
      </c>
      <c r="G182" s="87" t="s">
        <v>864</v>
      </c>
      <c r="H182" s="87" t="s">
        <v>118</v>
      </c>
      <c r="J182" s="90" t="s">
        <v>1112</v>
      </c>
      <c r="K182" s="101" t="s">
        <v>1113</v>
      </c>
      <c r="L182" s="103" t="s">
        <v>1114</v>
      </c>
      <c r="M182" s="103" t="s">
        <v>1115</v>
      </c>
      <c r="N182" s="96" t="s">
        <v>1116</v>
      </c>
      <c r="O182" s="101" t="s">
        <v>342</v>
      </c>
      <c r="P182" s="139">
        <v>1</v>
      </c>
      <c r="Q182" s="140">
        <v>2</v>
      </c>
      <c r="R182" s="139">
        <v>0</v>
      </c>
      <c r="S182" s="115">
        <v>1</v>
      </c>
      <c r="T182" s="113"/>
      <c r="U182" s="113" t="s">
        <v>11</v>
      </c>
    </row>
    <row r="183" spans="1:21" x14ac:dyDescent="0.3">
      <c r="A183" s="83">
        <v>180</v>
      </c>
      <c r="C183" s="85">
        <v>11</v>
      </c>
      <c r="D183" s="84" t="s">
        <v>822</v>
      </c>
      <c r="E183" s="84">
        <f t="shared" si="3"/>
        <v>296</v>
      </c>
      <c r="F183" s="87" t="s">
        <v>17</v>
      </c>
      <c r="G183" s="87" t="s">
        <v>10</v>
      </c>
      <c r="H183" s="87" t="s">
        <v>59</v>
      </c>
      <c r="J183" s="90" t="s">
        <v>1117</v>
      </c>
      <c r="K183" s="101" t="s">
        <v>1118</v>
      </c>
      <c r="L183" s="105" t="s">
        <v>1119</v>
      </c>
      <c r="M183" s="105" t="s">
        <v>1120</v>
      </c>
      <c r="N183" s="91" t="s">
        <v>1121</v>
      </c>
      <c r="O183" s="101" t="s">
        <v>342</v>
      </c>
      <c r="P183" s="139">
        <v>1</v>
      </c>
      <c r="Q183" s="140">
        <v>0</v>
      </c>
      <c r="R183" s="139">
        <v>0</v>
      </c>
      <c r="S183" s="115">
        <v>0</v>
      </c>
      <c r="T183" s="113"/>
      <c r="U183" s="113" t="s">
        <v>131</v>
      </c>
    </row>
    <row r="184" spans="1:21" x14ac:dyDescent="0.3">
      <c r="A184" s="83">
        <v>181</v>
      </c>
      <c r="C184" s="85">
        <v>7</v>
      </c>
      <c r="D184" s="84" t="s">
        <v>823</v>
      </c>
      <c r="E184" s="84">
        <f t="shared" si="3"/>
        <v>174</v>
      </c>
      <c r="F184" s="87" t="s">
        <v>17</v>
      </c>
      <c r="G184" s="87" t="s">
        <v>10</v>
      </c>
      <c r="H184" s="87" t="s">
        <v>65</v>
      </c>
      <c r="J184" s="90" t="s">
        <v>1122</v>
      </c>
      <c r="K184" s="101" t="s">
        <v>1123</v>
      </c>
      <c r="L184" s="105" t="s">
        <v>1124</v>
      </c>
      <c r="M184" s="105" t="s">
        <v>1125</v>
      </c>
      <c r="N184" s="91" t="s">
        <v>1126</v>
      </c>
      <c r="O184" s="101" t="s">
        <v>1032</v>
      </c>
      <c r="P184" s="139">
        <v>0</v>
      </c>
      <c r="Q184" s="140">
        <v>0</v>
      </c>
      <c r="R184" s="139">
        <v>0</v>
      </c>
      <c r="S184" s="115">
        <v>0</v>
      </c>
      <c r="T184" s="113"/>
      <c r="U184" s="113"/>
    </row>
    <row r="185" spans="1:21" x14ac:dyDescent="0.3">
      <c r="A185" s="83">
        <v>182</v>
      </c>
      <c r="C185" s="85">
        <v>3</v>
      </c>
      <c r="D185" s="84" t="s">
        <v>441</v>
      </c>
      <c r="E185" s="84">
        <f t="shared" si="3"/>
        <v>268</v>
      </c>
      <c r="F185" s="87" t="s">
        <v>17</v>
      </c>
      <c r="G185" s="87" t="s">
        <v>865</v>
      </c>
      <c r="H185" s="87" t="s">
        <v>118</v>
      </c>
      <c r="J185" s="90" t="s">
        <v>1127</v>
      </c>
      <c r="K185" s="101" t="s">
        <v>1128</v>
      </c>
      <c r="L185" s="103" t="s">
        <v>1129</v>
      </c>
      <c r="M185" s="105" t="s">
        <v>1130</v>
      </c>
      <c r="N185" s="96" t="s">
        <v>1131</v>
      </c>
      <c r="O185" s="101" t="s">
        <v>342</v>
      </c>
      <c r="P185" s="139">
        <v>0</v>
      </c>
      <c r="Q185" s="140">
        <v>1</v>
      </c>
      <c r="R185" s="139">
        <v>0</v>
      </c>
      <c r="S185" s="115">
        <v>1</v>
      </c>
      <c r="T185" s="113"/>
      <c r="U185" s="113" t="s">
        <v>1524</v>
      </c>
    </row>
    <row r="186" spans="1:21" x14ac:dyDescent="0.3">
      <c r="A186" s="83">
        <v>183</v>
      </c>
      <c r="C186" s="85">
        <v>79</v>
      </c>
      <c r="D186" s="84" t="s">
        <v>460</v>
      </c>
      <c r="E186" s="84">
        <f t="shared" si="3"/>
        <v>171</v>
      </c>
      <c r="F186" s="87" t="s">
        <v>705</v>
      </c>
      <c r="G186" s="87" t="s">
        <v>866</v>
      </c>
      <c r="H186" s="87" t="s">
        <v>24</v>
      </c>
      <c r="J186" s="90" t="s">
        <v>1132</v>
      </c>
      <c r="K186" s="102" t="s">
        <v>1133</v>
      </c>
      <c r="L186" s="103" t="s">
        <v>1134</v>
      </c>
      <c r="M186" s="105" t="s">
        <v>1135</v>
      </c>
      <c r="N186" s="89"/>
      <c r="O186" s="101" t="s">
        <v>342</v>
      </c>
      <c r="P186" s="139">
        <v>1</v>
      </c>
      <c r="Q186" s="140">
        <v>2</v>
      </c>
      <c r="R186" s="139">
        <v>0</v>
      </c>
      <c r="S186" s="115">
        <v>1</v>
      </c>
      <c r="T186" s="113"/>
      <c r="U186" s="113" t="s">
        <v>890</v>
      </c>
    </row>
    <row r="187" spans="1:21" x14ac:dyDescent="0.3">
      <c r="A187" s="83">
        <v>184</v>
      </c>
      <c r="C187" s="85">
        <v>3</v>
      </c>
      <c r="D187" s="84" t="s">
        <v>824</v>
      </c>
      <c r="E187" s="84">
        <f t="shared" si="3"/>
        <v>286</v>
      </c>
      <c r="F187" s="87" t="s">
        <v>867</v>
      </c>
      <c r="G187" s="87" t="s">
        <v>10</v>
      </c>
      <c r="H187" s="87" t="s">
        <v>59</v>
      </c>
      <c r="J187" s="90" t="s">
        <v>1136</v>
      </c>
      <c r="K187" s="101" t="s">
        <v>1137</v>
      </c>
      <c r="L187" s="105" t="s">
        <v>1138</v>
      </c>
      <c r="M187" s="105" t="s">
        <v>1139</v>
      </c>
      <c r="N187" s="94" t="s">
        <v>1140</v>
      </c>
      <c r="O187" s="101" t="s">
        <v>1141</v>
      </c>
      <c r="P187" s="139">
        <v>1</v>
      </c>
      <c r="Q187" s="140">
        <v>0</v>
      </c>
      <c r="R187" s="139">
        <v>0</v>
      </c>
      <c r="S187" s="115">
        <v>0</v>
      </c>
      <c r="T187" s="113"/>
      <c r="U187" s="113" t="s">
        <v>1525</v>
      </c>
    </row>
    <row r="188" spans="1:21" x14ac:dyDescent="0.3">
      <c r="A188" s="83">
        <v>185</v>
      </c>
      <c r="C188" s="85">
        <v>103</v>
      </c>
      <c r="D188" s="84" t="s">
        <v>810</v>
      </c>
      <c r="E188" s="84">
        <f t="shared" si="3"/>
        <v>264</v>
      </c>
      <c r="F188" s="87" t="s">
        <v>868</v>
      </c>
      <c r="G188" s="87" t="s">
        <v>10</v>
      </c>
      <c r="H188" s="87" t="s">
        <v>812</v>
      </c>
      <c r="J188" s="90" t="s">
        <v>1142</v>
      </c>
      <c r="K188" s="101" t="s">
        <v>1143</v>
      </c>
      <c r="L188" s="105" t="s">
        <v>1144</v>
      </c>
      <c r="M188" s="105" t="s">
        <v>1145</v>
      </c>
      <c r="N188" s="91" t="s">
        <v>1146</v>
      </c>
      <c r="O188" s="101" t="s">
        <v>1141</v>
      </c>
      <c r="P188" s="139">
        <v>0</v>
      </c>
      <c r="Q188" s="140">
        <v>0</v>
      </c>
      <c r="R188" s="139">
        <v>0</v>
      </c>
      <c r="S188" s="115">
        <v>0</v>
      </c>
      <c r="T188" s="113"/>
      <c r="U188" s="113"/>
    </row>
    <row r="189" spans="1:21" x14ac:dyDescent="0.3">
      <c r="A189" s="83">
        <v>186</v>
      </c>
      <c r="C189" s="85">
        <v>0</v>
      </c>
      <c r="D189" s="84" t="s">
        <v>442</v>
      </c>
      <c r="E189" s="84">
        <f t="shared" si="3"/>
        <v>269</v>
      </c>
      <c r="F189" s="87" t="s">
        <v>842</v>
      </c>
      <c r="G189" s="87" t="s">
        <v>869</v>
      </c>
      <c r="H189" s="87" t="s">
        <v>118</v>
      </c>
      <c r="J189" s="90" t="s">
        <v>1147</v>
      </c>
      <c r="K189" s="101" t="s">
        <v>1148</v>
      </c>
      <c r="L189" s="103" t="s">
        <v>1149</v>
      </c>
      <c r="M189" s="105" t="s">
        <v>1150</v>
      </c>
      <c r="N189" s="96" t="s">
        <v>1151</v>
      </c>
      <c r="O189" s="101" t="s">
        <v>1141</v>
      </c>
      <c r="P189" s="139">
        <v>1</v>
      </c>
      <c r="Q189" s="140">
        <v>1</v>
      </c>
      <c r="R189" s="139">
        <v>0</v>
      </c>
      <c r="S189" s="115">
        <v>1</v>
      </c>
      <c r="T189" s="113"/>
      <c r="U189" s="113" t="s">
        <v>17</v>
      </c>
    </row>
    <row r="190" spans="1:21" x14ac:dyDescent="0.3">
      <c r="A190" s="83">
        <v>187</v>
      </c>
      <c r="C190" s="85">
        <v>152</v>
      </c>
      <c r="D190" s="84" t="s">
        <v>436</v>
      </c>
      <c r="E190" s="84">
        <f t="shared" si="3"/>
        <v>163</v>
      </c>
      <c r="F190" s="87" t="s">
        <v>705</v>
      </c>
      <c r="G190" s="87" t="s">
        <v>870</v>
      </c>
      <c r="H190" s="87" t="s">
        <v>118</v>
      </c>
      <c r="J190" s="97" t="s">
        <v>1152</v>
      </c>
      <c r="K190" s="101" t="s">
        <v>1153</v>
      </c>
      <c r="L190" s="103" t="s">
        <v>1154</v>
      </c>
      <c r="M190" s="105" t="s">
        <v>1155</v>
      </c>
      <c r="N190" s="96" t="s">
        <v>1156</v>
      </c>
      <c r="O190" s="101" t="s">
        <v>1141</v>
      </c>
      <c r="P190" s="139">
        <v>0</v>
      </c>
      <c r="Q190" s="140">
        <v>0</v>
      </c>
      <c r="R190" s="139">
        <v>1</v>
      </c>
      <c r="S190" s="115">
        <v>0</v>
      </c>
      <c r="T190" s="113"/>
      <c r="U190" s="113" t="s">
        <v>1526</v>
      </c>
    </row>
    <row r="191" spans="1:21" x14ac:dyDescent="0.3">
      <c r="A191" s="83">
        <v>188</v>
      </c>
      <c r="C191" s="85">
        <v>8</v>
      </c>
      <c r="D191" s="84" t="s">
        <v>549</v>
      </c>
      <c r="E191" s="84">
        <f t="shared" si="3"/>
        <v>273</v>
      </c>
      <c r="F191" s="87" t="s">
        <v>17</v>
      </c>
      <c r="G191" s="87" t="s">
        <v>871</v>
      </c>
      <c r="H191" s="87" t="s">
        <v>118</v>
      </c>
      <c r="J191" s="90" t="s">
        <v>1157</v>
      </c>
      <c r="K191" s="101" t="s">
        <v>1158</v>
      </c>
      <c r="L191" s="105" t="s">
        <v>1159</v>
      </c>
      <c r="M191" s="105" t="s">
        <v>1160</v>
      </c>
      <c r="N191" s="91" t="s">
        <v>1161</v>
      </c>
      <c r="O191" s="101" t="s">
        <v>1141</v>
      </c>
      <c r="P191" s="139">
        <v>1</v>
      </c>
      <c r="Q191" s="140">
        <v>1</v>
      </c>
      <c r="R191" s="139">
        <v>0</v>
      </c>
      <c r="S191" s="115">
        <v>1</v>
      </c>
      <c r="T191" s="113"/>
      <c r="U191" s="113" t="s">
        <v>1527</v>
      </c>
    </row>
    <row r="192" spans="1:21" x14ac:dyDescent="0.3">
      <c r="A192" s="83">
        <v>189</v>
      </c>
      <c r="C192" s="85">
        <v>51</v>
      </c>
      <c r="D192" s="84" t="s">
        <v>475</v>
      </c>
      <c r="E192" s="84">
        <f t="shared" si="3"/>
        <v>196</v>
      </c>
      <c r="F192" s="87" t="s">
        <v>12</v>
      </c>
      <c r="G192" s="87" t="s">
        <v>10</v>
      </c>
      <c r="H192" s="87" t="s">
        <v>122</v>
      </c>
      <c r="J192" s="90" t="s">
        <v>1162</v>
      </c>
      <c r="K192" s="101" t="s">
        <v>1163</v>
      </c>
      <c r="L192" s="105" t="s">
        <v>1164</v>
      </c>
      <c r="M192" s="105" t="s">
        <v>1165</v>
      </c>
      <c r="N192" s="91" t="s">
        <v>1166</v>
      </c>
      <c r="O192" s="101" t="s">
        <v>1141</v>
      </c>
      <c r="P192" s="139">
        <v>0</v>
      </c>
      <c r="Q192" s="140">
        <v>0</v>
      </c>
      <c r="R192" s="139">
        <v>0</v>
      </c>
      <c r="S192" s="115">
        <v>0</v>
      </c>
      <c r="T192" s="113"/>
      <c r="U192" s="113"/>
    </row>
    <row r="193" spans="1:21" x14ac:dyDescent="0.3">
      <c r="A193" s="83">
        <v>190</v>
      </c>
      <c r="C193" s="85">
        <v>0</v>
      </c>
      <c r="D193" s="84" t="s">
        <v>825</v>
      </c>
      <c r="E193" s="84">
        <f t="shared" si="3"/>
        <v>247</v>
      </c>
      <c r="F193" s="87" t="s">
        <v>872</v>
      </c>
      <c r="G193" s="87" t="s">
        <v>10</v>
      </c>
      <c r="H193" s="87" t="s">
        <v>25</v>
      </c>
      <c r="J193" s="90" t="s">
        <v>1167</v>
      </c>
      <c r="K193" s="101" t="s">
        <v>1168</v>
      </c>
      <c r="L193" s="103" t="s">
        <v>1169</v>
      </c>
      <c r="M193" s="105" t="s">
        <v>1170</v>
      </c>
      <c r="N193" s="94" t="s">
        <v>1171</v>
      </c>
      <c r="O193" s="101" t="s">
        <v>1141</v>
      </c>
      <c r="P193" s="139">
        <v>1</v>
      </c>
      <c r="Q193" s="140">
        <v>1</v>
      </c>
      <c r="R193" s="139">
        <v>0</v>
      </c>
      <c r="S193" s="115">
        <v>1</v>
      </c>
      <c r="T193" s="113"/>
      <c r="U193" s="113" t="s">
        <v>1528</v>
      </c>
    </row>
    <row r="194" spans="1:21" x14ac:dyDescent="0.3">
      <c r="A194" s="83">
        <v>191</v>
      </c>
      <c r="C194" s="85">
        <v>264</v>
      </c>
      <c r="D194" s="84" t="s">
        <v>422</v>
      </c>
      <c r="E194" s="84">
        <f t="shared" si="3"/>
        <v>230</v>
      </c>
      <c r="F194" s="87" t="s">
        <v>873</v>
      </c>
      <c r="G194" s="87" t="s">
        <v>10</v>
      </c>
      <c r="H194" s="87" t="s">
        <v>874</v>
      </c>
      <c r="J194" s="93" t="s">
        <v>1172</v>
      </c>
      <c r="K194" s="101" t="s">
        <v>1173</v>
      </c>
      <c r="L194" s="105" t="s">
        <v>1174</v>
      </c>
      <c r="M194" s="105" t="s">
        <v>1175</v>
      </c>
      <c r="N194" s="94" t="s">
        <v>1176</v>
      </c>
      <c r="O194" s="101" t="s">
        <v>1141</v>
      </c>
      <c r="P194" s="139">
        <v>1</v>
      </c>
      <c r="Q194" s="140">
        <v>0</v>
      </c>
      <c r="R194" s="139">
        <v>0</v>
      </c>
      <c r="S194" s="115">
        <v>0</v>
      </c>
      <c r="T194" s="113"/>
      <c r="U194" s="113" t="s">
        <v>1529</v>
      </c>
    </row>
    <row r="195" spans="1:21" x14ac:dyDescent="0.3">
      <c r="A195" s="83">
        <v>192</v>
      </c>
      <c r="C195" s="85">
        <v>3</v>
      </c>
      <c r="D195" s="84" t="s">
        <v>584</v>
      </c>
      <c r="E195" s="84">
        <f t="shared" si="3"/>
        <v>261</v>
      </c>
      <c r="F195" s="87" t="s">
        <v>705</v>
      </c>
      <c r="G195" s="87" t="s">
        <v>875</v>
      </c>
      <c r="H195" s="87" t="s">
        <v>118</v>
      </c>
      <c r="J195" s="100" t="s">
        <v>1177</v>
      </c>
      <c r="K195" s="101" t="s">
        <v>1178</v>
      </c>
      <c r="L195" s="103" t="s">
        <v>1179</v>
      </c>
      <c r="M195" s="105" t="s">
        <v>1180</v>
      </c>
      <c r="N195" s="96" t="s">
        <v>1181</v>
      </c>
      <c r="O195" s="101" t="s">
        <v>1141</v>
      </c>
      <c r="P195" s="139">
        <v>1</v>
      </c>
      <c r="Q195" s="140">
        <v>1</v>
      </c>
      <c r="R195" s="139">
        <v>0</v>
      </c>
      <c r="S195" s="115">
        <v>1</v>
      </c>
      <c r="T195" s="113"/>
      <c r="U195" s="113" t="s">
        <v>1530</v>
      </c>
    </row>
    <row r="196" spans="1:21" x14ac:dyDescent="0.3">
      <c r="A196" s="83">
        <v>193</v>
      </c>
      <c r="C196" s="85">
        <v>68</v>
      </c>
      <c r="D196" s="84" t="s">
        <v>667</v>
      </c>
      <c r="E196" s="84">
        <f t="shared" si="3"/>
        <v>182</v>
      </c>
      <c r="F196" s="87" t="s">
        <v>876</v>
      </c>
      <c r="G196" s="87" t="s">
        <v>469</v>
      </c>
      <c r="H196" s="87" t="s">
        <v>130</v>
      </c>
      <c r="J196" s="90" t="s">
        <v>1182</v>
      </c>
      <c r="K196" s="102" t="s">
        <v>1183</v>
      </c>
      <c r="L196" s="105" t="s">
        <v>1184</v>
      </c>
      <c r="M196" s="105" t="s">
        <v>1185</v>
      </c>
      <c r="N196" s="94" t="s">
        <v>1186</v>
      </c>
      <c r="O196" s="101" t="s">
        <v>342</v>
      </c>
      <c r="P196" s="139">
        <v>1</v>
      </c>
      <c r="Q196" s="140">
        <v>0</v>
      </c>
      <c r="R196" s="139">
        <v>0</v>
      </c>
      <c r="S196" s="115">
        <v>0</v>
      </c>
      <c r="T196" s="113"/>
      <c r="U196" s="113" t="s">
        <v>791</v>
      </c>
    </row>
    <row r="197" spans="1:21" x14ac:dyDescent="0.3">
      <c r="A197" s="83">
        <v>194</v>
      </c>
      <c r="C197" s="85">
        <v>0</v>
      </c>
      <c r="D197" s="84" t="s">
        <v>440</v>
      </c>
      <c r="E197" s="84">
        <f t="shared" si="3"/>
        <v>282</v>
      </c>
      <c r="F197" s="87" t="s">
        <v>705</v>
      </c>
      <c r="G197" s="87" t="s">
        <v>877</v>
      </c>
      <c r="H197" s="87" t="s">
        <v>118</v>
      </c>
      <c r="J197" s="90" t="s">
        <v>1187</v>
      </c>
      <c r="K197" s="101" t="s">
        <v>1188</v>
      </c>
      <c r="L197" s="103" t="s">
        <v>1189</v>
      </c>
      <c r="M197" s="105" t="s">
        <v>1190</v>
      </c>
      <c r="N197" s="96" t="s">
        <v>1191</v>
      </c>
      <c r="O197" s="101" t="s">
        <v>1141</v>
      </c>
      <c r="P197" s="139">
        <v>1</v>
      </c>
      <c r="Q197" s="140">
        <v>1</v>
      </c>
      <c r="R197" s="139">
        <v>0</v>
      </c>
      <c r="S197" s="115">
        <v>1</v>
      </c>
      <c r="T197" s="113"/>
      <c r="U197" s="113" t="s">
        <v>1531</v>
      </c>
    </row>
    <row r="198" spans="1:21" x14ac:dyDescent="0.3">
      <c r="A198" s="83">
        <v>195</v>
      </c>
      <c r="C198" s="85">
        <v>4</v>
      </c>
      <c r="D198" s="84" t="s">
        <v>584</v>
      </c>
      <c r="E198" s="84">
        <f t="shared" si="3"/>
        <v>261</v>
      </c>
      <c r="F198" s="87" t="s">
        <v>17</v>
      </c>
      <c r="G198" s="87" t="s">
        <v>878</v>
      </c>
      <c r="H198" s="87" t="s">
        <v>118</v>
      </c>
      <c r="J198" s="90" t="s">
        <v>1192</v>
      </c>
      <c r="K198" s="101" t="s">
        <v>1193</v>
      </c>
      <c r="L198" s="103" t="s">
        <v>1194</v>
      </c>
      <c r="M198" s="105" t="s">
        <v>1195</v>
      </c>
      <c r="N198" s="96" t="s">
        <v>1196</v>
      </c>
      <c r="O198" s="101" t="s">
        <v>1141</v>
      </c>
      <c r="P198" s="139">
        <v>1</v>
      </c>
      <c r="Q198" s="140">
        <v>2</v>
      </c>
      <c r="R198" s="139">
        <v>0</v>
      </c>
      <c r="S198" s="115">
        <v>1</v>
      </c>
      <c r="T198" s="113"/>
      <c r="U198" s="113" t="s">
        <v>1531</v>
      </c>
    </row>
    <row r="199" spans="1:21" x14ac:dyDescent="0.3">
      <c r="A199" s="83">
        <v>196</v>
      </c>
      <c r="C199" s="85">
        <v>0</v>
      </c>
      <c r="D199" s="86" t="s">
        <v>459</v>
      </c>
      <c r="E199" s="84">
        <f t="shared" si="3"/>
        <v>283</v>
      </c>
      <c r="F199" s="87" t="s">
        <v>705</v>
      </c>
      <c r="G199" s="87" t="s">
        <v>879</v>
      </c>
      <c r="H199" s="87" t="s">
        <v>118</v>
      </c>
      <c r="J199" s="90" t="s">
        <v>1197</v>
      </c>
      <c r="K199" s="101" t="s">
        <v>1198</v>
      </c>
      <c r="L199" s="103" t="s">
        <v>1199</v>
      </c>
      <c r="M199" s="103" t="s">
        <v>1200</v>
      </c>
      <c r="N199" s="96" t="s">
        <v>1201</v>
      </c>
      <c r="O199" s="101" t="s">
        <v>1141</v>
      </c>
      <c r="P199" s="139">
        <v>1</v>
      </c>
      <c r="Q199" s="140">
        <v>2</v>
      </c>
      <c r="R199" s="139">
        <v>0</v>
      </c>
      <c r="S199" s="115">
        <v>1</v>
      </c>
      <c r="T199" s="113"/>
      <c r="U199" s="113" t="s">
        <v>1531</v>
      </c>
    </row>
    <row r="200" spans="1:21" x14ac:dyDescent="0.3">
      <c r="A200" s="83">
        <v>197</v>
      </c>
      <c r="C200" s="85">
        <v>0</v>
      </c>
      <c r="D200" s="86" t="s">
        <v>577</v>
      </c>
      <c r="E200" s="84">
        <f t="shared" si="3"/>
        <v>276</v>
      </c>
      <c r="F200" s="87" t="s">
        <v>880</v>
      </c>
      <c r="G200" s="87" t="s">
        <v>881</v>
      </c>
      <c r="H200" s="87" t="s">
        <v>25</v>
      </c>
      <c r="J200" s="97" t="s">
        <v>1202</v>
      </c>
      <c r="K200" s="101" t="s">
        <v>1203</v>
      </c>
      <c r="L200" s="103" t="s">
        <v>1204</v>
      </c>
      <c r="M200" s="103" t="s">
        <v>1205</v>
      </c>
      <c r="N200" s="96" t="s">
        <v>1206</v>
      </c>
      <c r="O200" s="101" t="s">
        <v>1141</v>
      </c>
      <c r="P200" s="139">
        <v>0</v>
      </c>
      <c r="Q200" s="140">
        <v>2</v>
      </c>
      <c r="R200" s="139">
        <v>0</v>
      </c>
      <c r="S200" s="115">
        <v>1</v>
      </c>
      <c r="T200" s="113"/>
      <c r="U200" s="113" t="s">
        <v>1532</v>
      </c>
    </row>
    <row r="201" spans="1:21" x14ac:dyDescent="0.3">
      <c r="A201" s="83">
        <v>198</v>
      </c>
      <c r="C201" s="85">
        <v>1</v>
      </c>
      <c r="D201" s="86" t="s">
        <v>426</v>
      </c>
      <c r="E201" s="84">
        <f t="shared" si="3"/>
        <v>281</v>
      </c>
      <c r="F201" s="87" t="s">
        <v>842</v>
      </c>
      <c r="G201" s="87" t="s">
        <v>882</v>
      </c>
      <c r="H201" s="87" t="s">
        <v>118</v>
      </c>
      <c r="J201" s="90" t="s">
        <v>1207</v>
      </c>
      <c r="K201" s="101" t="s">
        <v>1208</v>
      </c>
      <c r="L201" s="103" t="s">
        <v>1209</v>
      </c>
      <c r="M201" s="105" t="s">
        <v>1210</v>
      </c>
      <c r="N201" s="96" t="s">
        <v>1211</v>
      </c>
      <c r="O201" s="101" t="s">
        <v>1141</v>
      </c>
      <c r="P201" s="139">
        <v>0</v>
      </c>
      <c r="Q201" s="140">
        <v>1</v>
      </c>
      <c r="R201" s="139">
        <v>0</v>
      </c>
      <c r="S201" s="115">
        <v>1</v>
      </c>
      <c r="T201" s="113"/>
      <c r="U201" s="113" t="s">
        <v>1533</v>
      </c>
    </row>
    <row r="202" spans="1:21" x14ac:dyDescent="0.3">
      <c r="A202" s="83">
        <v>199</v>
      </c>
      <c r="C202" s="85">
        <v>71</v>
      </c>
      <c r="D202" s="86" t="s">
        <v>667</v>
      </c>
      <c r="E202" s="84">
        <f t="shared" si="3"/>
        <v>182</v>
      </c>
      <c r="F202" s="87" t="s">
        <v>12</v>
      </c>
      <c r="G202" s="87" t="s">
        <v>655</v>
      </c>
      <c r="H202" s="87" t="s">
        <v>24</v>
      </c>
      <c r="J202" s="100" t="s">
        <v>1212</v>
      </c>
      <c r="K202" s="102" t="s">
        <v>1213</v>
      </c>
      <c r="L202" s="105" t="s">
        <v>1214</v>
      </c>
      <c r="M202" s="105" t="s">
        <v>1215</v>
      </c>
      <c r="N202" s="99" t="s">
        <v>1216</v>
      </c>
      <c r="O202" s="101" t="s">
        <v>1141</v>
      </c>
      <c r="P202" s="139">
        <v>1</v>
      </c>
      <c r="Q202" s="140">
        <v>0</v>
      </c>
      <c r="R202" s="139">
        <v>1</v>
      </c>
      <c r="S202" s="115">
        <v>0</v>
      </c>
      <c r="T202" s="113"/>
      <c r="U202" s="139" t="s">
        <v>1534</v>
      </c>
    </row>
    <row r="203" spans="1:21" x14ac:dyDescent="0.3">
      <c r="A203" s="83">
        <v>200</v>
      </c>
      <c r="C203" s="85">
        <v>2</v>
      </c>
      <c r="D203" s="86" t="s">
        <v>459</v>
      </c>
      <c r="E203" s="84">
        <f t="shared" si="3"/>
        <v>283</v>
      </c>
      <c r="F203" s="87" t="s">
        <v>863</v>
      </c>
      <c r="G203" s="87" t="s">
        <v>883</v>
      </c>
      <c r="H203" s="87" t="s">
        <v>25</v>
      </c>
      <c r="J203" s="97" t="s">
        <v>1217</v>
      </c>
      <c r="K203" s="101" t="s">
        <v>1218</v>
      </c>
      <c r="L203" s="103" t="s">
        <v>1219</v>
      </c>
      <c r="M203" s="103" t="s">
        <v>1220</v>
      </c>
      <c r="N203" s="96" t="s">
        <v>1221</v>
      </c>
      <c r="O203" s="101" t="s">
        <v>1141</v>
      </c>
      <c r="P203" s="139">
        <v>0</v>
      </c>
      <c r="Q203" s="140">
        <v>1</v>
      </c>
      <c r="R203" s="139">
        <v>0</v>
      </c>
      <c r="S203" s="115">
        <v>1</v>
      </c>
      <c r="T203" s="113"/>
      <c r="U203" s="139" t="s">
        <v>1434</v>
      </c>
    </row>
    <row r="204" spans="1:21" x14ac:dyDescent="0.3">
      <c r="A204" s="83">
        <v>201</v>
      </c>
      <c r="C204" s="85">
        <v>72</v>
      </c>
      <c r="D204" s="86" t="s">
        <v>667</v>
      </c>
      <c r="E204" s="84">
        <f t="shared" si="3"/>
        <v>182</v>
      </c>
      <c r="F204" s="87" t="s">
        <v>791</v>
      </c>
      <c r="G204" s="87" t="s">
        <v>884</v>
      </c>
      <c r="H204" s="87" t="s">
        <v>130</v>
      </c>
      <c r="J204" s="90" t="s">
        <v>1222</v>
      </c>
      <c r="K204" s="101" t="s">
        <v>1223</v>
      </c>
      <c r="L204" s="103" t="s">
        <v>1224</v>
      </c>
      <c r="M204" s="103" t="s">
        <v>1225</v>
      </c>
      <c r="N204" s="94" t="s">
        <v>1226</v>
      </c>
      <c r="O204" s="101" t="s">
        <v>342</v>
      </c>
      <c r="P204" s="139">
        <v>1</v>
      </c>
      <c r="Q204" s="140">
        <v>2</v>
      </c>
      <c r="R204" s="139">
        <v>0</v>
      </c>
      <c r="S204" s="115">
        <v>1</v>
      </c>
      <c r="T204" s="113"/>
      <c r="U204" s="113" t="s">
        <v>1535</v>
      </c>
    </row>
    <row r="205" spans="1:21" x14ac:dyDescent="0.3">
      <c r="A205" s="83">
        <v>202</v>
      </c>
      <c r="C205" s="85">
        <v>4</v>
      </c>
      <c r="D205" s="86" t="s">
        <v>459</v>
      </c>
      <c r="E205" s="84">
        <f t="shared" si="3"/>
        <v>283</v>
      </c>
      <c r="F205" s="87" t="s">
        <v>885</v>
      </c>
      <c r="G205" s="87" t="s">
        <v>886</v>
      </c>
      <c r="H205" s="87" t="s">
        <v>118</v>
      </c>
      <c r="J205" s="93" t="s">
        <v>1227</v>
      </c>
      <c r="K205" s="92" t="s">
        <v>1228</v>
      </c>
      <c r="L205" s="106" t="s">
        <v>1229</v>
      </c>
      <c r="M205" s="103" t="s">
        <v>1230</v>
      </c>
      <c r="N205" s="94" t="s">
        <v>1231</v>
      </c>
      <c r="O205" s="101" t="s">
        <v>1141</v>
      </c>
      <c r="P205" s="139">
        <v>2</v>
      </c>
      <c r="Q205" s="140">
        <v>2</v>
      </c>
      <c r="R205" s="139">
        <v>0</v>
      </c>
      <c r="S205" s="115">
        <v>0</v>
      </c>
      <c r="T205" s="113"/>
      <c r="U205" s="113" t="s">
        <v>1536</v>
      </c>
    </row>
    <row r="206" spans="1:21" x14ac:dyDescent="0.3">
      <c r="A206" s="83">
        <v>203</v>
      </c>
      <c r="C206" s="85">
        <v>3</v>
      </c>
      <c r="D206" s="86" t="s">
        <v>427</v>
      </c>
      <c r="E206" s="84">
        <f t="shared" si="3"/>
        <v>186</v>
      </c>
      <c r="F206" s="87" t="s">
        <v>17</v>
      </c>
      <c r="G206" s="87" t="s">
        <v>10</v>
      </c>
      <c r="H206" s="87" t="s">
        <v>130</v>
      </c>
      <c r="J206" s="90" t="s">
        <v>1232</v>
      </c>
      <c r="K206" s="101" t="s">
        <v>1233</v>
      </c>
      <c r="L206" s="101" t="s">
        <v>1234</v>
      </c>
      <c r="M206" s="105" t="s">
        <v>1235</v>
      </c>
      <c r="N206" s="91" t="s">
        <v>1236</v>
      </c>
      <c r="O206" s="101" t="s">
        <v>342</v>
      </c>
      <c r="P206" s="139">
        <v>0</v>
      </c>
      <c r="Q206" s="140">
        <v>0</v>
      </c>
      <c r="R206" s="139">
        <v>0</v>
      </c>
      <c r="S206" s="115">
        <v>0</v>
      </c>
      <c r="T206" s="113"/>
      <c r="U206" s="113"/>
    </row>
    <row r="207" spans="1:21" x14ac:dyDescent="0.3">
      <c r="A207" s="83">
        <v>204</v>
      </c>
      <c r="C207" s="85">
        <v>162</v>
      </c>
      <c r="D207" s="86" t="s">
        <v>436</v>
      </c>
      <c r="E207" s="84">
        <f t="shared" si="3"/>
        <v>163</v>
      </c>
      <c r="F207" s="87" t="s">
        <v>705</v>
      </c>
      <c r="G207" s="87" t="s">
        <v>655</v>
      </c>
      <c r="H207" s="87" t="s">
        <v>118</v>
      </c>
      <c r="J207" s="97" t="s">
        <v>1237</v>
      </c>
      <c r="K207" s="101" t="s">
        <v>1238</v>
      </c>
      <c r="L207" s="101" t="s">
        <v>1239</v>
      </c>
      <c r="M207" s="105" t="s">
        <v>1240</v>
      </c>
      <c r="N207" s="96" t="s">
        <v>1241</v>
      </c>
      <c r="O207" s="101" t="s">
        <v>342</v>
      </c>
      <c r="P207" s="139">
        <v>0</v>
      </c>
      <c r="Q207" s="140">
        <v>0</v>
      </c>
      <c r="R207" s="139">
        <v>1</v>
      </c>
      <c r="S207" s="115">
        <v>0</v>
      </c>
      <c r="T207" s="113"/>
      <c r="U207" s="139" t="s">
        <v>319</v>
      </c>
    </row>
    <row r="208" spans="1:21" x14ac:dyDescent="0.3">
      <c r="A208" s="83">
        <v>205</v>
      </c>
      <c r="C208" s="85">
        <v>5</v>
      </c>
      <c r="D208" s="86" t="s">
        <v>577</v>
      </c>
      <c r="E208" s="84">
        <f t="shared" si="3"/>
        <v>276</v>
      </c>
      <c r="F208" s="87" t="s">
        <v>863</v>
      </c>
      <c r="G208" s="87" t="s">
        <v>887</v>
      </c>
      <c r="H208" s="87" t="s">
        <v>25</v>
      </c>
      <c r="J208" s="90" t="s">
        <v>1242</v>
      </c>
      <c r="K208" s="101" t="s">
        <v>1243</v>
      </c>
      <c r="L208" s="103" t="s">
        <v>1244</v>
      </c>
      <c r="M208" s="105" t="s">
        <v>1245</v>
      </c>
      <c r="N208" s="94" t="s">
        <v>1246</v>
      </c>
      <c r="O208" s="101" t="s">
        <v>1141</v>
      </c>
      <c r="P208" s="139">
        <v>1</v>
      </c>
      <c r="Q208" s="140">
        <v>1</v>
      </c>
      <c r="R208" s="139">
        <v>0</v>
      </c>
      <c r="S208" s="115">
        <v>1</v>
      </c>
      <c r="T208" s="113"/>
      <c r="U208" s="138" t="s">
        <v>11</v>
      </c>
    </row>
    <row r="209" spans="1:21" x14ac:dyDescent="0.3">
      <c r="A209" s="83">
        <v>206</v>
      </c>
      <c r="C209" s="85">
        <v>8</v>
      </c>
      <c r="D209" s="86" t="s">
        <v>825</v>
      </c>
      <c r="E209" s="84">
        <f t="shared" ref="E209:E247" si="4">SUM(LEFT(D209,FIND("+",D209)-1)*7,RIGHT(D209,1))</f>
        <v>247</v>
      </c>
      <c r="F209" s="87" t="s">
        <v>888</v>
      </c>
      <c r="G209" s="87" t="s">
        <v>10</v>
      </c>
      <c r="H209" s="87" t="s">
        <v>25</v>
      </c>
      <c r="J209" s="90" t="s">
        <v>1247</v>
      </c>
      <c r="K209" s="101" t="s">
        <v>1248</v>
      </c>
      <c r="L209" s="101" t="s">
        <v>1249</v>
      </c>
      <c r="M209" s="105" t="s">
        <v>1250</v>
      </c>
      <c r="N209" s="91" t="s">
        <v>1251</v>
      </c>
      <c r="O209" s="101" t="s">
        <v>1141</v>
      </c>
      <c r="P209" s="139">
        <v>0</v>
      </c>
      <c r="Q209" s="140">
        <v>0</v>
      </c>
      <c r="R209" s="139">
        <v>0</v>
      </c>
      <c r="S209" s="115">
        <v>0</v>
      </c>
      <c r="T209" s="113"/>
      <c r="U209" s="113"/>
    </row>
    <row r="210" spans="1:21" x14ac:dyDescent="0.3">
      <c r="A210" s="83">
        <v>207</v>
      </c>
      <c r="C210" s="85">
        <v>118</v>
      </c>
      <c r="D210" s="86" t="s">
        <v>460</v>
      </c>
      <c r="E210" s="84">
        <f t="shared" si="4"/>
        <v>171</v>
      </c>
      <c r="F210" s="87" t="s">
        <v>841</v>
      </c>
      <c r="G210" s="87" t="s">
        <v>889</v>
      </c>
      <c r="H210" s="87" t="s">
        <v>118</v>
      </c>
      <c r="J210" s="90" t="s">
        <v>1252</v>
      </c>
      <c r="K210" s="102" t="s">
        <v>1253</v>
      </c>
      <c r="L210" s="103" t="s">
        <v>1254</v>
      </c>
      <c r="M210" s="105" t="s">
        <v>1255</v>
      </c>
      <c r="N210" s="96" t="s">
        <v>1256</v>
      </c>
      <c r="O210" s="101" t="s">
        <v>1141</v>
      </c>
      <c r="P210" s="139">
        <v>1</v>
      </c>
      <c r="Q210" s="140">
        <v>2</v>
      </c>
      <c r="R210" s="139">
        <v>0</v>
      </c>
      <c r="S210" s="115">
        <v>1</v>
      </c>
      <c r="T210" s="113"/>
      <c r="U210" s="113" t="s">
        <v>890</v>
      </c>
    </row>
    <row r="211" spans="1:21" x14ac:dyDescent="0.3">
      <c r="A211" s="83">
        <v>208</v>
      </c>
      <c r="C211" s="85">
        <v>120</v>
      </c>
      <c r="D211" s="86" t="s">
        <v>460</v>
      </c>
      <c r="E211" s="84">
        <f t="shared" si="4"/>
        <v>171</v>
      </c>
      <c r="F211" s="87" t="s">
        <v>890</v>
      </c>
      <c r="G211" s="87" t="s">
        <v>891</v>
      </c>
      <c r="H211" s="87" t="s">
        <v>118</v>
      </c>
      <c r="J211" s="90" t="s">
        <v>1257</v>
      </c>
      <c r="K211" s="102" t="s">
        <v>1258</v>
      </c>
      <c r="L211" s="103" t="s">
        <v>1259</v>
      </c>
      <c r="M211" s="105" t="s">
        <v>1260</v>
      </c>
      <c r="N211" s="91" t="s">
        <v>1261</v>
      </c>
      <c r="O211" s="101" t="s">
        <v>342</v>
      </c>
      <c r="P211" s="139">
        <v>1</v>
      </c>
      <c r="Q211" s="140">
        <v>2</v>
      </c>
      <c r="R211" s="139">
        <v>0</v>
      </c>
      <c r="S211" s="115">
        <v>0</v>
      </c>
      <c r="T211" s="113"/>
      <c r="U211" s="113" t="s">
        <v>890</v>
      </c>
    </row>
    <row r="212" spans="1:21" x14ac:dyDescent="0.3">
      <c r="A212" s="83">
        <v>209</v>
      </c>
      <c r="C212" s="85">
        <v>21</v>
      </c>
      <c r="D212" s="86" t="s">
        <v>427</v>
      </c>
      <c r="E212" s="84">
        <f t="shared" si="4"/>
        <v>186</v>
      </c>
      <c r="F212" s="87" t="s">
        <v>397</v>
      </c>
      <c r="G212" s="87" t="s">
        <v>10</v>
      </c>
      <c r="H212" s="87" t="s">
        <v>130</v>
      </c>
      <c r="J212" s="90" t="s">
        <v>1262</v>
      </c>
      <c r="K212" s="101" t="s">
        <v>1263</v>
      </c>
      <c r="L212" s="105" t="s">
        <v>1264</v>
      </c>
      <c r="M212" s="105" t="s">
        <v>1265</v>
      </c>
      <c r="N212" s="94" t="s">
        <v>1266</v>
      </c>
      <c r="O212" s="101" t="s">
        <v>342</v>
      </c>
      <c r="P212" s="139">
        <v>1</v>
      </c>
      <c r="Q212" s="140">
        <v>0</v>
      </c>
      <c r="R212" s="139">
        <v>0</v>
      </c>
      <c r="S212" s="115">
        <v>0</v>
      </c>
      <c r="T212" s="113"/>
      <c r="U212" s="113" t="s">
        <v>1537</v>
      </c>
    </row>
    <row r="213" spans="1:21" x14ac:dyDescent="0.3">
      <c r="A213" s="83">
        <v>210</v>
      </c>
      <c r="C213" s="85">
        <v>5</v>
      </c>
      <c r="D213" s="86" t="s">
        <v>457</v>
      </c>
      <c r="E213" s="84">
        <f t="shared" si="4"/>
        <v>185</v>
      </c>
      <c r="F213" s="87" t="s">
        <v>661</v>
      </c>
      <c r="G213" s="87" t="s">
        <v>10</v>
      </c>
      <c r="H213" s="87" t="s">
        <v>130</v>
      </c>
      <c r="J213" s="90" t="s">
        <v>1267</v>
      </c>
      <c r="K213" s="101" t="s">
        <v>1268</v>
      </c>
      <c r="L213" s="105" t="s">
        <v>1269</v>
      </c>
      <c r="M213" s="105" t="s">
        <v>1270</v>
      </c>
      <c r="N213" s="91" t="s">
        <v>1271</v>
      </c>
      <c r="O213" s="101" t="s">
        <v>342</v>
      </c>
      <c r="P213" s="139">
        <v>0</v>
      </c>
      <c r="Q213" s="140">
        <v>0</v>
      </c>
      <c r="R213" s="139">
        <v>0</v>
      </c>
      <c r="S213" s="115">
        <v>0</v>
      </c>
      <c r="T213" s="113"/>
      <c r="U213" s="113"/>
    </row>
    <row r="214" spans="1:21" x14ac:dyDescent="0.3">
      <c r="A214" s="83">
        <v>211</v>
      </c>
      <c r="C214" s="85">
        <v>6</v>
      </c>
      <c r="D214" s="86" t="s">
        <v>434</v>
      </c>
      <c r="E214" s="84">
        <f t="shared" si="4"/>
        <v>266</v>
      </c>
      <c r="F214" s="87" t="s">
        <v>17</v>
      </c>
      <c r="G214" s="87" t="s">
        <v>10</v>
      </c>
      <c r="H214" s="87" t="s">
        <v>59</v>
      </c>
      <c r="J214" s="90" t="s">
        <v>1272</v>
      </c>
      <c r="K214" s="101" t="s">
        <v>1273</v>
      </c>
      <c r="L214" s="105" t="s">
        <v>1274</v>
      </c>
      <c r="M214" s="105" t="s">
        <v>1275</v>
      </c>
      <c r="N214" s="94" t="s">
        <v>1276</v>
      </c>
      <c r="O214" s="101" t="s">
        <v>342</v>
      </c>
      <c r="P214" s="114">
        <v>1</v>
      </c>
      <c r="Q214" s="115">
        <v>0</v>
      </c>
      <c r="R214" s="139">
        <v>0</v>
      </c>
      <c r="S214" s="115">
        <v>0</v>
      </c>
      <c r="T214" s="113"/>
      <c r="U214" s="113" t="s">
        <v>17</v>
      </c>
    </row>
    <row r="215" spans="1:21" x14ac:dyDescent="0.3">
      <c r="A215" s="83">
        <v>212</v>
      </c>
      <c r="C215" s="85">
        <v>128</v>
      </c>
      <c r="D215" s="86" t="s">
        <v>460</v>
      </c>
      <c r="E215" s="84">
        <f t="shared" si="4"/>
        <v>171</v>
      </c>
      <c r="F215" s="87" t="s">
        <v>892</v>
      </c>
      <c r="G215" s="87" t="s">
        <v>10</v>
      </c>
      <c r="H215" s="87" t="s">
        <v>118</v>
      </c>
      <c r="J215" s="90" t="s">
        <v>1277</v>
      </c>
      <c r="K215" s="101" t="s">
        <v>1278</v>
      </c>
      <c r="L215" s="103" t="s">
        <v>1279</v>
      </c>
      <c r="M215" s="105" t="s">
        <v>1280</v>
      </c>
      <c r="N215" s="99" t="s">
        <v>1281</v>
      </c>
      <c r="O215" s="101" t="s">
        <v>342</v>
      </c>
      <c r="P215" s="114">
        <v>0</v>
      </c>
      <c r="Q215" s="115">
        <v>1</v>
      </c>
      <c r="R215" s="139">
        <v>0</v>
      </c>
      <c r="S215" s="115">
        <v>0</v>
      </c>
      <c r="T215" s="113"/>
      <c r="U215" s="113" t="s">
        <v>1538</v>
      </c>
    </row>
    <row r="216" spans="1:21" x14ac:dyDescent="0.3">
      <c r="A216" s="83">
        <v>213</v>
      </c>
      <c r="C216" s="85">
        <v>8</v>
      </c>
      <c r="D216" s="86" t="s">
        <v>434</v>
      </c>
      <c r="E216" s="84">
        <f t="shared" si="4"/>
        <v>266</v>
      </c>
      <c r="F216" s="87" t="s">
        <v>17</v>
      </c>
      <c r="G216" s="87" t="s">
        <v>10</v>
      </c>
      <c r="H216" s="87" t="s">
        <v>59</v>
      </c>
      <c r="J216" s="90" t="s">
        <v>1282</v>
      </c>
      <c r="K216" s="101" t="s">
        <v>1283</v>
      </c>
      <c r="L216" s="89" t="s">
        <v>1284</v>
      </c>
      <c r="M216" s="105" t="s">
        <v>1285</v>
      </c>
      <c r="N216" s="94" t="s">
        <v>1286</v>
      </c>
      <c r="O216" s="101" t="s">
        <v>342</v>
      </c>
      <c r="P216" s="114">
        <v>1</v>
      </c>
      <c r="Q216" s="115">
        <v>0</v>
      </c>
      <c r="R216" s="139">
        <v>0</v>
      </c>
      <c r="S216" s="115">
        <v>0</v>
      </c>
      <c r="T216" s="113"/>
      <c r="U216" s="113" t="s">
        <v>17</v>
      </c>
    </row>
    <row r="217" spans="1:21" x14ac:dyDescent="0.3">
      <c r="A217" s="83">
        <v>214</v>
      </c>
      <c r="C217" s="85">
        <v>3</v>
      </c>
      <c r="D217" s="86" t="s">
        <v>826</v>
      </c>
      <c r="E217" s="84">
        <f t="shared" si="4"/>
        <v>181</v>
      </c>
      <c r="F217" s="87" t="s">
        <v>17</v>
      </c>
      <c r="G217" s="87" t="s">
        <v>893</v>
      </c>
      <c r="H217" s="87" t="s">
        <v>130</v>
      </c>
      <c r="J217" s="90" t="s">
        <v>1287</v>
      </c>
      <c r="K217" s="101" t="s">
        <v>1288</v>
      </c>
      <c r="L217" s="103" t="s">
        <v>1289</v>
      </c>
      <c r="M217" s="89" t="s">
        <v>1290</v>
      </c>
      <c r="N217" s="94" t="s">
        <v>1291</v>
      </c>
      <c r="O217" s="101" t="s">
        <v>342</v>
      </c>
      <c r="P217" s="114">
        <v>1</v>
      </c>
      <c r="Q217" s="115">
        <v>1</v>
      </c>
      <c r="R217" s="139">
        <v>0</v>
      </c>
      <c r="S217" s="115" t="s">
        <v>1491</v>
      </c>
      <c r="T217" s="113"/>
      <c r="U217" s="113" t="s">
        <v>1539</v>
      </c>
    </row>
    <row r="218" spans="1:21" x14ac:dyDescent="0.3">
      <c r="A218" s="83">
        <v>215</v>
      </c>
      <c r="C218" s="85">
        <v>3</v>
      </c>
      <c r="D218" s="86" t="s">
        <v>826</v>
      </c>
      <c r="E218" s="84">
        <f t="shared" si="4"/>
        <v>181</v>
      </c>
      <c r="F218" s="87" t="s">
        <v>894</v>
      </c>
      <c r="G218" s="87" t="s">
        <v>10</v>
      </c>
      <c r="H218" s="87" t="s">
        <v>130</v>
      </c>
      <c r="J218" s="90" t="s">
        <v>1292</v>
      </c>
      <c r="K218" s="101" t="s">
        <v>1293</v>
      </c>
      <c r="L218" s="105" t="s">
        <v>1294</v>
      </c>
      <c r="M218" s="105" t="s">
        <v>1295</v>
      </c>
      <c r="N218" s="94" t="s">
        <v>1296</v>
      </c>
      <c r="O218" s="101" t="s">
        <v>342</v>
      </c>
      <c r="P218" s="114">
        <v>1</v>
      </c>
      <c r="Q218" s="115">
        <v>0</v>
      </c>
      <c r="R218" s="139">
        <v>0</v>
      </c>
      <c r="S218" s="115">
        <v>0</v>
      </c>
      <c r="T218" s="113"/>
      <c r="U218" s="113" t="s">
        <v>11</v>
      </c>
    </row>
    <row r="219" spans="1:21" x14ac:dyDescent="0.3">
      <c r="A219" s="83">
        <v>216</v>
      </c>
      <c r="C219" s="85">
        <v>4</v>
      </c>
      <c r="D219" s="86" t="s">
        <v>452</v>
      </c>
      <c r="E219" s="84">
        <f t="shared" si="4"/>
        <v>263</v>
      </c>
      <c r="F219" s="87" t="s">
        <v>895</v>
      </c>
      <c r="G219" s="87" t="s">
        <v>10</v>
      </c>
      <c r="H219" s="87" t="s">
        <v>118</v>
      </c>
      <c r="J219" s="90" t="s">
        <v>1297</v>
      </c>
      <c r="K219" s="101" t="s">
        <v>1298</v>
      </c>
      <c r="L219" s="101" t="s">
        <v>1299</v>
      </c>
      <c r="M219" s="105" t="s">
        <v>1300</v>
      </c>
      <c r="N219" s="94" t="s">
        <v>1301</v>
      </c>
      <c r="O219" s="101" t="s">
        <v>342</v>
      </c>
      <c r="P219" s="114">
        <v>1</v>
      </c>
      <c r="Q219" s="115">
        <v>0</v>
      </c>
      <c r="R219" s="139">
        <v>0</v>
      </c>
      <c r="S219" s="115">
        <v>0</v>
      </c>
      <c r="T219" s="113"/>
      <c r="U219" s="113" t="s">
        <v>17</v>
      </c>
    </row>
    <row r="220" spans="1:21" x14ac:dyDescent="0.3">
      <c r="A220" s="83">
        <v>217</v>
      </c>
      <c r="C220" s="85">
        <v>1</v>
      </c>
      <c r="D220" s="86" t="s">
        <v>827</v>
      </c>
      <c r="E220" s="84"/>
      <c r="F220" s="87" t="s">
        <v>17</v>
      </c>
      <c r="G220" s="87" t="s">
        <v>896</v>
      </c>
      <c r="H220" s="87" t="s">
        <v>118</v>
      </c>
      <c r="J220" s="97" t="s">
        <v>1302</v>
      </c>
      <c r="K220" s="101" t="s">
        <v>1303</v>
      </c>
      <c r="L220" s="103" t="s">
        <v>1304</v>
      </c>
      <c r="M220" s="103" t="s">
        <v>1305</v>
      </c>
      <c r="N220" s="96" t="s">
        <v>1306</v>
      </c>
      <c r="O220" s="101" t="s">
        <v>342</v>
      </c>
      <c r="P220" s="114">
        <v>0</v>
      </c>
      <c r="Q220" s="115">
        <v>2</v>
      </c>
      <c r="R220" s="139">
        <v>0</v>
      </c>
      <c r="S220" s="115" t="s">
        <v>1493</v>
      </c>
      <c r="T220" s="113"/>
      <c r="U220" s="113" t="s">
        <v>1540</v>
      </c>
    </row>
    <row r="221" spans="1:21" x14ac:dyDescent="0.3">
      <c r="A221" s="83">
        <v>218</v>
      </c>
      <c r="C221" s="85">
        <v>7</v>
      </c>
      <c r="D221" s="86" t="s">
        <v>826</v>
      </c>
      <c r="E221" s="84">
        <f t="shared" si="4"/>
        <v>181</v>
      </c>
      <c r="F221" s="87" t="s">
        <v>897</v>
      </c>
      <c r="G221" s="87" t="s">
        <v>898</v>
      </c>
      <c r="H221" s="87" t="s">
        <v>130</v>
      </c>
      <c r="J221" s="90" t="s">
        <v>1307</v>
      </c>
      <c r="K221" s="102" t="s">
        <v>1308</v>
      </c>
      <c r="L221" s="101" t="s">
        <v>1309</v>
      </c>
      <c r="M221" s="105" t="s">
        <v>1310</v>
      </c>
      <c r="N221" s="91" t="s">
        <v>1311</v>
      </c>
      <c r="O221" s="101" t="s">
        <v>342</v>
      </c>
      <c r="P221" s="114">
        <v>1</v>
      </c>
      <c r="Q221" s="115">
        <v>0</v>
      </c>
      <c r="R221" s="139">
        <v>0</v>
      </c>
      <c r="S221" s="115">
        <v>0</v>
      </c>
      <c r="T221" s="113"/>
      <c r="U221" s="113" t="s">
        <v>17</v>
      </c>
    </row>
    <row r="222" spans="1:21" x14ac:dyDescent="0.3">
      <c r="A222" s="83">
        <v>219</v>
      </c>
      <c r="C222" s="85">
        <v>0</v>
      </c>
      <c r="D222" s="86" t="s">
        <v>824</v>
      </c>
      <c r="E222" s="84">
        <f t="shared" si="4"/>
        <v>286</v>
      </c>
      <c r="F222" s="87" t="s">
        <v>899</v>
      </c>
      <c r="G222" s="87" t="s">
        <v>900</v>
      </c>
      <c r="H222" s="87" t="s">
        <v>59</v>
      </c>
      <c r="J222" s="90" t="s">
        <v>1312</v>
      </c>
      <c r="K222" s="101" t="s">
        <v>1313</v>
      </c>
      <c r="L222" s="103" t="s">
        <v>1314</v>
      </c>
      <c r="M222" s="105" t="s">
        <v>1315</v>
      </c>
      <c r="N222" s="91" t="s">
        <v>1316</v>
      </c>
      <c r="O222" s="101" t="s">
        <v>342</v>
      </c>
      <c r="P222" s="114">
        <v>1</v>
      </c>
      <c r="Q222" s="115">
        <v>1</v>
      </c>
      <c r="R222" s="139">
        <v>0</v>
      </c>
      <c r="S222" s="115" t="s">
        <v>1447</v>
      </c>
      <c r="T222" s="113"/>
      <c r="U222" s="113" t="s">
        <v>1541</v>
      </c>
    </row>
    <row r="223" spans="1:21" x14ac:dyDescent="0.3">
      <c r="A223" s="83">
        <v>220</v>
      </c>
      <c r="C223" s="85">
        <v>8</v>
      </c>
      <c r="D223" s="86" t="s">
        <v>826</v>
      </c>
      <c r="E223" s="84">
        <f t="shared" si="4"/>
        <v>181</v>
      </c>
      <c r="F223" s="87" t="s">
        <v>17</v>
      </c>
      <c r="G223" s="87" t="s">
        <v>10</v>
      </c>
      <c r="H223" s="87" t="s">
        <v>130</v>
      </c>
      <c r="J223" s="90" t="s">
        <v>1317</v>
      </c>
      <c r="K223" s="101" t="s">
        <v>1318</v>
      </c>
      <c r="L223" s="101" t="s">
        <v>1319</v>
      </c>
      <c r="M223" s="105" t="s">
        <v>1320</v>
      </c>
      <c r="N223" s="94" t="s">
        <v>1321</v>
      </c>
      <c r="O223" s="101" t="s">
        <v>342</v>
      </c>
      <c r="P223" s="114">
        <v>1</v>
      </c>
      <c r="Q223" s="115">
        <v>0</v>
      </c>
      <c r="R223" s="139">
        <v>0</v>
      </c>
      <c r="S223" s="115">
        <v>0</v>
      </c>
      <c r="T223" s="113"/>
      <c r="U223" s="113" t="s">
        <v>17</v>
      </c>
    </row>
    <row r="224" spans="1:21" x14ac:dyDescent="0.3">
      <c r="A224" s="83">
        <v>221</v>
      </c>
      <c r="C224" s="85">
        <v>121</v>
      </c>
      <c r="D224" s="86" t="s">
        <v>667</v>
      </c>
      <c r="E224" s="84">
        <f t="shared" si="4"/>
        <v>182</v>
      </c>
      <c r="F224" s="87" t="s">
        <v>791</v>
      </c>
      <c r="G224" s="87" t="s">
        <v>901</v>
      </c>
      <c r="H224" s="87" t="s">
        <v>149</v>
      </c>
      <c r="J224" s="90" t="s">
        <v>1322</v>
      </c>
      <c r="K224" s="101" t="s">
        <v>1323</v>
      </c>
      <c r="L224" s="103" t="s">
        <v>1324</v>
      </c>
      <c r="M224" s="105" t="s">
        <v>1325</v>
      </c>
      <c r="N224" s="96" t="s">
        <v>1326</v>
      </c>
      <c r="O224" s="101" t="s">
        <v>342</v>
      </c>
      <c r="P224" s="114">
        <v>0</v>
      </c>
      <c r="Q224" s="115">
        <v>2</v>
      </c>
      <c r="R224" s="139">
        <v>0</v>
      </c>
      <c r="S224" s="115">
        <v>1</v>
      </c>
      <c r="T224" s="113"/>
      <c r="U224" s="113" t="s">
        <v>893</v>
      </c>
    </row>
    <row r="225" spans="1:21" x14ac:dyDescent="0.3">
      <c r="A225" s="83">
        <v>222</v>
      </c>
      <c r="C225" s="85">
        <v>0</v>
      </c>
      <c r="D225" s="86" t="s">
        <v>828</v>
      </c>
      <c r="E225" s="84">
        <f t="shared" si="4"/>
        <v>284</v>
      </c>
      <c r="F225" s="87" t="s">
        <v>12</v>
      </c>
      <c r="G225" s="87" t="s">
        <v>902</v>
      </c>
      <c r="H225" s="87" t="s">
        <v>59</v>
      </c>
      <c r="J225" s="93" t="s">
        <v>1327</v>
      </c>
      <c r="K225" s="103" t="s">
        <v>1328</v>
      </c>
      <c r="L225" s="103" t="s">
        <v>1329</v>
      </c>
      <c r="M225" s="103" t="s">
        <v>1330</v>
      </c>
      <c r="N225" s="96" t="s">
        <v>1331</v>
      </c>
      <c r="O225" s="101" t="s">
        <v>342</v>
      </c>
      <c r="P225" s="114">
        <v>1</v>
      </c>
      <c r="Q225" s="115">
        <v>2</v>
      </c>
      <c r="R225" s="139">
        <v>0</v>
      </c>
      <c r="S225" s="115" t="s">
        <v>1447</v>
      </c>
      <c r="T225" s="113"/>
      <c r="U225" s="113" t="s">
        <v>1542</v>
      </c>
    </row>
    <row r="226" spans="1:21" x14ac:dyDescent="0.3">
      <c r="A226" s="83">
        <v>223</v>
      </c>
      <c r="C226" s="85">
        <v>11</v>
      </c>
      <c r="D226" s="86" t="s">
        <v>826</v>
      </c>
      <c r="E226" s="84">
        <f t="shared" si="4"/>
        <v>181</v>
      </c>
      <c r="F226" s="87" t="s">
        <v>661</v>
      </c>
      <c r="G226" s="87" t="s">
        <v>898</v>
      </c>
      <c r="H226" s="87" t="s">
        <v>130</v>
      </c>
      <c r="J226" s="90" t="s">
        <v>1332</v>
      </c>
      <c r="K226" s="101" t="s">
        <v>1333</v>
      </c>
      <c r="L226" s="103" t="s">
        <v>1334</v>
      </c>
      <c r="M226" s="105" t="s">
        <v>1335</v>
      </c>
      <c r="N226" s="91" t="s">
        <v>1336</v>
      </c>
      <c r="O226" s="101" t="s">
        <v>342</v>
      </c>
      <c r="P226" s="114">
        <v>0</v>
      </c>
      <c r="Q226" s="115">
        <v>0</v>
      </c>
      <c r="R226" s="139">
        <v>0</v>
      </c>
      <c r="S226" s="115">
        <v>0</v>
      </c>
      <c r="T226" s="113"/>
      <c r="U226" s="113"/>
    </row>
    <row r="227" spans="1:21" x14ac:dyDescent="0.3">
      <c r="A227" s="83">
        <v>224</v>
      </c>
      <c r="C227" s="85">
        <v>0</v>
      </c>
      <c r="D227" s="86" t="s">
        <v>829</v>
      </c>
      <c r="E227" s="84">
        <f t="shared" si="4"/>
        <v>288</v>
      </c>
      <c r="F227" s="87" t="s">
        <v>12</v>
      </c>
      <c r="G227" s="87" t="s">
        <v>903</v>
      </c>
      <c r="H227" s="87" t="s">
        <v>59</v>
      </c>
      <c r="J227" s="97" t="s">
        <v>1337</v>
      </c>
      <c r="K227" s="101" t="s">
        <v>1338</v>
      </c>
      <c r="L227" s="103" t="s">
        <v>1339</v>
      </c>
      <c r="M227" s="103" t="s">
        <v>1340</v>
      </c>
      <c r="N227" s="96" t="s">
        <v>1341</v>
      </c>
      <c r="O227" s="101" t="s">
        <v>342</v>
      </c>
      <c r="P227" s="114">
        <v>0</v>
      </c>
      <c r="Q227" s="115">
        <v>2</v>
      </c>
      <c r="R227" s="139">
        <v>0</v>
      </c>
      <c r="S227" s="115">
        <v>1</v>
      </c>
      <c r="T227" s="113"/>
      <c r="U227" s="113" t="s">
        <v>893</v>
      </c>
    </row>
    <row r="228" spans="1:21" x14ac:dyDescent="0.3">
      <c r="A228" s="83">
        <v>225</v>
      </c>
      <c r="C228" s="85">
        <v>140</v>
      </c>
      <c r="D228" s="86" t="s">
        <v>460</v>
      </c>
      <c r="E228" s="84">
        <f t="shared" si="4"/>
        <v>171</v>
      </c>
      <c r="F228" s="87" t="s">
        <v>904</v>
      </c>
      <c r="G228" s="87" t="s">
        <v>10</v>
      </c>
      <c r="H228" s="87" t="s">
        <v>59</v>
      </c>
      <c r="J228" s="90" t="s">
        <v>1342</v>
      </c>
      <c r="K228" s="101" t="s">
        <v>1343</v>
      </c>
      <c r="L228" s="105" t="s">
        <v>1344</v>
      </c>
      <c r="M228" s="105" t="s">
        <v>1345</v>
      </c>
      <c r="N228" s="91" t="s">
        <v>1346</v>
      </c>
      <c r="O228" s="101" t="s">
        <v>342</v>
      </c>
      <c r="P228" s="114">
        <v>0</v>
      </c>
      <c r="Q228" s="115">
        <v>0</v>
      </c>
      <c r="R228" s="139">
        <v>0</v>
      </c>
      <c r="S228" s="115">
        <v>0</v>
      </c>
      <c r="T228" s="113"/>
      <c r="U228" s="113"/>
    </row>
    <row r="229" spans="1:21" x14ac:dyDescent="0.3">
      <c r="A229" s="83">
        <v>226</v>
      </c>
      <c r="C229" s="85">
        <v>37</v>
      </c>
      <c r="D229" s="86" t="s">
        <v>830</v>
      </c>
      <c r="E229" s="84">
        <f t="shared" si="4"/>
        <v>259</v>
      </c>
      <c r="F229" s="87" t="s">
        <v>905</v>
      </c>
      <c r="G229" s="87" t="s">
        <v>906</v>
      </c>
      <c r="H229" s="87" t="s">
        <v>118</v>
      </c>
      <c r="J229" s="90" t="s">
        <v>1347</v>
      </c>
      <c r="K229" s="105" t="s">
        <v>1348</v>
      </c>
      <c r="L229" s="104" t="s">
        <v>1349</v>
      </c>
      <c r="M229" s="105" t="s">
        <v>1350</v>
      </c>
      <c r="N229" s="107" t="s">
        <v>1351</v>
      </c>
      <c r="O229" s="101" t="s">
        <v>342</v>
      </c>
      <c r="P229" s="114">
        <v>2</v>
      </c>
      <c r="Q229" s="115">
        <v>0</v>
      </c>
      <c r="R229" s="139">
        <v>0</v>
      </c>
      <c r="S229" s="115">
        <v>0</v>
      </c>
      <c r="T229" s="113"/>
      <c r="U229" s="113" t="s">
        <v>906</v>
      </c>
    </row>
    <row r="230" spans="1:21" x14ac:dyDescent="0.3">
      <c r="A230" s="83">
        <v>227</v>
      </c>
      <c r="C230" s="85">
        <v>1</v>
      </c>
      <c r="D230" s="86" t="s">
        <v>549</v>
      </c>
      <c r="E230" s="84">
        <f t="shared" si="4"/>
        <v>273</v>
      </c>
      <c r="F230" s="87" t="s">
        <v>17</v>
      </c>
      <c r="G230" s="87" t="s">
        <v>686</v>
      </c>
      <c r="H230" s="87" t="s">
        <v>118</v>
      </c>
      <c r="J230" s="90" t="s">
        <v>1352</v>
      </c>
      <c r="K230" s="101" t="s">
        <v>1353</v>
      </c>
      <c r="L230" s="103" t="s">
        <v>1354</v>
      </c>
      <c r="M230" s="105" t="s">
        <v>1355</v>
      </c>
      <c r="N230" s="91" t="s">
        <v>1356</v>
      </c>
      <c r="O230" s="101" t="s">
        <v>342</v>
      </c>
      <c r="P230" s="114">
        <v>0</v>
      </c>
      <c r="Q230" s="115">
        <v>1</v>
      </c>
      <c r="R230" s="139">
        <v>0</v>
      </c>
      <c r="S230" s="115">
        <v>1</v>
      </c>
      <c r="T230" s="113"/>
      <c r="U230" s="113" t="s">
        <v>1538</v>
      </c>
    </row>
    <row r="231" spans="1:21" x14ac:dyDescent="0.3">
      <c r="A231" s="83">
        <v>228</v>
      </c>
      <c r="C231" s="85">
        <v>54</v>
      </c>
      <c r="D231" s="86" t="s">
        <v>826</v>
      </c>
      <c r="E231" s="84">
        <f t="shared" si="4"/>
        <v>181</v>
      </c>
      <c r="F231" s="87" t="s">
        <v>842</v>
      </c>
      <c r="G231" s="87" t="s">
        <v>907</v>
      </c>
      <c r="H231" s="87" t="s">
        <v>24</v>
      </c>
      <c r="J231" s="90" t="s">
        <v>1357</v>
      </c>
      <c r="K231" s="101" t="s">
        <v>1358</v>
      </c>
      <c r="L231" s="105" t="s">
        <v>1359</v>
      </c>
      <c r="M231" s="105" t="s">
        <v>1360</v>
      </c>
      <c r="N231" s="91" t="s">
        <v>1361</v>
      </c>
      <c r="O231" s="101" t="s">
        <v>342</v>
      </c>
      <c r="P231" s="114">
        <v>0</v>
      </c>
      <c r="Q231" s="115">
        <v>0</v>
      </c>
      <c r="R231" s="139">
        <v>0</v>
      </c>
      <c r="S231" s="115">
        <v>0</v>
      </c>
      <c r="T231" s="113"/>
      <c r="U231" s="113"/>
    </row>
    <row r="232" spans="1:21" x14ac:dyDescent="0.3">
      <c r="A232" s="83">
        <v>229</v>
      </c>
      <c r="C232" s="85">
        <v>84</v>
      </c>
      <c r="D232" s="86" t="s">
        <v>427</v>
      </c>
      <c r="E232" s="84">
        <f t="shared" si="4"/>
        <v>186</v>
      </c>
      <c r="F232" s="87" t="s">
        <v>908</v>
      </c>
      <c r="G232" s="87" t="s">
        <v>909</v>
      </c>
      <c r="H232" s="87" t="s">
        <v>122</v>
      </c>
      <c r="J232" s="90" t="s">
        <v>1362</v>
      </c>
      <c r="K232" s="101" t="s">
        <v>1363</v>
      </c>
      <c r="L232" s="103" t="s">
        <v>1364</v>
      </c>
      <c r="M232" s="103" t="s">
        <v>1365</v>
      </c>
      <c r="N232" s="94" t="s">
        <v>1366</v>
      </c>
      <c r="O232" s="101" t="s">
        <v>342</v>
      </c>
      <c r="P232" s="114">
        <v>1</v>
      </c>
      <c r="Q232" s="115">
        <v>2</v>
      </c>
      <c r="R232" s="139">
        <v>0</v>
      </c>
      <c r="S232" s="115">
        <v>1</v>
      </c>
      <c r="T232" s="113"/>
      <c r="U232" s="113" t="s">
        <v>1543</v>
      </c>
    </row>
    <row r="233" spans="1:21" x14ac:dyDescent="0.3">
      <c r="A233" s="83">
        <v>230</v>
      </c>
      <c r="C233" s="85">
        <v>1</v>
      </c>
      <c r="D233" s="86" t="s">
        <v>441</v>
      </c>
      <c r="E233" s="84">
        <f t="shared" si="4"/>
        <v>268</v>
      </c>
      <c r="F233" s="87" t="s">
        <v>910</v>
      </c>
      <c r="G233" s="87" t="s">
        <v>911</v>
      </c>
      <c r="H233" s="87" t="s">
        <v>25</v>
      </c>
      <c r="J233" s="90" t="s">
        <v>1367</v>
      </c>
      <c r="K233" s="101" t="s">
        <v>1368</v>
      </c>
      <c r="L233" s="103" t="s">
        <v>1369</v>
      </c>
      <c r="M233" s="103" t="s">
        <v>1370</v>
      </c>
      <c r="N233" s="89"/>
      <c r="O233" s="101" t="s">
        <v>342</v>
      </c>
      <c r="P233" s="114">
        <v>0</v>
      </c>
      <c r="Q233" s="115">
        <v>1</v>
      </c>
      <c r="R233" s="139">
        <v>0</v>
      </c>
      <c r="S233" s="115" t="s">
        <v>1447</v>
      </c>
      <c r="T233" s="113"/>
      <c r="U233" s="113" t="s">
        <v>1538</v>
      </c>
    </row>
    <row r="234" spans="1:21" x14ac:dyDescent="0.3">
      <c r="A234" s="83">
        <v>231</v>
      </c>
      <c r="C234" s="85">
        <v>2</v>
      </c>
      <c r="D234" s="86" t="s">
        <v>831</v>
      </c>
      <c r="E234" s="84">
        <f t="shared" si="4"/>
        <v>291</v>
      </c>
      <c r="F234" s="87" t="s">
        <v>842</v>
      </c>
      <c r="G234" s="87" t="s">
        <v>912</v>
      </c>
      <c r="H234" s="87" t="s">
        <v>118</v>
      </c>
      <c r="J234" s="90" t="s">
        <v>1371</v>
      </c>
      <c r="K234" s="101" t="s">
        <v>1372</v>
      </c>
      <c r="L234" s="103" t="s">
        <v>1373</v>
      </c>
      <c r="M234" s="103" t="s">
        <v>1374</v>
      </c>
      <c r="N234" s="91" t="s">
        <v>1375</v>
      </c>
      <c r="O234" s="101" t="s">
        <v>342</v>
      </c>
      <c r="P234" s="114">
        <v>0</v>
      </c>
      <c r="Q234" s="115">
        <v>1</v>
      </c>
      <c r="R234" s="139">
        <v>0</v>
      </c>
      <c r="S234" s="115">
        <v>1</v>
      </c>
      <c r="T234" s="113"/>
      <c r="U234" s="113" t="s">
        <v>1538</v>
      </c>
    </row>
    <row r="235" spans="1:21" x14ac:dyDescent="0.3">
      <c r="A235" s="83">
        <v>232</v>
      </c>
      <c r="C235" s="85">
        <v>4</v>
      </c>
      <c r="D235" s="86" t="s">
        <v>629</v>
      </c>
      <c r="E235" s="84">
        <f t="shared" si="4"/>
        <v>285</v>
      </c>
      <c r="F235" s="87" t="s">
        <v>11</v>
      </c>
      <c r="G235" s="87" t="s">
        <v>913</v>
      </c>
      <c r="H235" s="87" t="s">
        <v>148</v>
      </c>
      <c r="J235" s="90" t="s">
        <v>1376</v>
      </c>
      <c r="K235" s="101" t="s">
        <v>1377</v>
      </c>
      <c r="L235" s="105" t="s">
        <v>1378</v>
      </c>
      <c r="M235" s="105" t="s">
        <v>1379</v>
      </c>
      <c r="N235" s="91" t="s">
        <v>1380</v>
      </c>
      <c r="O235" s="101" t="s">
        <v>342</v>
      </c>
      <c r="P235" s="114">
        <v>1</v>
      </c>
      <c r="Q235" s="115">
        <v>1</v>
      </c>
      <c r="R235" s="139">
        <v>0</v>
      </c>
      <c r="S235" s="115" t="s">
        <v>1447</v>
      </c>
      <c r="T235" s="113"/>
      <c r="U235" s="113" t="s">
        <v>11</v>
      </c>
    </row>
    <row r="236" spans="1:21" x14ac:dyDescent="0.3">
      <c r="A236" s="83">
        <v>233</v>
      </c>
      <c r="C236" s="85">
        <v>3</v>
      </c>
      <c r="D236" s="86" t="s">
        <v>832</v>
      </c>
      <c r="E236" s="84">
        <f t="shared" si="4"/>
        <v>203</v>
      </c>
      <c r="F236" s="87" t="s">
        <v>17</v>
      </c>
      <c r="G236" s="87" t="s">
        <v>898</v>
      </c>
      <c r="H236" s="87" t="s">
        <v>130</v>
      </c>
      <c r="J236" s="90" t="s">
        <v>1381</v>
      </c>
      <c r="K236" s="101" t="s">
        <v>1382</v>
      </c>
      <c r="L236" s="105" t="s">
        <v>1383</v>
      </c>
      <c r="M236" s="105" t="s">
        <v>1384</v>
      </c>
      <c r="N236" s="91" t="s">
        <v>1385</v>
      </c>
      <c r="O236" s="101" t="s">
        <v>342</v>
      </c>
      <c r="P236" s="114">
        <v>0</v>
      </c>
      <c r="Q236" s="115">
        <v>0</v>
      </c>
      <c r="R236" s="139">
        <v>0</v>
      </c>
      <c r="S236" s="115">
        <v>0</v>
      </c>
      <c r="T236" s="113"/>
      <c r="U236" s="113"/>
    </row>
    <row r="237" spans="1:21" x14ac:dyDescent="0.3">
      <c r="A237" s="83">
        <v>234</v>
      </c>
      <c r="C237" s="85">
        <v>194</v>
      </c>
      <c r="D237" s="86" t="s">
        <v>833</v>
      </c>
      <c r="E237" s="84"/>
      <c r="F237" s="87" t="s">
        <v>791</v>
      </c>
      <c r="G237" s="87" t="s">
        <v>914</v>
      </c>
      <c r="H237" s="87" t="s">
        <v>25</v>
      </c>
      <c r="J237" s="90" t="s">
        <v>1386</v>
      </c>
      <c r="K237" s="101" t="s">
        <v>1387</v>
      </c>
      <c r="L237" s="103" t="s">
        <v>1388</v>
      </c>
      <c r="M237" s="103" t="s">
        <v>1389</v>
      </c>
      <c r="N237" s="94" t="s">
        <v>1390</v>
      </c>
      <c r="O237" s="101" t="s">
        <v>342</v>
      </c>
      <c r="P237" s="114">
        <v>1</v>
      </c>
      <c r="Q237" s="115">
        <v>2</v>
      </c>
      <c r="R237" s="139">
        <v>0</v>
      </c>
      <c r="S237" s="115">
        <v>1</v>
      </c>
      <c r="T237" s="113"/>
      <c r="U237" s="113" t="s">
        <v>11</v>
      </c>
    </row>
    <row r="238" spans="1:21" x14ac:dyDescent="0.3">
      <c r="A238" s="83">
        <v>235</v>
      </c>
      <c r="C238" s="85">
        <v>25</v>
      </c>
      <c r="D238" s="86" t="s">
        <v>500</v>
      </c>
      <c r="E238" s="84">
        <f t="shared" si="4"/>
        <v>212</v>
      </c>
      <c r="F238" s="87" t="s">
        <v>17</v>
      </c>
      <c r="G238" s="87" t="s">
        <v>898</v>
      </c>
      <c r="H238" s="87" t="s">
        <v>122</v>
      </c>
      <c r="J238" s="90" t="s">
        <v>1391</v>
      </c>
      <c r="K238" s="101" t="s">
        <v>1392</v>
      </c>
      <c r="L238" s="105" t="s">
        <v>1393</v>
      </c>
      <c r="M238" s="105" t="s">
        <v>1394</v>
      </c>
      <c r="N238" s="91" t="s">
        <v>1395</v>
      </c>
      <c r="O238" s="101" t="s">
        <v>342</v>
      </c>
      <c r="P238" s="114">
        <v>0</v>
      </c>
      <c r="Q238" s="115">
        <v>0</v>
      </c>
      <c r="R238" s="139">
        <v>0</v>
      </c>
      <c r="S238" s="115">
        <v>0</v>
      </c>
      <c r="T238" s="113"/>
      <c r="U238" s="113"/>
    </row>
    <row r="239" spans="1:21" x14ac:dyDescent="0.3">
      <c r="A239" s="83">
        <v>236</v>
      </c>
      <c r="C239" s="85">
        <v>1</v>
      </c>
      <c r="D239" s="86" t="s">
        <v>834</v>
      </c>
      <c r="E239" s="84">
        <f t="shared" si="4"/>
        <v>249</v>
      </c>
      <c r="F239" s="87" t="s">
        <v>915</v>
      </c>
      <c r="G239" s="87" t="s">
        <v>916</v>
      </c>
      <c r="H239" s="87" t="s">
        <v>122</v>
      </c>
      <c r="J239" s="93" t="s">
        <v>1396</v>
      </c>
      <c r="K239" s="92" t="s">
        <v>1397</v>
      </c>
      <c r="L239" s="98" t="s">
        <v>1398</v>
      </c>
      <c r="M239" s="98" t="s">
        <v>1399</v>
      </c>
      <c r="N239" s="94" t="s">
        <v>1400</v>
      </c>
      <c r="O239" s="101" t="s">
        <v>342</v>
      </c>
      <c r="P239" s="114">
        <v>2</v>
      </c>
      <c r="Q239" s="115">
        <v>2</v>
      </c>
      <c r="R239" s="139">
        <v>0</v>
      </c>
      <c r="S239" s="115">
        <v>1</v>
      </c>
      <c r="T239" s="113"/>
      <c r="U239" s="113" t="s">
        <v>1544</v>
      </c>
    </row>
    <row r="240" spans="1:21" x14ac:dyDescent="0.3">
      <c r="A240" s="83">
        <v>237</v>
      </c>
      <c r="C240" s="85">
        <v>84</v>
      </c>
      <c r="D240" s="86" t="s">
        <v>835</v>
      </c>
      <c r="E240" s="84">
        <f t="shared" si="4"/>
        <v>184</v>
      </c>
      <c r="F240" s="87" t="s">
        <v>917</v>
      </c>
      <c r="G240" s="87" t="s">
        <v>918</v>
      </c>
      <c r="H240" s="87" t="s">
        <v>122</v>
      </c>
      <c r="J240" s="90" t="s">
        <v>1401</v>
      </c>
      <c r="K240" s="101" t="s">
        <v>1402</v>
      </c>
      <c r="L240" s="105" t="s">
        <v>1403</v>
      </c>
      <c r="M240" s="105" t="s">
        <v>1404</v>
      </c>
      <c r="N240" s="91" t="s">
        <v>1405</v>
      </c>
      <c r="O240" s="101" t="s">
        <v>342</v>
      </c>
      <c r="P240" s="114">
        <v>1</v>
      </c>
      <c r="Q240" s="115">
        <v>2</v>
      </c>
      <c r="R240" s="139">
        <v>0</v>
      </c>
      <c r="S240" s="140" t="s">
        <v>1481</v>
      </c>
      <c r="T240" s="113"/>
      <c r="U240" s="139" t="s">
        <v>1545</v>
      </c>
    </row>
    <row r="241" spans="1:21" x14ac:dyDescent="0.3">
      <c r="A241" s="83">
        <v>238</v>
      </c>
      <c r="C241" s="85">
        <v>112</v>
      </c>
      <c r="D241" s="86" t="s">
        <v>836</v>
      </c>
      <c r="E241" s="84">
        <f t="shared" si="4"/>
        <v>183</v>
      </c>
      <c r="F241" s="88"/>
      <c r="G241" s="88" t="s">
        <v>919</v>
      </c>
      <c r="H241" s="88" t="s">
        <v>25</v>
      </c>
      <c r="J241" s="90" t="s">
        <v>1406</v>
      </c>
      <c r="K241" s="101" t="s">
        <v>1407</v>
      </c>
      <c r="L241" s="98" t="s">
        <v>1408</v>
      </c>
      <c r="M241" s="98" t="s">
        <v>1409</v>
      </c>
      <c r="N241" s="91" t="s">
        <v>1410</v>
      </c>
      <c r="O241" s="101" t="s">
        <v>342</v>
      </c>
      <c r="P241" s="114">
        <v>0</v>
      </c>
      <c r="Q241" s="115">
        <v>1</v>
      </c>
      <c r="R241" s="114">
        <v>0</v>
      </c>
      <c r="S241" s="115">
        <v>1</v>
      </c>
      <c r="T241" s="113"/>
      <c r="U241" s="113" t="s">
        <v>1546</v>
      </c>
    </row>
    <row r="242" spans="1:21" x14ac:dyDescent="0.3">
      <c r="A242" s="83">
        <v>239</v>
      </c>
      <c r="C242" s="85">
        <v>407</v>
      </c>
      <c r="D242" s="86" t="s">
        <v>837</v>
      </c>
      <c r="E242" s="84">
        <f t="shared" si="4"/>
        <v>165</v>
      </c>
      <c r="F242" s="88" t="s">
        <v>920</v>
      </c>
      <c r="G242" s="88"/>
      <c r="H242" s="88" t="s">
        <v>149</v>
      </c>
      <c r="J242" s="90" t="s">
        <v>1411</v>
      </c>
      <c r="K242" s="102" t="s">
        <v>1412</v>
      </c>
      <c r="L242" s="105" t="s">
        <v>1413</v>
      </c>
      <c r="M242" s="105" t="s">
        <v>1414</v>
      </c>
      <c r="N242" s="94" t="s">
        <v>1415</v>
      </c>
      <c r="O242" s="101" t="s">
        <v>342</v>
      </c>
      <c r="P242" s="114">
        <v>1</v>
      </c>
      <c r="Q242" s="115">
        <v>0</v>
      </c>
      <c r="R242" s="114">
        <v>0</v>
      </c>
      <c r="S242" s="115">
        <v>0</v>
      </c>
      <c r="T242" s="113"/>
      <c r="U242" s="113" t="s">
        <v>791</v>
      </c>
    </row>
    <row r="243" spans="1:21" x14ac:dyDescent="0.3">
      <c r="A243" s="83">
        <v>240</v>
      </c>
      <c r="C243" s="85">
        <v>3</v>
      </c>
      <c r="D243" s="86" t="s">
        <v>838</v>
      </c>
      <c r="E243" s="84">
        <f t="shared" si="4"/>
        <v>252</v>
      </c>
      <c r="F243" s="88" t="s">
        <v>17</v>
      </c>
      <c r="G243" s="88" t="s">
        <v>921</v>
      </c>
      <c r="H243" s="88" t="s">
        <v>118</v>
      </c>
      <c r="J243" s="90" t="s">
        <v>1416</v>
      </c>
      <c r="K243" s="101" t="s">
        <v>1417</v>
      </c>
      <c r="L243" s="95" t="s">
        <v>1418</v>
      </c>
      <c r="M243" s="95" t="s">
        <v>1419</v>
      </c>
      <c r="N243" s="91" t="s">
        <v>1420</v>
      </c>
      <c r="O243" s="101" t="s">
        <v>342</v>
      </c>
      <c r="P243" s="114">
        <v>0</v>
      </c>
      <c r="Q243" s="115">
        <v>0</v>
      </c>
      <c r="R243" s="114">
        <v>0</v>
      </c>
      <c r="S243" s="115">
        <v>1</v>
      </c>
      <c r="T243" s="113"/>
      <c r="U243" s="113" t="s">
        <v>1547</v>
      </c>
    </row>
    <row r="244" spans="1:21" x14ac:dyDescent="0.3">
      <c r="A244" s="83">
        <v>241</v>
      </c>
      <c r="C244" s="85">
        <v>95</v>
      </c>
      <c r="D244" s="86" t="s">
        <v>835</v>
      </c>
      <c r="E244" s="84">
        <f t="shared" si="4"/>
        <v>184</v>
      </c>
      <c r="F244" s="88" t="s">
        <v>922</v>
      </c>
      <c r="G244" s="88"/>
      <c r="H244" s="88" t="s">
        <v>25</v>
      </c>
      <c r="J244" s="90" t="s">
        <v>1421</v>
      </c>
      <c r="K244" s="102" t="s">
        <v>1422</v>
      </c>
      <c r="L244" s="95" t="s">
        <v>1423</v>
      </c>
      <c r="M244" s="95" t="s">
        <v>1424</v>
      </c>
      <c r="N244" s="94" t="s">
        <v>1425</v>
      </c>
      <c r="O244" s="101" t="s">
        <v>342</v>
      </c>
      <c r="P244" s="114">
        <v>2</v>
      </c>
      <c r="Q244" s="115" t="s">
        <v>1447</v>
      </c>
      <c r="R244" s="114">
        <v>0</v>
      </c>
      <c r="S244" s="115">
        <v>1</v>
      </c>
      <c r="T244" s="113"/>
      <c r="U244" s="113" t="s">
        <v>1548</v>
      </c>
    </row>
    <row r="245" spans="1:21" x14ac:dyDescent="0.3">
      <c r="A245" s="83">
        <v>242</v>
      </c>
      <c r="C245" s="85">
        <v>1</v>
      </c>
      <c r="D245" s="86" t="s">
        <v>839</v>
      </c>
      <c r="E245" s="84">
        <f t="shared" si="4"/>
        <v>289</v>
      </c>
      <c r="F245" s="88"/>
      <c r="G245" s="88" t="s">
        <v>686</v>
      </c>
      <c r="H245" s="88" t="s">
        <v>118</v>
      </c>
      <c r="J245" s="89"/>
      <c r="K245" s="101" t="s">
        <v>1426</v>
      </c>
      <c r="L245" s="95" t="s">
        <v>1427</v>
      </c>
      <c r="M245" s="95" t="s">
        <v>1428</v>
      </c>
      <c r="N245" s="91" t="s">
        <v>1429</v>
      </c>
      <c r="O245" s="101" t="s">
        <v>342</v>
      </c>
      <c r="P245" s="114">
        <v>0</v>
      </c>
      <c r="Q245" s="115">
        <v>0</v>
      </c>
      <c r="R245" s="114">
        <v>0</v>
      </c>
      <c r="S245" s="115">
        <v>1</v>
      </c>
      <c r="T245" s="113"/>
      <c r="U245" s="113" t="s">
        <v>1434</v>
      </c>
    </row>
    <row r="246" spans="1:21" x14ac:dyDescent="0.3">
      <c r="A246" s="83">
        <v>243</v>
      </c>
      <c r="C246" s="85">
        <v>2</v>
      </c>
      <c r="D246" s="86" t="s">
        <v>840</v>
      </c>
      <c r="E246" s="84">
        <f t="shared" si="4"/>
        <v>254</v>
      </c>
      <c r="F246" s="88" t="s">
        <v>849</v>
      </c>
      <c r="G246" s="88"/>
      <c r="H246" s="88" t="s">
        <v>25</v>
      </c>
      <c r="J246" s="90"/>
      <c r="K246" s="101"/>
      <c r="L246" s="95"/>
      <c r="M246" s="95" t="s">
        <v>1430</v>
      </c>
      <c r="N246" s="94" t="s">
        <v>1431</v>
      </c>
      <c r="O246" s="101" t="s">
        <v>342</v>
      </c>
      <c r="P246" s="114">
        <v>1</v>
      </c>
      <c r="Q246" s="115">
        <v>0</v>
      </c>
      <c r="R246" s="114">
        <v>0</v>
      </c>
      <c r="S246" s="115">
        <v>0</v>
      </c>
      <c r="T246" s="113"/>
      <c r="U246" s="113" t="s">
        <v>17</v>
      </c>
    </row>
    <row r="247" spans="1:21" x14ac:dyDescent="0.3">
      <c r="A247" s="83">
        <v>244</v>
      </c>
      <c r="C247" s="85">
        <v>9</v>
      </c>
      <c r="D247" s="86" t="s">
        <v>577</v>
      </c>
      <c r="E247" s="84">
        <f t="shared" si="4"/>
        <v>276</v>
      </c>
      <c r="F247" s="88" t="s">
        <v>17</v>
      </c>
      <c r="G247" s="88"/>
      <c r="H247" s="88" t="s">
        <v>118</v>
      </c>
      <c r="J247" s="90"/>
      <c r="K247" s="101"/>
      <c r="L247" s="95"/>
      <c r="M247" s="95"/>
      <c r="N247" s="91"/>
      <c r="O247" s="101" t="s">
        <v>342</v>
      </c>
      <c r="P247" s="114">
        <v>1</v>
      </c>
      <c r="Q247" s="115">
        <v>0</v>
      </c>
      <c r="R247" s="114">
        <v>0</v>
      </c>
      <c r="S247" s="115">
        <v>0</v>
      </c>
      <c r="T247" s="113"/>
      <c r="U247" s="113" t="s">
        <v>17</v>
      </c>
    </row>
  </sheetData>
  <conditionalFormatting sqref="E144">
    <cfRule type="cellIs" dxfId="11" priority="13" operator="greaterThanOrEqual">
      <formula>259</formula>
    </cfRule>
    <cfRule type="cellIs" dxfId="10" priority="14" operator="between">
      <formula>224</formula>
      <formula>258</formula>
    </cfRule>
    <cfRule type="cellIs" dxfId="9" priority="15" operator="between">
      <formula>196</formula>
      <formula>223</formula>
    </cfRule>
    <cfRule type="cellIs" dxfId="8" priority="16" operator="lessThanOrEqual">
      <formula>195</formula>
    </cfRule>
  </conditionalFormatting>
  <conditionalFormatting sqref="E4:E143">
    <cfRule type="cellIs" dxfId="7" priority="1" operator="greaterThanOrEqual">
      <formula>259</formula>
    </cfRule>
    <cfRule type="cellIs" dxfId="6" priority="2" operator="between">
      <formula>224</formula>
      <formula>258</formula>
    </cfRule>
    <cfRule type="cellIs" dxfId="5" priority="3" operator="between">
      <formula>196</formula>
      <formula>223</formula>
    </cfRule>
    <cfRule type="cellIs" dxfId="4" priority="4" operator="lessThanOrEqual">
      <formula>195</formula>
    </cfRule>
  </conditionalFormatting>
  <conditionalFormatting sqref="E145:E247">
    <cfRule type="cellIs" dxfId="3" priority="5" operator="greaterThanOrEqual">
      <formula>259</formula>
    </cfRule>
    <cfRule type="cellIs" dxfId="2" priority="6" operator="between">
      <formula>224</formula>
      <formula>258</formula>
    </cfRule>
    <cfRule type="cellIs" dxfId="1" priority="7" operator="between">
      <formula>196</formula>
      <formula>223</formula>
    </cfRule>
    <cfRule type="cellIs" dxfId="0" priority="8" operator="lessThanOrEqual">
      <formula>195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8671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Dr. Holger</dc:creator>
  <cp:lastModifiedBy>Kieran</cp:lastModifiedBy>
  <dcterms:created xsi:type="dcterms:W3CDTF">2020-04-27T14:59:48Z</dcterms:created>
  <dcterms:modified xsi:type="dcterms:W3CDTF">2021-05-03T14:08:53Z</dcterms:modified>
</cp:coreProperties>
</file>