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19440" windowHeight="11640" activeTab="2"/>
  </bookViews>
  <sheets>
    <sheet name="Atacadista 1" sheetId="1" r:id="rId1"/>
    <sheet name="Atacadista 2" sheetId="2" r:id="rId2"/>
    <sheet name="Grafico de Gantt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H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<sst xmlns="http://schemas.openxmlformats.org/spreadsheetml/2006/main" count="178" uniqueCount="85">
  <si>
    <t>Atacadista Tenho Tudo Ltda</t>
  </si>
  <si>
    <t>Valor:</t>
  </si>
  <si>
    <t>Situação:</t>
  </si>
  <si>
    <t>Cliente</t>
  </si>
  <si>
    <t>Cidade</t>
  </si>
  <si>
    <t>Mês</t>
  </si>
  <si>
    <t>Ramo da Empresa</t>
  </si>
  <si>
    <t>Valor</t>
  </si>
  <si>
    <t>Situação</t>
  </si>
  <si>
    <t>&gt;=</t>
  </si>
  <si>
    <t>6 Parcelas</t>
  </si>
  <si>
    <t>Whatsapp Fashion</t>
  </si>
  <si>
    <t>Curitiba</t>
  </si>
  <si>
    <t>Janeiro</t>
  </si>
  <si>
    <t>Moda</t>
  </si>
  <si>
    <t>&lt;</t>
  </si>
  <si>
    <t>2 Parcelas</t>
  </si>
  <si>
    <t>Hospital A Hora da Morte</t>
  </si>
  <si>
    <t>São Paulo</t>
  </si>
  <si>
    <t>Março</t>
  </si>
  <si>
    <t>Hospitalar</t>
  </si>
  <si>
    <t>Anestésico Tomeemorra</t>
  </si>
  <si>
    <t>Santos</t>
  </si>
  <si>
    <t>Abril</t>
  </si>
  <si>
    <t>Farmacêutico</t>
  </si>
  <si>
    <t>Broad Uai Comércio de Pescados</t>
  </si>
  <si>
    <t>Rio de Janeiro</t>
  </si>
  <si>
    <t>Fevereiro</t>
  </si>
  <si>
    <t>Pesca</t>
  </si>
  <si>
    <t>Rua Suja S/A</t>
  </si>
  <si>
    <t>Urbanismo</t>
  </si>
  <si>
    <t>Terra Ruim Ltda</t>
  </si>
  <si>
    <t>Agricultura</t>
  </si>
  <si>
    <t>Pobr´s Pescaria</t>
  </si>
  <si>
    <t>Vitória</t>
  </si>
  <si>
    <t>Pão Duro Panificadora</t>
  </si>
  <si>
    <t>Panificação</t>
  </si>
  <si>
    <t>Perna de Pau Equipamentos</t>
  </si>
  <si>
    <t>Esportes</t>
  </si>
  <si>
    <t>Pega Loba Ltda</t>
  </si>
  <si>
    <t>Belo Horizonte</t>
  </si>
  <si>
    <t>Caça</t>
  </si>
  <si>
    <t>Clínica Jesus Me Chama</t>
  </si>
  <si>
    <t>Maio</t>
  </si>
  <si>
    <t>Pesca Vietnã</t>
  </si>
  <si>
    <t>Nas Alturas Esportes e Lazer</t>
  </si>
  <si>
    <t>Revisão de Crédito</t>
  </si>
  <si>
    <t>Aprovado</t>
  </si>
  <si>
    <t>Destacar Revisão de Crédito, com a cor de preenchimento amarelo e fonte preta com efeito negrito</t>
  </si>
  <si>
    <t>Destacar todos os valores que estiverem acima da média com a cor da fonte Laranja com efeito negrito</t>
  </si>
  <si>
    <t>Replique o conteúdo da imagem, aplicando as ferramentas necessárias.</t>
  </si>
  <si>
    <t>Não precisa usar SE - não é necessário deixar Status automático</t>
  </si>
  <si>
    <t>Média</t>
  </si>
  <si>
    <t>Concluido =  C</t>
  </si>
  <si>
    <t>Pendente = P</t>
  </si>
  <si>
    <t>Atrasado = A</t>
  </si>
  <si>
    <t>AÇÃO</t>
  </si>
  <si>
    <t>Ação 1</t>
  </si>
  <si>
    <t>Ação 2</t>
  </si>
  <si>
    <t>Ação 3</t>
  </si>
  <si>
    <t>Ação 4</t>
  </si>
  <si>
    <t>Ação 5</t>
  </si>
  <si>
    <t>Ação 6</t>
  </si>
  <si>
    <t>Diana</t>
  </si>
  <si>
    <t>Baldini</t>
  </si>
  <si>
    <t>Concluído</t>
  </si>
  <si>
    <t>Pendente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</si>
  <si>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</si>
  <si>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</si>
  <si>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</si>
  <si>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</si>
  <si>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</si>
  <si>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</si>
  <si>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</si>
  <si>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</si>
  <si>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</si>
  <si>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</si>
  <si>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</si>
  <si>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</si>
  <si>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RESPONSÁVEL(IS)</t>
  </si>
  <si>
    <t>DATA</t>
  </si>
  <si>
    <t>STATUS</t>
  </si>
  <si>
    <t>C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</si>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</sst>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sz val="14"/>
      <color theme="1"/>
      <name val="Segoe UI"/>
      <family val="2"/>
    </font>
    <font>
      <b/>
      <sz val="1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4" fillId="0" borderId="0" xfId="1" applyFont="1"/>
    <xf numFmtId="0" fontId="4" fillId="0" borderId="4" xfId="0" applyFont="1" applyBorder="1"/>
    <xf numFmtId="17" fontId="4" fillId="0" borderId="4" xfId="0" applyNumberFormat="1" applyFont="1" applyBorder="1"/>
    <xf numFmtId="44" fontId="4" fillId="0" borderId="4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0" xfId="0" applyFont="1" applyAlignment="1"/>
    <xf numFmtId="0" fontId="3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44" fontId="4" fillId="0" borderId="0" xfId="0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6" borderId="5" xfId="0" applyFont="1" applyFill="1" applyBorder="1"/>
    <xf numFmtId="0" fontId="9" fillId="6" borderId="6" xfId="0" applyFont="1" applyFill="1" applyBorder="1"/>
    <xf numFmtId="0" fontId="9" fillId="6" borderId="7" xfId="0" applyFont="1" applyFill="1" applyBorder="1"/>
    <xf numFmtId="16" fontId="0" fillId="0" borderId="4" xfId="0" applyNumberFormat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/>
    <xf numFmtId="0" fontId="9" fillId="6" borderId="13" xfId="0" applyFont="1" applyFill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eda" xfId="1" builtinId="4"/>
    <cellStyle name="Normal" xfId="0" builtinId="0"/>
  </cellStyles>
  <dxfs count="11">
    <dxf>
      <font>
        <b/>
        <i val="0"/>
        <color rgb="FFFF0000"/>
      </font>
    </dxf>
    <dxf>
      <font>
        <color rgb="FFFF0000"/>
      </font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theme="5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0</xdr:row>
      <xdr:rowOff>171468</xdr:rowOff>
    </xdr:from>
    <xdr:to>
      <xdr:col>0</xdr:col>
      <xdr:colOff>1697354</xdr:colOff>
      <xdr:row>3</xdr:row>
      <xdr:rowOff>206653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22CDD823-5013-4128-AB46-0F5C55F2B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79" y="171468"/>
          <a:ext cx="1514475" cy="705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171468</xdr:rowOff>
    </xdr:from>
    <xdr:to>
      <xdr:col>0</xdr:col>
      <xdr:colOff>1666874</xdr:colOff>
      <xdr:row>3</xdr:row>
      <xdr:rowOff>206653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3BCBA720-9E51-4926-8D4C-B754D94C5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171468"/>
          <a:ext cx="1514475" cy="705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17</xdr:row>
      <xdr:rowOff>137159</xdr:rowOff>
    </xdr:from>
    <xdr:to>
      <xdr:col>21</xdr:col>
      <xdr:colOff>81990</xdr:colOff>
      <xdr:row>36</xdr:row>
      <xdr:rowOff>97154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5D95EA6E-DFA0-4F09-8ECD-8955ECB0B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04209"/>
          <a:ext cx="10845240" cy="3579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J23"/>
  <sheetViews>
    <sheetView showGridLines="0" workbookViewId="0">
      <selection activeCell="D26" sqref="D26"/>
    </sheetView>
  </sheetViews>
  <sheetFormatPr defaultColWidth="8.85546875" defaultRowHeight="16.5" x14ac:dyDescent="0.3"/>
  <cols>
    <col min="1" max="1" width="34" style="3" customWidth="1"/>
    <col min="2" max="2" width="15.42578125" style="3" bestFit="1" customWidth="1"/>
    <col min="3" max="3" width="12.5703125" style="3" customWidth="1"/>
    <col min="4" max="4" width="18.5703125" style="3" bestFit="1" customWidth="1"/>
    <col min="5" max="5" width="16.5703125" style="3" bestFit="1" customWidth="1"/>
    <col min="6" max="6" width="10.42578125" style="3" bestFit="1" customWidth="1"/>
    <col min="7" max="7" width="8.85546875" style="3"/>
    <col min="8" max="10" width="25.7109375" style="3" customWidth="1"/>
    <col min="11" max="16384" width="8.85546875" style="3"/>
  </cols>
  <sheetData>
    <row r="1" spans="1:10" x14ac:dyDescent="0.3">
      <c r="A1" s="2"/>
      <c r="B1" s="2"/>
      <c r="C1" s="2"/>
      <c r="D1" s="2"/>
      <c r="E1" s="2"/>
      <c r="F1" s="2"/>
      <c r="G1" s="3" t="s">
        <v>52</v>
      </c>
      <c r="H1" s="20">
        <f>AVERAGE(E11:E23)</f>
        <v>31417.461538461539</v>
      </c>
    </row>
    <row r="2" spans="1:10" x14ac:dyDescent="0.3">
      <c r="A2" s="2"/>
      <c r="B2" s="2"/>
      <c r="C2" s="2"/>
      <c r="D2" s="2"/>
      <c r="E2" s="2"/>
      <c r="F2" s="2"/>
    </row>
    <row r="3" spans="1:10" x14ac:dyDescent="0.3">
      <c r="A3" s="2"/>
      <c r="B3" s="2"/>
      <c r="C3" s="2"/>
      <c r="D3" s="2"/>
      <c r="E3" s="2"/>
      <c r="F3" s="2"/>
    </row>
    <row r="4" spans="1:10" x14ac:dyDescent="0.3">
      <c r="A4" s="2"/>
      <c r="B4" s="2"/>
      <c r="C4" s="2"/>
      <c r="D4" s="2"/>
      <c r="E4" s="2"/>
      <c r="F4" s="2"/>
    </row>
    <row r="5" spans="1:10" x14ac:dyDescent="0.3">
      <c r="A5" s="2"/>
      <c r="B5" s="2"/>
      <c r="C5" s="2"/>
      <c r="D5" s="2"/>
      <c r="E5" s="2"/>
      <c r="F5" s="2"/>
    </row>
    <row r="6" spans="1:10" ht="17.25" x14ac:dyDescent="0.3">
      <c r="A6" s="4" t="s">
        <v>49</v>
      </c>
      <c r="B6" s="2"/>
      <c r="C6" s="2"/>
      <c r="D6" s="2"/>
      <c r="E6" s="2"/>
      <c r="F6" s="2"/>
    </row>
    <row r="7" spans="1:10" x14ac:dyDescent="0.3">
      <c r="B7" s="2"/>
      <c r="C7" s="2"/>
      <c r="D7" s="2"/>
      <c r="E7" s="2"/>
      <c r="F7" s="2"/>
    </row>
    <row r="9" spans="1:10" ht="20.25" x14ac:dyDescent="0.35">
      <c r="A9" s="17" t="s">
        <v>0</v>
      </c>
      <c r="B9" s="18"/>
      <c r="C9" s="18"/>
      <c r="D9" s="18"/>
      <c r="E9" s="18"/>
      <c r="F9" s="19"/>
      <c r="H9" s="5" t="s">
        <v>1</v>
      </c>
      <c r="J9" s="6" t="s">
        <v>2</v>
      </c>
    </row>
    <row r="10" spans="1:10" x14ac:dyDescent="0.3">
      <c r="A10" s="7" t="s">
        <v>3</v>
      </c>
      <c r="B10" s="7" t="s">
        <v>4</v>
      </c>
      <c r="C10" s="7" t="s">
        <v>5</v>
      </c>
      <c r="D10" s="7" t="s">
        <v>6</v>
      </c>
      <c r="E10" s="7" t="s">
        <v>7</v>
      </c>
      <c r="F10" s="7" t="s">
        <v>8</v>
      </c>
      <c r="H10" s="8" t="s">
        <v>9</v>
      </c>
      <c r="I10" s="9">
        <v>30000</v>
      </c>
      <c r="J10" s="8" t="s">
        <v>10</v>
      </c>
    </row>
    <row r="11" spans="1:10" x14ac:dyDescent="0.3">
      <c r="A11" s="10" t="s">
        <v>11</v>
      </c>
      <c r="B11" s="10" t="s">
        <v>12</v>
      </c>
      <c r="C11" s="11" t="s">
        <v>13</v>
      </c>
      <c r="D11" s="10" t="s">
        <v>14</v>
      </c>
      <c r="E11" s="12">
        <v>42232</v>
      </c>
      <c r="F11" s="13" t="str">
        <f t="shared" ref="F11:F23" si="0">IF(E11&gt;=$I$10,$J$10,$J$11)</f>
        <v>6 Parcelas</v>
      </c>
      <c r="H11" s="8" t="s">
        <v>15</v>
      </c>
      <c r="J11" s="8" t="s">
        <v>16</v>
      </c>
    </row>
    <row r="12" spans="1:10" x14ac:dyDescent="0.3">
      <c r="A12" s="10" t="s">
        <v>17</v>
      </c>
      <c r="B12" s="10" t="s">
        <v>18</v>
      </c>
      <c r="C12" s="10" t="s">
        <v>19</v>
      </c>
      <c r="D12" s="10" t="s">
        <v>20</v>
      </c>
      <c r="E12" s="12">
        <v>28087</v>
      </c>
      <c r="F12" s="13" t="str">
        <f t="shared" si="0"/>
        <v>2 Parcelas</v>
      </c>
    </row>
    <row r="13" spans="1:10" x14ac:dyDescent="0.3">
      <c r="A13" s="10" t="s">
        <v>21</v>
      </c>
      <c r="B13" s="10" t="s">
        <v>22</v>
      </c>
      <c r="C13" s="10" t="s">
        <v>23</v>
      </c>
      <c r="D13" s="10" t="s">
        <v>24</v>
      </c>
      <c r="E13" s="12">
        <v>45144</v>
      </c>
      <c r="F13" s="13" t="str">
        <f t="shared" si="0"/>
        <v>6 Parcelas</v>
      </c>
    </row>
    <row r="14" spans="1:10" x14ac:dyDescent="0.3">
      <c r="A14" s="10" t="s">
        <v>25</v>
      </c>
      <c r="B14" s="10" t="s">
        <v>26</v>
      </c>
      <c r="C14" s="10" t="s">
        <v>27</v>
      </c>
      <c r="D14" s="10" t="s">
        <v>28</v>
      </c>
      <c r="E14" s="12">
        <v>16258</v>
      </c>
      <c r="F14" s="13" t="str">
        <f t="shared" si="0"/>
        <v>2 Parcelas</v>
      </c>
    </row>
    <row r="15" spans="1:10" x14ac:dyDescent="0.3">
      <c r="A15" s="10" t="s">
        <v>29</v>
      </c>
      <c r="B15" s="10" t="s">
        <v>12</v>
      </c>
      <c r="C15" s="10" t="s">
        <v>13</v>
      </c>
      <c r="D15" s="10" t="s">
        <v>30</v>
      </c>
      <c r="E15" s="12">
        <v>31094</v>
      </c>
      <c r="F15" s="13" t="str">
        <f t="shared" si="0"/>
        <v>6 Parcelas</v>
      </c>
    </row>
    <row r="16" spans="1:10" x14ac:dyDescent="0.3">
      <c r="A16" s="10" t="s">
        <v>31</v>
      </c>
      <c r="B16" s="10" t="s">
        <v>18</v>
      </c>
      <c r="C16" s="10" t="s">
        <v>27</v>
      </c>
      <c r="D16" s="10" t="s">
        <v>32</v>
      </c>
      <c r="E16" s="12">
        <v>18016</v>
      </c>
      <c r="F16" s="13" t="str">
        <f t="shared" si="0"/>
        <v>2 Parcelas</v>
      </c>
    </row>
    <row r="17" spans="1:6" x14ac:dyDescent="0.3">
      <c r="A17" s="10" t="s">
        <v>33</v>
      </c>
      <c r="B17" s="10" t="s">
        <v>34</v>
      </c>
      <c r="C17" s="10" t="s">
        <v>23</v>
      </c>
      <c r="D17" s="10" t="s">
        <v>28</v>
      </c>
      <c r="E17" s="12">
        <v>44075</v>
      </c>
      <c r="F17" s="13" t="str">
        <f t="shared" si="0"/>
        <v>6 Parcelas</v>
      </c>
    </row>
    <row r="18" spans="1:6" x14ac:dyDescent="0.3">
      <c r="A18" s="10" t="s">
        <v>35</v>
      </c>
      <c r="B18" s="10" t="s">
        <v>26</v>
      </c>
      <c r="C18" s="10" t="s">
        <v>13</v>
      </c>
      <c r="D18" s="10" t="s">
        <v>36</v>
      </c>
      <c r="E18" s="12">
        <v>37994</v>
      </c>
      <c r="F18" s="13" t="str">
        <f t="shared" si="0"/>
        <v>6 Parcelas</v>
      </c>
    </row>
    <row r="19" spans="1:6" x14ac:dyDescent="0.3">
      <c r="A19" s="10" t="s">
        <v>37</v>
      </c>
      <c r="B19" s="10" t="s">
        <v>18</v>
      </c>
      <c r="C19" s="10" t="s">
        <v>27</v>
      </c>
      <c r="D19" s="10" t="s">
        <v>38</v>
      </c>
      <c r="E19" s="12">
        <v>24836</v>
      </c>
      <c r="F19" s="13" t="str">
        <f t="shared" si="0"/>
        <v>2 Parcelas</v>
      </c>
    </row>
    <row r="20" spans="1:6" x14ac:dyDescent="0.3">
      <c r="A20" s="10" t="s">
        <v>39</v>
      </c>
      <c r="B20" s="10" t="s">
        <v>40</v>
      </c>
      <c r="C20" s="10" t="s">
        <v>19</v>
      </c>
      <c r="D20" s="10" t="s">
        <v>41</v>
      </c>
      <c r="E20" s="12">
        <v>30610</v>
      </c>
      <c r="F20" s="13" t="str">
        <f t="shared" si="0"/>
        <v>6 Parcelas</v>
      </c>
    </row>
    <row r="21" spans="1:6" x14ac:dyDescent="0.3">
      <c r="A21" s="10" t="s">
        <v>42</v>
      </c>
      <c r="B21" s="10" t="s">
        <v>18</v>
      </c>
      <c r="C21" s="10" t="s">
        <v>43</v>
      </c>
      <c r="D21" s="10" t="s">
        <v>20</v>
      </c>
      <c r="E21" s="12">
        <v>15583</v>
      </c>
      <c r="F21" s="13" t="str">
        <f t="shared" si="0"/>
        <v>2 Parcelas</v>
      </c>
    </row>
    <row r="22" spans="1:6" x14ac:dyDescent="0.3">
      <c r="A22" s="10" t="s">
        <v>44</v>
      </c>
      <c r="B22" s="10" t="s">
        <v>12</v>
      </c>
      <c r="C22" s="10" t="s">
        <v>27</v>
      </c>
      <c r="D22" s="10" t="s">
        <v>28</v>
      </c>
      <c r="E22" s="12">
        <v>48936</v>
      </c>
      <c r="F22" s="13" t="str">
        <f t="shared" si="0"/>
        <v>6 Parcelas</v>
      </c>
    </row>
    <row r="23" spans="1:6" x14ac:dyDescent="0.3">
      <c r="A23" s="10" t="s">
        <v>45</v>
      </c>
      <c r="B23" s="10" t="s">
        <v>18</v>
      </c>
      <c r="C23" s="10" t="s">
        <v>13</v>
      </c>
      <c r="D23" s="10" t="s">
        <v>38</v>
      </c>
      <c r="E23" s="12">
        <v>25562</v>
      </c>
      <c r="F23" s="13" t="str">
        <f t="shared" si="0"/>
        <v>2 Parcelas</v>
      </c>
    </row>
  </sheetData>
  <mergeCells count="1">
    <mergeCell ref="A9:F9"/>
  </mergeCells>
  <conditionalFormatting sqref="E11:E23">
    <cfRule type="aboveAverage" dxfId="9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J25"/>
  <sheetViews>
    <sheetView showGridLines="0" topLeftCell="A5" workbookViewId="0">
      <selection activeCell="D28" sqref="D28"/>
    </sheetView>
  </sheetViews>
  <sheetFormatPr defaultColWidth="8.85546875" defaultRowHeight="16.5" x14ac:dyDescent="0.3"/>
  <cols>
    <col min="1" max="1" width="35.5703125" style="3" customWidth="1"/>
    <col min="2" max="2" width="15.42578125" style="3" bestFit="1" customWidth="1"/>
    <col min="3" max="3" width="9.7109375" style="3" bestFit="1" customWidth="1"/>
    <col min="4" max="4" width="18.5703125" style="3" bestFit="1" customWidth="1"/>
    <col min="5" max="5" width="14.7109375" style="3" bestFit="1" customWidth="1"/>
    <col min="6" max="6" width="20.140625" style="3" bestFit="1" customWidth="1"/>
    <col min="7" max="7" width="8.85546875" style="3"/>
    <col min="8" max="8" width="25.7109375" style="3" customWidth="1"/>
    <col min="9" max="9" width="14.7109375" style="3" customWidth="1"/>
    <col min="10" max="10" width="25.7109375" style="3" customWidth="1"/>
    <col min="11" max="16384" width="8.85546875" style="3"/>
  </cols>
  <sheetData>
    <row r="1" spans="1:10" x14ac:dyDescent="0.3">
      <c r="A1" s="14"/>
      <c r="B1" s="14"/>
      <c r="C1" s="14"/>
      <c r="D1" s="14"/>
      <c r="E1" s="14"/>
      <c r="F1" s="14"/>
    </row>
    <row r="2" spans="1:10" x14ac:dyDescent="0.3">
      <c r="A2" s="14"/>
      <c r="B2" s="14"/>
      <c r="C2" s="14"/>
      <c r="D2" s="14"/>
      <c r="E2" s="14"/>
      <c r="F2" s="14"/>
    </row>
    <row r="3" spans="1:10" x14ac:dyDescent="0.3">
      <c r="A3" s="14"/>
      <c r="B3" s="14"/>
      <c r="C3" s="14"/>
      <c r="D3" s="14"/>
      <c r="E3" s="14"/>
      <c r="F3" s="14"/>
    </row>
    <row r="4" spans="1:10" x14ac:dyDescent="0.3">
      <c r="A4" s="14"/>
      <c r="B4" s="14"/>
      <c r="C4" s="14"/>
      <c r="D4" s="14"/>
      <c r="E4" s="14"/>
      <c r="F4" s="14"/>
    </row>
    <row r="5" spans="1:10" x14ac:dyDescent="0.3">
      <c r="A5" s="14"/>
      <c r="B5" s="14"/>
      <c r="C5" s="14"/>
      <c r="D5" s="14"/>
      <c r="E5" s="14"/>
      <c r="F5" s="14"/>
    </row>
    <row r="6" spans="1:10" x14ac:dyDescent="0.3">
      <c r="A6" s="14"/>
      <c r="B6" s="14"/>
      <c r="C6" s="14"/>
      <c r="D6" s="14"/>
      <c r="E6" s="14"/>
      <c r="F6" s="14"/>
    </row>
    <row r="7" spans="1:10" x14ac:dyDescent="0.3">
      <c r="A7" s="3" t="s">
        <v>48</v>
      </c>
      <c r="B7" s="14"/>
      <c r="C7" s="14"/>
      <c r="D7" s="14"/>
      <c r="E7" s="14"/>
      <c r="F7" s="14"/>
    </row>
    <row r="8" spans="1:10" x14ac:dyDescent="0.3">
      <c r="B8" s="14"/>
      <c r="C8" s="14"/>
      <c r="D8" s="14"/>
      <c r="E8" s="14"/>
      <c r="F8" s="14"/>
    </row>
    <row r="9" spans="1:10" x14ac:dyDescent="0.3">
      <c r="A9" s="14"/>
      <c r="B9" s="14"/>
      <c r="C9" s="14"/>
      <c r="D9" s="14"/>
      <c r="E9" s="14"/>
      <c r="F9" s="14"/>
    </row>
    <row r="11" spans="1:10" ht="20.25" x14ac:dyDescent="0.35">
      <c r="A11" s="17" t="s">
        <v>0</v>
      </c>
      <c r="B11" s="18"/>
      <c r="C11" s="18"/>
      <c r="D11" s="18"/>
      <c r="E11" s="18"/>
      <c r="F11" s="19"/>
      <c r="H11" s="5" t="s">
        <v>1</v>
      </c>
      <c r="J11" s="6" t="s">
        <v>2</v>
      </c>
    </row>
    <row r="12" spans="1:10" x14ac:dyDescent="0.3">
      <c r="A12" s="7" t="s">
        <v>3</v>
      </c>
      <c r="B12" s="7" t="s">
        <v>4</v>
      </c>
      <c r="C12" s="7" t="s">
        <v>5</v>
      </c>
      <c r="D12" s="7" t="s">
        <v>6</v>
      </c>
      <c r="E12" s="7" t="s">
        <v>7</v>
      </c>
      <c r="F12" s="7" t="s">
        <v>8</v>
      </c>
      <c r="H12" s="8" t="s">
        <v>9</v>
      </c>
      <c r="I12" s="9">
        <v>21250</v>
      </c>
      <c r="J12" s="8" t="s">
        <v>46</v>
      </c>
    </row>
    <row r="13" spans="1:10" x14ac:dyDescent="0.3">
      <c r="A13" s="10" t="s">
        <v>44</v>
      </c>
      <c r="B13" s="10" t="s">
        <v>12</v>
      </c>
      <c r="C13" s="10" t="s">
        <v>27</v>
      </c>
      <c r="D13" s="10" t="s">
        <v>28</v>
      </c>
      <c r="E13" s="12">
        <v>48936</v>
      </c>
      <c r="F13" s="13" t="str">
        <f t="shared" ref="F13:F25" si="0">IF(E13&gt;=$I$12,$J$12,$J$13)</f>
        <v>Revisão de Crédito</v>
      </c>
      <c r="H13" s="8" t="s">
        <v>15</v>
      </c>
      <c r="J13" s="8" t="s">
        <v>47</v>
      </c>
    </row>
    <row r="14" spans="1:10" x14ac:dyDescent="0.3">
      <c r="A14" s="10" t="s">
        <v>29</v>
      </c>
      <c r="B14" s="10" t="s">
        <v>12</v>
      </c>
      <c r="C14" s="10" t="s">
        <v>13</v>
      </c>
      <c r="D14" s="10" t="s">
        <v>30</v>
      </c>
      <c r="E14" s="12">
        <v>31094</v>
      </c>
      <c r="F14" s="13" t="str">
        <f t="shared" si="0"/>
        <v>Revisão de Crédito</v>
      </c>
    </row>
    <row r="15" spans="1:10" x14ac:dyDescent="0.3">
      <c r="A15" s="10" t="s">
        <v>35</v>
      </c>
      <c r="B15" s="10" t="s">
        <v>26</v>
      </c>
      <c r="C15" s="10" t="s">
        <v>13</v>
      </c>
      <c r="D15" s="10" t="s">
        <v>36</v>
      </c>
      <c r="E15" s="12">
        <v>37994</v>
      </c>
      <c r="F15" s="13" t="str">
        <f t="shared" si="0"/>
        <v>Revisão de Crédito</v>
      </c>
    </row>
    <row r="16" spans="1:10" x14ac:dyDescent="0.3">
      <c r="A16" s="10" t="s">
        <v>45</v>
      </c>
      <c r="B16" s="10" t="s">
        <v>18</v>
      </c>
      <c r="C16" s="10" t="s">
        <v>13</v>
      </c>
      <c r="D16" s="10" t="s">
        <v>38</v>
      </c>
      <c r="E16" s="12">
        <v>25562</v>
      </c>
      <c r="F16" s="13" t="str">
        <f t="shared" si="0"/>
        <v>Revisão de Crédito</v>
      </c>
    </row>
    <row r="17" spans="1:8" ht="17.25" x14ac:dyDescent="0.3">
      <c r="A17" s="10" t="s">
        <v>39</v>
      </c>
      <c r="B17" s="10" t="s">
        <v>40</v>
      </c>
      <c r="C17" s="10" t="s">
        <v>19</v>
      </c>
      <c r="D17" s="10" t="s">
        <v>41</v>
      </c>
      <c r="E17" s="12">
        <v>30610</v>
      </c>
      <c r="F17" s="13" t="str">
        <f t="shared" si="0"/>
        <v>Revisão de Crédito</v>
      </c>
      <c r="H17" s="15"/>
    </row>
    <row r="18" spans="1:8" x14ac:dyDescent="0.3">
      <c r="A18" s="10" t="s">
        <v>31</v>
      </c>
      <c r="B18" s="10" t="s">
        <v>18</v>
      </c>
      <c r="C18" s="10" t="s">
        <v>27</v>
      </c>
      <c r="D18" s="10" t="s">
        <v>32</v>
      </c>
      <c r="E18" s="12">
        <v>18016</v>
      </c>
      <c r="F18" s="13" t="str">
        <f t="shared" si="0"/>
        <v>Aprovado</v>
      </c>
    </row>
    <row r="19" spans="1:8" x14ac:dyDescent="0.3">
      <c r="A19" s="10" t="s">
        <v>42</v>
      </c>
      <c r="B19" s="10" t="s">
        <v>18</v>
      </c>
      <c r="C19" s="10" t="s">
        <v>43</v>
      </c>
      <c r="D19" s="10" t="s">
        <v>20</v>
      </c>
      <c r="E19" s="12">
        <v>15583</v>
      </c>
      <c r="F19" s="13" t="str">
        <f t="shared" si="0"/>
        <v>Aprovado</v>
      </c>
    </row>
    <row r="20" spans="1:8" x14ac:dyDescent="0.3">
      <c r="A20" s="10" t="s">
        <v>11</v>
      </c>
      <c r="B20" s="10" t="s">
        <v>12</v>
      </c>
      <c r="C20" s="11" t="s">
        <v>13</v>
      </c>
      <c r="D20" s="10" t="s">
        <v>14</v>
      </c>
      <c r="E20" s="12">
        <v>42232</v>
      </c>
      <c r="F20" s="13" t="str">
        <f t="shared" si="0"/>
        <v>Revisão de Crédito</v>
      </c>
    </row>
    <row r="21" spans="1:8" x14ac:dyDescent="0.3">
      <c r="A21" s="10" t="s">
        <v>25</v>
      </c>
      <c r="B21" s="10" t="s">
        <v>26</v>
      </c>
      <c r="C21" s="10" t="s">
        <v>27</v>
      </c>
      <c r="D21" s="10" t="s">
        <v>28</v>
      </c>
      <c r="E21" s="12">
        <v>16258</v>
      </c>
      <c r="F21" s="13" t="str">
        <f t="shared" si="0"/>
        <v>Aprovado</v>
      </c>
    </row>
    <row r="22" spans="1:8" x14ac:dyDescent="0.3">
      <c r="A22" s="10" t="s">
        <v>21</v>
      </c>
      <c r="B22" s="10" t="s">
        <v>22</v>
      </c>
      <c r="C22" s="10" t="s">
        <v>23</v>
      </c>
      <c r="D22" s="10" t="s">
        <v>24</v>
      </c>
      <c r="E22" s="12">
        <v>45144</v>
      </c>
      <c r="F22" s="13" t="str">
        <f t="shared" si="0"/>
        <v>Revisão de Crédito</v>
      </c>
    </row>
    <row r="23" spans="1:8" x14ac:dyDescent="0.3">
      <c r="A23" s="10" t="s">
        <v>17</v>
      </c>
      <c r="B23" s="10" t="s">
        <v>18</v>
      </c>
      <c r="C23" s="10" t="s">
        <v>19</v>
      </c>
      <c r="D23" s="10" t="s">
        <v>20</v>
      </c>
      <c r="E23" s="12">
        <v>28087</v>
      </c>
      <c r="F23" s="13" t="str">
        <f t="shared" si="0"/>
        <v>Revisão de Crédito</v>
      </c>
    </row>
    <row r="24" spans="1:8" x14ac:dyDescent="0.3">
      <c r="A24" s="10" t="s">
        <v>33</v>
      </c>
      <c r="B24" s="10" t="s">
        <v>34</v>
      </c>
      <c r="C24" s="10" t="s">
        <v>23</v>
      </c>
      <c r="D24" s="10" t="s">
        <v>28</v>
      </c>
      <c r="E24" s="12">
        <v>44075</v>
      </c>
      <c r="F24" s="13" t="str">
        <f t="shared" si="0"/>
        <v>Revisão de Crédito</v>
      </c>
    </row>
    <row r="25" spans="1:8" x14ac:dyDescent="0.3">
      <c r="A25" s="10" t="s">
        <v>37</v>
      </c>
      <c r="B25" s="10" t="s">
        <v>18</v>
      </c>
      <c r="C25" s="10" t="s">
        <v>27</v>
      </c>
      <c r="D25" s="10" t="s">
        <v>38</v>
      </c>
      <c r="E25" s="12">
        <v>24836</v>
      </c>
      <c r="F25" s="13" t="str">
        <f t="shared" si="0"/>
        <v>Revisão de Crédito</v>
      </c>
    </row>
  </sheetData>
  <mergeCells count="1">
    <mergeCell ref="A11:F11"/>
  </mergeCells>
  <conditionalFormatting sqref="F13:F25">
    <cfRule type="cellIs" dxfId="8" priority="1" operator="equal">
      <formula>$J$12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U11" sqref="U11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3" width="9.5703125" customWidth="1"/>
    <col min="4" max="4" width="13.7109375" customWidth="1"/>
    <col min="5" max="16" width="5.28515625" customWidth="1"/>
  </cols>
  <sheetData>
    <row r="1" spans="1:16" x14ac:dyDescent="0.25">
      <c r="A1" t="s">
        <v>53</v>
      </c>
      <c r="B1" s="23"/>
      <c r="J1" s="16"/>
    </row>
    <row r="2" spans="1:16" x14ac:dyDescent="0.25">
      <c r="A2" t="s">
        <v>54</v>
      </c>
      <c r="B2" s="22"/>
    </row>
    <row r="3" spans="1:16" x14ac:dyDescent="0.25">
      <c r="A3" t="s">
        <v>55</v>
      </c>
      <c r="B3" s="21"/>
    </row>
    <row r="4" spans="1:16" x14ac:dyDescent="0.25">
      <c r="B4" s="37">
        <v>42390</v>
      </c>
    </row>
    <row r="5" spans="1:16" ht="15.75" thickBot="1" x14ac:dyDescent="0.3"/>
    <row r="6" spans="1:16" x14ac:dyDescent="0.25">
      <c r="A6" s="30" t="s">
        <v>56</v>
      </c>
      <c r="B6" s="31" t="s">
        <v>79</v>
      </c>
      <c r="C6" s="31" t="s">
        <v>80</v>
      </c>
      <c r="D6" s="38" t="s">
        <v>81</v>
      </c>
      <c r="E6" s="30" t="s">
        <v>67</v>
      </c>
      <c r="F6" s="31" t="s">
        <v>68</v>
      </c>
      <c r="G6" s="31" t="s">
        <v>69</v>
      </c>
      <c r="H6" s="31" t="s">
        <v>70</v>
      </c>
      <c r="I6" s="31" t="s">
        <v>71</v>
      </c>
      <c r="J6" s="31" t="s">
        <v>72</v>
      </c>
      <c r="K6" s="31" t="s">
        <v>73</v>
      </c>
      <c r="L6" s="31" t="s">
        <v>74</v>
      </c>
      <c r="M6" s="31" t="s">
        <v>75</v>
      </c>
      <c r="N6" s="31" t="s">
        <v>76</v>
      </c>
      <c r="O6" s="31" t="s">
        <v>77</v>
      </c>
      <c r="P6" s="32" t="s">
        <v>78</v>
      </c>
    </row>
    <row r="7" spans="1:16" x14ac:dyDescent="0.25">
      <c r="A7" s="25" t="s">
        <v>57</v>
      </c>
      <c r="B7" s="35" t="s">
        <v>63</v>
      </c>
      <c r="C7" s="33">
        <v>42374</v>
      </c>
      <c r="D7" s="39" t="s">
        <v>65</v>
      </c>
      <c r="E7" s="25" t="s">
        <v>82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6"/>
    </row>
    <row r="8" spans="1:16" x14ac:dyDescent="0.25">
      <c r="A8" s="25" t="s">
        <v>58</v>
      </c>
      <c r="B8" s="35" t="s">
        <v>64</v>
      </c>
      <c r="C8" s="33">
        <v>42390</v>
      </c>
      <c r="D8" s="39" t="s">
        <v>66</v>
      </c>
      <c r="E8" s="25" t="s">
        <v>84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6"/>
    </row>
    <row r="9" spans="1:16" x14ac:dyDescent="0.25">
      <c r="A9" s="25" t="s">
        <v>59</v>
      </c>
      <c r="B9" s="35" t="s">
        <v>63</v>
      </c>
      <c r="C9" s="33">
        <v>42492</v>
      </c>
      <c r="D9" s="39" t="s">
        <v>66</v>
      </c>
      <c r="E9" s="25"/>
      <c r="F9" s="24"/>
      <c r="G9" s="24"/>
      <c r="H9" s="24"/>
      <c r="I9" s="24" t="s">
        <v>83</v>
      </c>
      <c r="J9" s="24"/>
      <c r="K9" s="24"/>
      <c r="L9" s="24"/>
      <c r="M9" s="24"/>
      <c r="N9" s="24"/>
      <c r="O9" s="24"/>
      <c r="P9" s="26"/>
    </row>
    <row r="10" spans="1:16" x14ac:dyDescent="0.25">
      <c r="A10" s="25" t="s">
        <v>60</v>
      </c>
      <c r="B10" s="35" t="s">
        <v>63</v>
      </c>
      <c r="C10" s="33">
        <v>42554</v>
      </c>
      <c r="D10" s="39" t="s">
        <v>66</v>
      </c>
      <c r="E10" s="25"/>
      <c r="F10" s="24"/>
      <c r="G10" s="24"/>
      <c r="H10" s="24"/>
      <c r="I10" s="24"/>
      <c r="J10" s="24"/>
      <c r="K10" s="24" t="s">
        <v>83</v>
      </c>
      <c r="L10" s="24"/>
      <c r="M10" s="24"/>
      <c r="N10" s="24"/>
      <c r="O10" s="24"/>
      <c r="P10" s="26"/>
    </row>
    <row r="11" spans="1:16" x14ac:dyDescent="0.25">
      <c r="A11" s="25" t="s">
        <v>61</v>
      </c>
      <c r="B11" s="35" t="s">
        <v>64</v>
      </c>
      <c r="C11" s="33">
        <v>42694</v>
      </c>
      <c r="D11" s="39" t="s">
        <v>66</v>
      </c>
      <c r="E11" s="25"/>
      <c r="F11" s="24"/>
      <c r="G11" s="24"/>
      <c r="H11" s="24"/>
      <c r="I11" s="24"/>
      <c r="J11" s="24"/>
      <c r="K11" s="24"/>
      <c r="L11" s="24"/>
      <c r="M11" s="24"/>
      <c r="N11" s="24"/>
      <c r="O11" s="24" t="s">
        <v>83</v>
      </c>
      <c r="P11" s="26"/>
    </row>
    <row r="12" spans="1:16" ht="15.75" thickBot="1" x14ac:dyDescent="0.3">
      <c r="A12" s="27" t="s">
        <v>62</v>
      </c>
      <c r="B12" s="36" t="s">
        <v>63</v>
      </c>
      <c r="C12" s="34">
        <v>42716</v>
      </c>
      <c r="D12" s="40" t="s">
        <v>66</v>
      </c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 t="s">
        <v>83</v>
      </c>
    </row>
    <row r="13" spans="1:16" x14ac:dyDescent="0.25">
      <c r="C13" s="1"/>
    </row>
    <row r="28" spans="6:24" x14ac:dyDescent="0.25">
      <c r="F28" s="1"/>
    </row>
    <row r="31" spans="6:24" x14ac:dyDescent="0.25">
      <c r="X31" t="s">
        <v>50</v>
      </c>
    </row>
    <row r="32" spans="6:24" x14ac:dyDescent="0.25">
      <c r="X32" t="s">
        <v>51</v>
      </c>
    </row>
  </sheetData>
  <conditionalFormatting sqref="C7:C12">
    <cfRule type="cellIs" dxfId="6" priority="5" operator="lessThan">
      <formula>$B$4</formula>
    </cfRule>
  </conditionalFormatting>
  <conditionalFormatting sqref="D7:D12">
    <cfRule type="cellIs" dxfId="5" priority="4" operator="equal">
      <formula>"Pendente"</formula>
    </cfRule>
  </conditionalFormatting>
  <conditionalFormatting sqref="E7:P12">
    <cfRule type="cellIs" dxfId="3" priority="3" operator="equal">
      <formula>"C"</formula>
    </cfRule>
    <cfRule type="cellIs" dxfId="4" priority="2" operator="equal">
      <formula>"A"</formula>
    </cfRule>
    <cfRule type="cellIs" dxfId="2" priority="1" operator="equal">
      <formula>"P"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Atacadista 1</vt:lpstr>
      <vt:lpstr>Atacadista 2</vt:lpstr>
      <vt:lpstr>Grafico de Gantt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Vanessa</cp:lastModifiedBy>
  <dcterms:created xsi:type="dcterms:W3CDTF">2018-11-14T12:17:09Z</dcterms:created>
  <dcterms:modified xsi:type="dcterms:W3CDTF">2021-05-25T13:32:13Z</dcterms:modified>
</cp:coreProperties>
</file>