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Excel Solutions\Cursos\1 - Nível Iniciante\"/>
    </mc:Choice>
  </mc:AlternateContent>
  <xr:revisionPtr revIDLastSave="0" documentId="13_ncr:1_{BC7A7D1E-8E2A-470D-935C-5F58AAA993BE}" xr6:coauthVersionLast="46" xr6:coauthVersionMax="46" xr10:uidLastSave="{00000000-0000-0000-0000-000000000000}"/>
  <bookViews>
    <workbookView xWindow="30615" yWindow="3510" windowWidth="21600" windowHeight="11505" tabRatio="778" activeTab="8" xr2:uid="{30ED5C67-3FAE-40EC-B88B-6EC411CFD2CB}"/>
  </bookViews>
  <sheets>
    <sheet name="Aula 2" sheetId="1" r:id="rId1"/>
    <sheet name="Aula 3" sheetId="5" r:id="rId2"/>
    <sheet name="Aula 4" sheetId="6" r:id="rId3"/>
    <sheet name="Aula 5" sheetId="7" r:id="rId4"/>
    <sheet name="Aula 6" sheetId="8" r:id="rId5"/>
    <sheet name="Aula  7" sheetId="9" r:id="rId6"/>
    <sheet name="Aula 8" sheetId="10" r:id="rId7"/>
    <sheet name="Aula 9" sheetId="11" r:id="rId8"/>
    <sheet name="Aula 10" sheetId="13" r:id="rId9"/>
  </sheets>
  <externalReferences>
    <externalReference r:id="rId10"/>
    <externalReference r:id="rId11"/>
    <externalReference r:id="rId12"/>
    <externalReference r:id="rId13"/>
  </externalReferences>
  <definedNames>
    <definedName name="_xlnm.Print_Area" localSheetId="1">'Aula 3'!$A$1:$R$35</definedName>
    <definedName name="CadCli">'[1]Cadastro Clientes'!$D$4:$D$29</definedName>
    <definedName name="CadFornec">'[1]Cadastro Fonecedores'!$D$4:$D$29</definedName>
    <definedName name="CANDIDATO">[2]HELP!$D$1</definedName>
    <definedName name="Critérios">[3]Q22_Class!#REF!</definedName>
    <definedName name="DATA">[2]HELP!$D$4</definedName>
    <definedName name="INICIAIS">[2]HELP!$D$2</definedName>
    <definedName name="ListVend">#REF!</definedName>
    <definedName name="NIVEL">[2]HELP!$D$3</definedName>
    <definedName name="ScoreBas">[4]IDENT!$B$54:$C$60</definedName>
    <definedName name="SgOpenCount">[2]Seguro!$C$15</definedName>
    <definedName name="SgOpenLim">[2]Seguro!$C$14</definedName>
    <definedName name="SgTestCount">[2]Seguro!$C$19</definedName>
    <definedName name="SgTestLim">[2]Seguro!$C$18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3" l="1"/>
  <c r="C7" i="13" s="1"/>
  <c r="B20" i="10" l="1"/>
  <c r="B19" i="10"/>
  <c r="B18" i="10"/>
  <c r="B14" i="10"/>
  <c r="B13" i="10"/>
  <c r="B12" i="10"/>
  <c r="B7" i="10"/>
  <c r="B6" i="10"/>
  <c r="C17" i="7"/>
  <c r="C15" i="7"/>
  <c r="C14" i="7"/>
  <c r="C13" i="7"/>
  <c r="C12" i="7"/>
  <c r="C11" i="7"/>
  <c r="C9" i="7"/>
  <c r="C10" i="7"/>
  <c r="C16" i="6"/>
  <c r="C15" i="6"/>
</calcChain>
</file>

<file path=xl/sharedStrings.xml><?xml version="1.0" encoding="utf-8"?>
<sst xmlns="http://schemas.openxmlformats.org/spreadsheetml/2006/main" count="153" uniqueCount="150">
  <si>
    <t>Barra ferramentas do lado do disquete</t>
  </si>
  <si>
    <t>Explicação</t>
  </si>
  <si>
    <t>Reforçar sobre os atalhos</t>
  </si>
  <si>
    <t>Explicação sobre as guias e campos</t>
  </si>
  <si>
    <t>Explicação celula e formula</t>
  </si>
  <si>
    <t xml:space="preserve">Atalho enter, f2, esc e tab </t>
  </si>
  <si>
    <t>Explicação sobre as planilhas inferiores</t>
  </si>
  <si>
    <t>Salvar</t>
  </si>
  <si>
    <t>Explicação sobre as extensões</t>
  </si>
  <si>
    <t>F12 - Salvar como</t>
  </si>
  <si>
    <t>.xlsx</t>
  </si>
  <si>
    <t>.xlsm</t>
  </si>
  <si>
    <t>.xls</t>
  </si>
  <si>
    <t xml:space="preserve">Explicação </t>
  </si>
  <si>
    <t>Tipos de exibição</t>
  </si>
  <si>
    <t>Dimensionamento de páginas</t>
  </si>
  <si>
    <t>Zoom</t>
  </si>
  <si>
    <t>Control + Scroll</t>
  </si>
  <si>
    <t>Control + O - Cria planilha</t>
  </si>
  <si>
    <t>Control + Seta</t>
  </si>
  <si>
    <t>Control + Home</t>
  </si>
  <si>
    <t>Produtos</t>
  </si>
  <si>
    <t>Jan</t>
  </si>
  <si>
    <t>Fev</t>
  </si>
  <si>
    <t>Mar</t>
  </si>
  <si>
    <t>Abr</t>
  </si>
  <si>
    <t>Prod1</t>
  </si>
  <si>
    <t>Movimentação</t>
  </si>
  <si>
    <t>Tab cria uma sequência</t>
  </si>
  <si>
    <t>Preenchimento</t>
  </si>
  <si>
    <t>Del apaga</t>
  </si>
  <si>
    <t>Escrever em cima muda direto</t>
  </si>
  <si>
    <t>F2 altera sem apagar</t>
  </si>
  <si>
    <t>Control Z</t>
  </si>
  <si>
    <t>Control Y</t>
  </si>
  <si>
    <t>Planilhas</t>
  </si>
  <si>
    <t>Arrastar -&gt; organiza</t>
  </si>
  <si>
    <t>Arrastar com control -&gt; Cria novo</t>
  </si>
  <si>
    <t>Tipos de dados</t>
  </si>
  <si>
    <t>Texto</t>
  </si>
  <si>
    <t>Número</t>
  </si>
  <si>
    <t>(Alinha automaticamente a direita)</t>
  </si>
  <si>
    <t>150.5</t>
  </si>
  <si>
    <t>(Alinha automaticamente a esquerda)</t>
  </si>
  <si>
    <t>01.01.2020</t>
  </si>
  <si>
    <t>Formatação de números</t>
  </si>
  <si>
    <t>Guia inicial -&gt; campo número</t>
  </si>
  <si>
    <t>5</t>
  </si>
  <si>
    <t>Explicação sobre erro no tipo</t>
  </si>
  <si>
    <t>Calculos sobre numero e tipo</t>
  </si>
  <si>
    <t>Ordem de operadores</t>
  </si>
  <si>
    <t>^</t>
  </si>
  <si>
    <t>* e /</t>
  </si>
  <si>
    <t>%</t>
  </si>
  <si>
    <t>se mesma ordem, vai primeiro da esquerda da direita</t>
  </si>
  <si>
    <t>=</t>
  </si>
  <si>
    <t>+ e -</t>
  </si>
  <si>
    <t>Fazendo fórmulas</t>
  </si>
  <si>
    <t>Sempre referenciando as células</t>
  </si>
  <si>
    <t>Raiz quadrada</t>
  </si>
  <si>
    <t>Control page troca de celula</t>
  </si>
  <si>
    <t>Exemplos de calculo</t>
  </si>
  <si>
    <t>Navegação</t>
  </si>
  <si>
    <t>Cruz branca</t>
  </si>
  <si>
    <t>Seta após seleção pela cruz</t>
  </si>
  <si>
    <t>Canto inferior direito (alça de preenchimento)</t>
  </si>
  <si>
    <t>Shift + seta</t>
  </si>
  <si>
    <t>Shift + control + seta</t>
  </si>
  <si>
    <t>Seleção clicando no cabeçalho (A ou 1)</t>
  </si>
  <si>
    <t>Control + espaço</t>
  </si>
  <si>
    <t>(coluna)</t>
  </si>
  <si>
    <t xml:space="preserve">shift + espaço </t>
  </si>
  <si>
    <t>(linha)</t>
  </si>
  <si>
    <t>Control + *</t>
  </si>
  <si>
    <t>Toda tabela</t>
  </si>
  <si>
    <t>Seta no canto superior esquerdo</t>
  </si>
  <si>
    <t>Control + T</t>
  </si>
  <si>
    <t>Toda tabela local</t>
  </si>
  <si>
    <t>Adição e exclusão de linhas colunas</t>
  </si>
  <si>
    <t xml:space="preserve">Control + </t>
  </si>
  <si>
    <t>Control -</t>
  </si>
  <si>
    <t>Seleciona</t>
  </si>
  <si>
    <t>Dois cliques ajusta automaticamente</t>
  </si>
  <si>
    <t>Arrastas a divisão (A ou 1)</t>
  </si>
  <si>
    <t>Ocultar e reexibir</t>
  </si>
  <si>
    <t>Para reexibir todas (seta superior e reexibir)</t>
  </si>
  <si>
    <t>Formatação</t>
  </si>
  <si>
    <t>Outras formas de mesclar</t>
  </si>
  <si>
    <t>Control 1 - Formatar celular -&gt; Alinhamento -&gt; Central</t>
  </si>
  <si>
    <t>Fontes boas</t>
  </si>
  <si>
    <t xml:space="preserve">Century </t>
  </si>
  <si>
    <t>Pincel na página inicial copia a formatação</t>
  </si>
  <si>
    <t>aaaa</t>
  </si>
  <si>
    <t>aaa</t>
  </si>
  <si>
    <t>Lucas</t>
  </si>
  <si>
    <t>aa</t>
  </si>
  <si>
    <t>Control x -&gt; Control +</t>
  </si>
  <si>
    <t>Control + shift + @</t>
  </si>
  <si>
    <t>Formata hora</t>
  </si>
  <si>
    <t>Funções</t>
  </si>
  <si>
    <t>: (ATÉ)</t>
  </si>
  <si>
    <t>; (E)</t>
  </si>
  <si>
    <t>=soma</t>
  </si>
  <si>
    <t>Auto soma</t>
  </si>
  <si>
    <t>Alt + =</t>
  </si>
  <si>
    <t>Maior numero</t>
  </si>
  <si>
    <t>Menor numero</t>
  </si>
  <si>
    <t>Média</t>
  </si>
  <si>
    <t>Prioriza primeiro acima depois esquerda</t>
  </si>
  <si>
    <t>Contagem de células</t>
  </si>
  <si>
    <t>Contagem de células preenchidas</t>
  </si>
  <si>
    <t>Contagem de células em branco</t>
  </si>
  <si>
    <t xml:space="preserve">#VALOR! </t>
  </si>
  <si>
    <t>Tipo de dado incorreto</t>
  </si>
  <si>
    <t xml:space="preserve">#DIV/0! </t>
  </si>
  <si>
    <t>Erro de divisão</t>
  </si>
  <si>
    <t>Erro de formula</t>
  </si>
  <si>
    <t>Autopreenchimento</t>
  </si>
  <si>
    <t>Quinta-feira</t>
  </si>
  <si>
    <t>Sexta-feira</t>
  </si>
  <si>
    <t>Sábado</t>
  </si>
  <si>
    <t>Domingo</t>
  </si>
  <si>
    <t>Segunda-feira</t>
  </si>
  <si>
    <t>Terça-feira</t>
  </si>
  <si>
    <t>Opção 1</t>
  </si>
  <si>
    <t>Opção 2</t>
  </si>
  <si>
    <t>Opção 3</t>
  </si>
  <si>
    <t>Opção 4</t>
  </si>
  <si>
    <t>Opção 5</t>
  </si>
  <si>
    <t>Opção 6</t>
  </si>
  <si>
    <t>Opção 7</t>
  </si>
  <si>
    <t>Opção 8</t>
  </si>
  <si>
    <t>Churrasco</t>
  </si>
  <si>
    <t>Picanha</t>
  </si>
  <si>
    <t>Opções -&gt; Avançados -&gt; Editar sequencias</t>
  </si>
  <si>
    <t>Para colocar listas personalizadas</t>
  </si>
  <si>
    <t>Ex.:</t>
  </si>
  <si>
    <t>Página inicial -&gt; Preencher -&gt; Série</t>
  </si>
  <si>
    <t>Control R -&gt; Preenche automaticamente as formulas pro lado</t>
  </si>
  <si>
    <t>Control D -&gt; Preenche automaticamente as formulas pra baixo</t>
  </si>
  <si>
    <t>Control Alt V -&gt; Colar especial</t>
  </si>
  <si>
    <t>Para copiar só uma vez, copiar no control c e colocar no enter</t>
  </si>
  <si>
    <t xml:space="preserve">Colar valores transpor </t>
  </si>
  <si>
    <t>Inverte coluna por linha</t>
  </si>
  <si>
    <t>Mulheres</t>
  </si>
  <si>
    <t>Homens</t>
  </si>
  <si>
    <t>Nº Funcionários por Gênero</t>
  </si>
  <si>
    <t>Segurar o shift alinha as coisas</t>
  </si>
  <si>
    <t>para agrupar</t>
  </si>
  <si>
    <t>pagina inicial -&gt; localizar -&gt; selecionar objetos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</si>
</sst>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14" fontId="0" fillId="0" borderId="0" xfId="0" applyNumberFormat="1"/>
    <xf numFmtId="20" fontId="0" fillId="0" borderId="0" xfId="0" applyNumberFormat="1"/>
    <xf numFmtId="9" fontId="0" fillId="0" borderId="0" xfId="0" applyNumberFormat="1"/>
    <xf numFmtId="49" fontId="0" fillId="0" borderId="0" xfId="0" applyNumberFormat="1"/>
    <xf numFmtId="0" fontId="0" fillId="0" borderId="0" xfId="0" quotePrefix="1"/>
    <xf numFmtId="0" fontId="0" fillId="0" borderId="0" xfId="0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 vertical="top"/>
    </xf>
    <xf numFmtId="16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sv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svg"/><Relationship Id="rId4" Type="http://schemas.openxmlformats.org/officeDocument/2006/relationships/image" Target="../media/image7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30</xdr:row>
      <xdr:rowOff>76200</xdr:rowOff>
    </xdr:from>
    <xdr:to>
      <xdr:col>4</xdr:col>
      <xdr:colOff>619125</xdr:colOff>
      <xdr:row>41</xdr:row>
      <xdr:rowOff>171157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39A7D50B-4535-43C9-9566-AF3CAFE56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" y="5791200"/>
          <a:ext cx="1323975" cy="21904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31</xdr:row>
          <xdr:rowOff>0</xdr:rowOff>
        </xdr:from>
        <xdr:to>
          <xdr:col>6</xdr:col>
          <xdr:colOff>619125</xdr:colOff>
          <xdr:row>39</xdr:row>
          <xdr:rowOff>9525</xdr:rowOff>
        </xdr:to>
        <xdr:pic>
          <xdr:nvPicPr>
            <xdr:cNvPr id="8" name="Imagem 7">
              <a:extLst>
                <a:ext uri="{FF2B5EF4-FFF2-40B4-BE49-F238E27FC236}">
                  <a16:creationId xmlns:a16="http://schemas.microsoft.com/office/drawing/2014/main" id="{ABA0B9EC-ACA9-4A0D-B1DD-4814A9D94383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A$20:$A$27" spid="_x0000_s8204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4448175" y="5905500"/>
              <a:ext cx="619125" cy="15335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10</xdr:row>
      <xdr:rowOff>28575</xdr:rowOff>
    </xdr:from>
    <xdr:to>
      <xdr:col>3</xdr:col>
      <xdr:colOff>285750</xdr:colOff>
      <xdr:row>18</xdr:row>
      <xdr:rowOff>123825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4BB970F-6D13-4034-9F77-490416AE37F7}"/>
            </a:ext>
          </a:extLst>
        </xdr:cNvPr>
        <xdr:cNvSpPr/>
      </xdr:nvSpPr>
      <xdr:spPr>
        <a:xfrm>
          <a:off x="666750" y="1933575"/>
          <a:ext cx="1447800" cy="1619250"/>
        </a:xfrm>
        <a:prstGeom prst="rect">
          <a:avLst/>
        </a:prstGeom>
        <a:pattFill prst="pct70">
          <a:fgClr>
            <a:schemeClr val="accent1"/>
          </a:fgClr>
          <a:bgClr>
            <a:schemeClr val="bg1"/>
          </a:bgClr>
        </a:patt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teste</a:t>
          </a:r>
        </a:p>
        <a:p>
          <a:pPr algn="l"/>
          <a:endParaRPr lang="pt-BR" sz="1100"/>
        </a:p>
      </xdr:txBody>
    </xdr:sp>
    <xdr:clientData/>
  </xdr:twoCellAnchor>
  <xdr:oneCellAnchor>
    <xdr:from>
      <xdr:col>3</xdr:col>
      <xdr:colOff>542925</xdr:colOff>
      <xdr:row>3</xdr:row>
      <xdr:rowOff>114300</xdr:rowOff>
    </xdr:from>
    <xdr:ext cx="2810500" cy="2987299"/>
    <xdr:pic>
      <xdr:nvPicPr>
        <xdr:cNvPr id="2" name="Imagem 1">
          <a:extLst>
            <a:ext uri="{FF2B5EF4-FFF2-40B4-BE49-F238E27FC236}">
              <a16:creationId xmlns:a16="http://schemas.microsoft.com/office/drawing/2014/main" id="{560DDF95-6BC6-47A1-A4E5-EE6F72661BD1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685800"/>
          <a:ext cx="2810500" cy="2987299"/>
        </a:xfrm>
        <a:prstGeom prst="rect">
          <a:avLst/>
        </a:prstGeom>
      </xdr:spPr>
    </xdr:pic>
    <xdr:clientData/>
  </xdr:oneCellAnchor>
  <xdr:twoCellAnchor>
    <xdr:from>
      <xdr:col>4</xdr:col>
      <xdr:colOff>514350</xdr:colOff>
      <xdr:row>21</xdr:row>
      <xdr:rowOff>180975</xdr:rowOff>
    </xdr:from>
    <xdr:to>
      <xdr:col>6</xdr:col>
      <xdr:colOff>295275</xdr:colOff>
      <xdr:row>23</xdr:row>
      <xdr:rowOff>152400</xdr:rowOff>
    </xdr:to>
    <xdr:sp macro="" textlink="$C$6">
      <xdr:nvSpPr>
        <xdr:cNvPr id="4" name="Retângulo: Cantos Arredondados 3">
          <a:extLst>
            <a:ext uri="{FF2B5EF4-FFF2-40B4-BE49-F238E27FC236}">
              <a16:creationId xmlns:a16="http://schemas.microsoft.com/office/drawing/2014/main" id="{4531DD3C-5C17-48F1-A3DD-CDE75F646D67}"/>
            </a:ext>
          </a:extLst>
        </xdr:cNvPr>
        <xdr:cNvSpPr/>
      </xdr:nvSpPr>
      <xdr:spPr>
        <a:xfrm>
          <a:off x="2952750" y="4181475"/>
          <a:ext cx="1000125" cy="3524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A05517D9-0D06-4EFC-A584-2894AC577816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l"/>
            <a:t>55,6%</a:t>
          </a:fld>
          <a:endParaRPr lang="pt-BR" sz="1100"/>
        </a:p>
      </xdr:txBody>
    </xdr:sp>
    <xdr:clientData/>
  </xdr:twoCellAnchor>
  <xdr:twoCellAnchor>
    <xdr:from>
      <xdr:col>0</xdr:col>
      <xdr:colOff>542925</xdr:colOff>
      <xdr:row>19</xdr:row>
      <xdr:rowOff>16650</xdr:rowOff>
    </xdr:from>
    <xdr:to>
      <xdr:col>3</xdr:col>
      <xdr:colOff>43655</xdr:colOff>
      <xdr:row>27</xdr:row>
      <xdr:rowOff>4762</xdr:rowOff>
    </xdr:to>
    <xdr:grpSp>
      <xdr:nvGrpSpPr>
        <xdr:cNvPr id="12" name="Agrupar 11">
          <a:extLst>
            <a:ext uri="{FF2B5EF4-FFF2-40B4-BE49-F238E27FC236}">
              <a16:creationId xmlns:a16="http://schemas.microsoft.com/office/drawing/2014/main" id="{36E067D0-8631-4494-850D-7F239DF28638}"/>
            </a:ext>
          </a:extLst>
        </xdr:cNvPr>
        <xdr:cNvGrpSpPr/>
      </xdr:nvGrpSpPr>
      <xdr:grpSpPr>
        <a:xfrm>
          <a:off x="542925" y="3636150"/>
          <a:ext cx="1329530" cy="1512112"/>
          <a:chOff x="1152525" y="3845700"/>
          <a:chExt cx="1329530" cy="1512112"/>
        </a:xfrm>
      </xdr:grpSpPr>
      <xdr:pic>
        <xdr:nvPicPr>
          <xdr:cNvPr id="6" name="Gráfico 5" descr="Homem">
            <a:extLst>
              <a:ext uri="{FF2B5EF4-FFF2-40B4-BE49-F238E27FC236}">
                <a16:creationId xmlns:a16="http://schemas.microsoft.com/office/drawing/2014/main" id="{BA760B4A-FC6B-45D4-8034-E305D30C0BC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1152525" y="3848100"/>
            <a:ext cx="914400" cy="914400"/>
          </a:xfrm>
          <a:prstGeom prst="rect">
            <a:avLst/>
          </a:prstGeom>
        </xdr:spPr>
      </xdr:pic>
      <xdr:pic>
        <xdr:nvPicPr>
          <xdr:cNvPr id="8" name="Gráfico 7" descr="Mulher">
            <a:extLst>
              <a:ext uri="{FF2B5EF4-FFF2-40B4-BE49-F238E27FC236}">
                <a16:creationId xmlns:a16="http://schemas.microsoft.com/office/drawing/2014/main" id="{91353A5F-EBA6-4453-B11E-E78FF9DCBC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493025" y="3845700"/>
            <a:ext cx="914400" cy="914400"/>
          </a:xfrm>
          <a:prstGeom prst="rect">
            <a:avLst/>
          </a:prstGeom>
        </xdr:spPr>
      </xdr:pic>
      <xdr:sp macro="" textlink="$C$6">
        <xdr:nvSpPr>
          <xdr:cNvPr id="9" name="Dodecágono 8">
            <a:extLst>
              <a:ext uri="{FF2B5EF4-FFF2-40B4-BE49-F238E27FC236}">
                <a16:creationId xmlns:a16="http://schemas.microsoft.com/office/drawing/2014/main" id="{B1DD47A0-A5AB-4A77-96AE-D5139AD85028}"/>
              </a:ext>
            </a:extLst>
          </xdr:cNvPr>
          <xdr:cNvSpPr/>
        </xdr:nvSpPr>
        <xdr:spPr>
          <a:xfrm>
            <a:off x="1314449" y="4938712"/>
            <a:ext cx="567531" cy="419100"/>
          </a:xfrm>
          <a:prstGeom prst="dodecag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230CB5B1-7C06-4DEC-8BCF-8FBE75CCD64E}" type="TxLink">
              <a:rPr lang="en-US" sz="7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 algn="ctr"/>
              <a:t>55,6%</a:t>
            </a:fld>
            <a:endParaRPr lang="pt-BR" sz="700"/>
          </a:p>
        </xdr:txBody>
      </xdr:sp>
      <xdr:sp macro="" textlink="$C$7">
        <xdr:nvSpPr>
          <xdr:cNvPr id="11" name="Dodecágono 10">
            <a:extLst>
              <a:ext uri="{FF2B5EF4-FFF2-40B4-BE49-F238E27FC236}">
                <a16:creationId xmlns:a16="http://schemas.microsoft.com/office/drawing/2014/main" id="{270EBE74-6D93-4477-B306-B6E1DC67311D}"/>
              </a:ext>
            </a:extLst>
          </xdr:cNvPr>
          <xdr:cNvSpPr/>
        </xdr:nvSpPr>
        <xdr:spPr>
          <a:xfrm>
            <a:off x="1914524" y="4938712"/>
            <a:ext cx="567531" cy="419100"/>
          </a:xfrm>
          <a:prstGeom prst="dodecagon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A1832C83-8A1D-43EC-80A0-4B279CBAA9C7}" type="TxLink">
              <a:rPr lang="en-US" sz="700" b="0" i="0" u="none" strike="noStrike">
                <a:solidFill>
                  <a:srgbClr val="000000"/>
                </a:solidFill>
                <a:latin typeface="Calibri"/>
                <a:ea typeface="+mn-ea"/>
                <a:cs typeface="Calibri"/>
              </a:rPr>
              <a:pPr marL="0" indent="0" algn="ctr"/>
              <a:t>44,4%</a:t>
            </a:fld>
            <a:endParaRPr lang="pt-BR" sz="700" b="0" i="0" u="none" strike="noStrike">
              <a:solidFill>
                <a:srgbClr val="000000"/>
              </a:solidFill>
              <a:latin typeface="Calibri"/>
              <a:ea typeface="+mn-ea"/>
              <a:cs typeface="Calibri"/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Caixa%20Stylu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UARIOS/Geraldo/Dropbox/$0_Pacotes%20Trein/Projeto%20Ibecc/01-Exerc%20Basico%2083/Gerador%20testes%20-Basico%20%20Vseg%20Vilb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~1/AppData/Local/Temp/Rar$DI41.888/Gerador%20testes%20-%20Mod%20Basico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B/Documents/tico19/tico/042016/04102015/Exercicios%20Excel%20Geral/Basico/ZZ_Gera%20Testes%20Basic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juda"/>
      <sheetName val="Plano de Contas"/>
      <sheetName val="Cadastro Orçamento"/>
      <sheetName val="Orçamento"/>
      <sheetName val="Cadastro Clientes"/>
      <sheetName val="Cadastro Fonecedores"/>
      <sheetName val="Lançamentos Clientes"/>
      <sheetName val="Previsão Entrada"/>
      <sheetName val="Lançamentos  Entrada"/>
      <sheetName val="Previsão de Gastos"/>
      <sheetName val="Lançamentos  Saída"/>
      <sheetName val="Janeiro"/>
      <sheetName val="Fevereiro"/>
      <sheetName val="Março"/>
      <sheetName val="Abril"/>
      <sheetName val="Maio"/>
      <sheetName val="Junho"/>
      <sheetName val="Ultimo Orçamento"/>
    </sheetNames>
    <sheetDataSet>
      <sheetData sheetId="0"/>
      <sheetData sheetId="1"/>
      <sheetData sheetId="2"/>
      <sheetData sheetId="3"/>
      <sheetData sheetId="4">
        <row r="4">
          <cell r="D4" t="str">
            <v>Vilberto Correia</v>
          </cell>
        </row>
        <row r="5">
          <cell r="D5" t="str">
            <v>Vera Cruz seguros</v>
          </cell>
        </row>
        <row r="6">
          <cell r="D6" t="str">
            <v>Ana Cais</v>
          </cell>
        </row>
        <row r="7">
          <cell r="D7" t="str">
            <v>Joana Machado</v>
          </cell>
        </row>
      </sheetData>
      <sheetData sheetId="5">
        <row r="4">
          <cell r="D4" t="str">
            <v>Ads Informatica</v>
          </cell>
        </row>
        <row r="5">
          <cell r="D5" t="str">
            <v>Luke sky</v>
          </cell>
        </row>
        <row r="6">
          <cell r="D6" t="str">
            <v>Vilberto Correia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eguro"/>
      <sheetName val="HELP"/>
      <sheetName val="IDENT"/>
      <sheetName val="Q01_Navega"/>
      <sheetName val="Q02_Terminologia"/>
      <sheetName val="Q03_Terminologia2"/>
      <sheetName val="Q04_Operações"/>
      <sheetName val="Q05_Formulas"/>
      <sheetName val="Q06_Expressão"/>
      <sheetName val="Q07_Calc % #3"/>
      <sheetName val="Q08_Calc %2"/>
      <sheetName val="Q09_Calc %3"/>
      <sheetName val="Q10_Ref Abs 1"/>
      <sheetName val="Q11_RefAbs1"/>
      <sheetName val="Q12_RefAbs2"/>
      <sheetName val="Q13_RefAbs3"/>
      <sheetName val="Q14_RefAbs4"/>
      <sheetName val="Q15_Formatos"/>
      <sheetName val="Q16_Formatos1"/>
      <sheetName val="Q17_CalculoFormulas"/>
      <sheetName val="Q18_Form"/>
      <sheetName val="Q19_Form"/>
      <sheetName val="Q20_Form1"/>
      <sheetName val="Q21_FormCond"/>
      <sheetName val="Q22_RefAbs"/>
      <sheetName val="Q23_Ins"/>
      <sheetName val="Q24_Func"/>
      <sheetName val="Q25_Func4"/>
      <sheetName val="Q26_Func3"/>
      <sheetName val="Q27_Func2"/>
      <sheetName val="Q28_FuncSE"/>
      <sheetName val="Q29_Se"/>
      <sheetName val="Q30_MédiaSe"/>
      <sheetName val="Q31_Se"/>
      <sheetName val="Q32_Se1"/>
      <sheetName val="Q33_Se2"/>
      <sheetName val="Q34_Se3"/>
      <sheetName val="Q35_Se4"/>
      <sheetName val="Q36_Se5"/>
      <sheetName val="Q37_SeDuplo"/>
      <sheetName val="Q38_HorasValor"/>
      <sheetName val="Q39_DatasValor"/>
      <sheetName val="Q40_Func Se Sub"/>
      <sheetName val="Q41_SeDiv0"/>
      <sheetName val="Q42_Graf1"/>
      <sheetName val="Q43_Graf2"/>
      <sheetName val="Q44_Graf3"/>
      <sheetName val="Q45_Graf31"/>
      <sheetName val="Q46_Graf32"/>
      <sheetName val="Q47_Graf33"/>
      <sheetName val="Q48_Grafico"/>
      <sheetName val="Q49_GrafRadar5"/>
      <sheetName val="Q50_GrafPiz4"/>
      <sheetName val="Q51_Class"/>
      <sheetName val="Q52_Class"/>
      <sheetName val="Q53_Classif"/>
      <sheetName val="Q54_Classif1"/>
      <sheetName val="Q55_Classif2"/>
      <sheetName val="Q56_Opções"/>
      <sheetName val="Q57_Filtro"/>
      <sheetName val="Q58_Filtro1"/>
      <sheetName val="Q59_Filtro2"/>
      <sheetName val="Q60_Filtro3"/>
      <sheetName val="Q61_Datas"/>
      <sheetName val="Q62_ConfigZoom"/>
      <sheetName val="Q63_ConfigZoom1"/>
      <sheetName val="Q64_NavegCongel"/>
      <sheetName val="Q65_Limites"/>
      <sheetName val="Q66_Impress"/>
      <sheetName val="Q67_Impress1"/>
      <sheetName val="Q68_Impress2"/>
      <sheetName val="Q69_InsExcLC"/>
      <sheetName val="Q70_DigitSeriesNum1"/>
      <sheetName val="Q71_Pincel"/>
      <sheetName val="Q72_Coment"/>
      <sheetName val="Q73_Coment1"/>
      <sheetName val="Q74_Teclas"/>
      <sheetName val="Q75_NavF5"/>
      <sheetName val="Q76_GerPlan"/>
      <sheetName val="Q77_Proteção"/>
      <sheetName val="Q78_Proteção1"/>
      <sheetName val="Q79_DigitSeries"/>
      <sheetName val="Q80_AutoConcl"/>
      <sheetName val="Q81_Formas"/>
      <sheetName val="Q82_FuncTexto"/>
      <sheetName val="Q83_FuncData"/>
    </sheetNames>
    <sheetDataSet>
      <sheetData sheetId="0"/>
      <sheetData sheetId="1">
        <row r="14">
          <cell r="C14">
            <v>200</v>
          </cell>
        </row>
        <row r="15">
          <cell r="C15">
            <v>16</v>
          </cell>
        </row>
        <row r="18">
          <cell r="C18">
            <v>100</v>
          </cell>
        </row>
        <row r="19">
          <cell r="C19">
            <v>5</v>
          </cell>
        </row>
      </sheetData>
      <sheetData sheetId="2">
        <row r="1">
          <cell r="D1" t="str">
            <v>NOME DO PARTICIPANTE</v>
          </cell>
        </row>
        <row r="2">
          <cell r="D2" t="str">
            <v>ABC</v>
          </cell>
        </row>
        <row r="3">
          <cell r="D3" t="str">
            <v>Básico</v>
          </cell>
        </row>
        <row r="4">
          <cell r="D4">
            <v>40985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IDENT"/>
      <sheetName val="Q1_Naveg"/>
      <sheetName val="Q2_Termos"/>
      <sheetName val="Q3_Oper"/>
      <sheetName val="Q4_Calc"/>
      <sheetName val="Q5_Calc%"/>
      <sheetName val="Q6_RefAbs"/>
      <sheetName val="Q7_Format"/>
      <sheetName val="Q8_Func"/>
      <sheetName val="Q9_CalcForm"/>
      <sheetName val="Q10_Form"/>
      <sheetName val="Q11_Form"/>
      <sheetName val="Q12_RefAbs"/>
      <sheetName val="Q13_Ins"/>
      <sheetName val="Q14_Func"/>
      <sheetName val="Q15_Se"/>
      <sheetName val="Q16_MédiaSe"/>
      <sheetName val="Q17_Se"/>
      <sheetName val="Q18_SeDuplo"/>
      <sheetName val="Q19_Graf1"/>
      <sheetName val="Q20_Graf2"/>
      <sheetName val="Q21_Graf3"/>
      <sheetName val="Q22_Class"/>
      <sheetName val="Q23_Class"/>
      <sheetName val="Q24_Opções"/>
      <sheetName val="Q25_Filtro"/>
      <sheetName val="Q26_Datas"/>
      <sheetName val="Q27_ConfigZoom"/>
      <sheetName val="Q28_Limites"/>
      <sheetName val="Q29_SeDiv0"/>
      <sheetName val="Q30_Impr"/>
      <sheetName val="Q31_InsExcLC"/>
      <sheetName val="Q32_Pincel"/>
      <sheetName val="Q33_Coment"/>
      <sheetName val="Q34_Teclas"/>
      <sheetName val="Q35_NavF5"/>
      <sheetName val="Q36_GerPlan"/>
      <sheetName val="Q37_Proteção"/>
      <sheetName val="Q38_DigitSeries"/>
      <sheetName val="Q39_AutoConcl"/>
      <sheetName val="Q40_Formas"/>
    </sheetNames>
    <sheetDataSet>
      <sheetData sheetId="0">
        <row r="1">
          <cell r="D1" t="str">
            <v>Marco Aurelio Zambeta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Seguro"/>
      <sheetName val="HELP"/>
      <sheetName val="IDENT"/>
      <sheetName val="Q01_Navega"/>
      <sheetName val="Q02_Terminologia"/>
      <sheetName val="Q03_Operações"/>
      <sheetName val="Q04_Formulas"/>
      <sheetName val="Q05_Expressão"/>
      <sheetName val="Q06_Calc % #3"/>
      <sheetName val="Q07_Calc %2"/>
      <sheetName val="Q08_Calc %3"/>
      <sheetName val="Q09_Ref Abs 1"/>
      <sheetName val="Q10_RefAbs2"/>
      <sheetName val="Q11_RefAbs3"/>
      <sheetName val="Q12_RefAbs4"/>
      <sheetName val="Q13_Formatos"/>
      <sheetName val="Q14_Formatos1"/>
      <sheetName val="Q15_Formulas"/>
      <sheetName val="Q16_Form"/>
      <sheetName val="Q17_Form"/>
      <sheetName val="Q18_RefAbs"/>
      <sheetName val="Q19_Ins"/>
      <sheetName val="Q20_Func"/>
      <sheetName val="Q21_Func3"/>
      <sheetName val="Q22_Func2"/>
      <sheetName val="Q23_FuncSE"/>
      <sheetName val="Q24_Se"/>
      <sheetName val="Q25_MédiaSe"/>
      <sheetName val="Q26_Se"/>
      <sheetName val="Q27_Se1"/>
      <sheetName val="Q28_Se3"/>
      <sheetName val="Q29_Se4"/>
      <sheetName val="Q30_Se5"/>
      <sheetName val="Q31_HorasValor"/>
      <sheetName val="Q32_DatasValor"/>
      <sheetName val="Q33_Graf1"/>
      <sheetName val="Q34_Graf2"/>
      <sheetName val="Q35_Graf3"/>
      <sheetName val="Q36_Graf32"/>
      <sheetName val="Q37_Grafico"/>
      <sheetName val="Q38_GrafPiz4"/>
      <sheetName val="Q39_Class"/>
      <sheetName val="Q40_Class"/>
      <sheetName val="Q41_Classif"/>
      <sheetName val="Q42_Classif1"/>
      <sheetName val="Q43_Classif2"/>
      <sheetName val="Q44_Filtro"/>
      <sheetName val="Q45_Filtro1"/>
      <sheetName val="Q46_Filtro2"/>
      <sheetName val="Q47_Filtro3"/>
      <sheetName val="Q48_Datas"/>
      <sheetName val="Q49_ConfigZoom"/>
      <sheetName val="Q50_ConfigZoom1"/>
      <sheetName val="Q51_NavegCongel"/>
      <sheetName val="Q52_Limites"/>
      <sheetName val="Q53_Impress"/>
      <sheetName val="Q54_Impress1"/>
      <sheetName val="Q55_Impress2"/>
      <sheetName val="Q56_InsExcLC"/>
      <sheetName val="Q57_Pincel"/>
      <sheetName val="Q58_Coment"/>
      <sheetName val="Q59_Coment1"/>
      <sheetName val="Q60_Teclas"/>
      <sheetName val="Q61_GerPlan"/>
      <sheetName val="Q62_Proteção"/>
      <sheetName val="Q63_Proteção1"/>
      <sheetName val="Q64_DigitSeries"/>
      <sheetName val="Q65_AutoConcl"/>
    </sheetNames>
    <sheetDataSet>
      <sheetData sheetId="0"/>
      <sheetData sheetId="1">
        <row r="14">
          <cell r="C14">
            <v>200</v>
          </cell>
        </row>
      </sheetData>
      <sheetData sheetId="2">
        <row r="1">
          <cell r="D1" t="str">
            <v>FABIO</v>
          </cell>
        </row>
      </sheetData>
      <sheetData sheetId="3">
        <row r="54">
          <cell r="B54" t="str">
            <v>Scores</v>
          </cell>
          <cell r="C54" t="str">
            <v>Classe</v>
          </cell>
        </row>
        <row r="55">
          <cell r="B55">
            <v>0</v>
          </cell>
          <cell r="C55" t="str">
            <v>Inapto</v>
          </cell>
        </row>
        <row r="56">
          <cell r="B56">
            <v>3.5</v>
          </cell>
          <cell r="C56" t="str">
            <v>Fraco</v>
          </cell>
        </row>
        <row r="57">
          <cell r="B57">
            <v>5</v>
          </cell>
          <cell r="C57" t="str">
            <v>Mediano</v>
          </cell>
        </row>
        <row r="58">
          <cell r="B58">
            <v>6</v>
          </cell>
          <cell r="C58" t="str">
            <v>Apto</v>
          </cell>
        </row>
        <row r="59">
          <cell r="B59">
            <v>7.5</v>
          </cell>
          <cell r="C59" t="str">
            <v>Ótimo</v>
          </cell>
        </row>
        <row r="60">
          <cell r="B60">
            <v>9.01</v>
          </cell>
          <cell r="C60" t="str">
            <v>Excel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534F-8C5C-4921-AA33-86A737AC6EDB}">
  <sheetPr codeName="Planilha1"/>
  <dimension ref="A1:C13"/>
  <sheetViews>
    <sheetView workbookViewId="0">
      <selection activeCell="B15" sqref="B15"/>
    </sheetView>
  </sheetViews>
  <sheetFormatPr defaultRowHeight="15" x14ac:dyDescent="0.25"/>
  <sheetData>
    <row r="1" spans="1:3" x14ac:dyDescent="0.25">
      <c r="A1" t="s">
        <v>1</v>
      </c>
    </row>
    <row r="2" spans="1:3" x14ac:dyDescent="0.25">
      <c r="B2" t="s">
        <v>0</v>
      </c>
    </row>
    <row r="3" spans="1:3" x14ac:dyDescent="0.25">
      <c r="B3" t="s">
        <v>2</v>
      </c>
    </row>
    <row r="4" spans="1:3" x14ac:dyDescent="0.25">
      <c r="B4" t="s">
        <v>3</v>
      </c>
    </row>
    <row r="5" spans="1:3" x14ac:dyDescent="0.25">
      <c r="B5" t="s">
        <v>4</v>
      </c>
    </row>
    <row r="6" spans="1:3" x14ac:dyDescent="0.25">
      <c r="C6" t="s">
        <v>5</v>
      </c>
    </row>
    <row r="7" spans="1:3" x14ac:dyDescent="0.25">
      <c r="B7" t="s">
        <v>6</v>
      </c>
    </row>
    <row r="8" spans="1:3" x14ac:dyDescent="0.25">
      <c r="B8" t="s">
        <v>7</v>
      </c>
    </row>
    <row r="9" spans="1:3" x14ac:dyDescent="0.25">
      <c r="C9" t="s">
        <v>9</v>
      </c>
    </row>
    <row r="10" spans="1:3" x14ac:dyDescent="0.25">
      <c r="B10" t="s">
        <v>8</v>
      </c>
    </row>
    <row r="11" spans="1:3" x14ac:dyDescent="0.25">
      <c r="C11" t="s">
        <v>10</v>
      </c>
    </row>
    <row r="12" spans="1:3" x14ac:dyDescent="0.25">
      <c r="C12" t="s">
        <v>11</v>
      </c>
    </row>
    <row r="13" spans="1:3" x14ac:dyDescent="0.25">
      <c r="C13" t="s">
        <v>12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8578E-A4FE-4CA1-8CF1-BEE99F8F8B4F}">
  <dimension ref="A1:M20"/>
  <sheetViews>
    <sheetView zoomScaleNormal="100" workbookViewId="0">
      <selection activeCell="C21" sqref="C21"/>
    </sheetView>
  </sheetViews>
  <sheetFormatPr defaultRowHeight="15" x14ac:dyDescent="0.25"/>
  <sheetData>
    <row r="1" spans="1:13" x14ac:dyDescent="0.25">
      <c r="A1" t="s">
        <v>13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B2" t="s">
        <v>14</v>
      </c>
      <c r="I2" t="s">
        <v>26</v>
      </c>
      <c r="J2">
        <v>1500</v>
      </c>
      <c r="K2">
        <v>200</v>
      </c>
      <c r="L2">
        <v>900</v>
      </c>
      <c r="M2">
        <v>950</v>
      </c>
    </row>
    <row r="3" spans="1:13" x14ac:dyDescent="0.25">
      <c r="C3" t="s">
        <v>15</v>
      </c>
    </row>
    <row r="4" spans="1:13" x14ac:dyDescent="0.25">
      <c r="C4" t="s">
        <v>16</v>
      </c>
    </row>
    <row r="5" spans="1:13" x14ac:dyDescent="0.25">
      <c r="D5" t="s">
        <v>17</v>
      </c>
    </row>
    <row r="6" spans="1:13" x14ac:dyDescent="0.25">
      <c r="B6" t="s">
        <v>18</v>
      </c>
      <c r="C6" s="1"/>
    </row>
    <row r="7" spans="1:13" x14ac:dyDescent="0.25">
      <c r="B7" t="s">
        <v>27</v>
      </c>
    </row>
    <row r="8" spans="1:13" x14ac:dyDescent="0.25">
      <c r="C8" t="s">
        <v>19</v>
      </c>
    </row>
    <row r="9" spans="1:13" x14ac:dyDescent="0.25">
      <c r="C9" t="s">
        <v>20</v>
      </c>
    </row>
    <row r="10" spans="1:13" x14ac:dyDescent="0.25">
      <c r="C10" t="s">
        <v>28</v>
      </c>
    </row>
    <row r="11" spans="1:13" x14ac:dyDescent="0.25">
      <c r="B11" t="s">
        <v>29</v>
      </c>
    </row>
    <row r="12" spans="1:13" x14ac:dyDescent="0.25">
      <c r="C12" t="s">
        <v>30</v>
      </c>
    </row>
    <row r="13" spans="1:13" x14ac:dyDescent="0.25">
      <c r="C13" t="s">
        <v>31</v>
      </c>
    </row>
    <row r="14" spans="1:13" x14ac:dyDescent="0.25">
      <c r="C14" t="s">
        <v>32</v>
      </c>
    </row>
    <row r="15" spans="1:13" x14ac:dyDescent="0.25">
      <c r="C15" t="s">
        <v>33</v>
      </c>
    </row>
    <row r="16" spans="1:13" x14ac:dyDescent="0.25">
      <c r="C16" t="s">
        <v>34</v>
      </c>
    </row>
    <row r="17" spans="2:3" x14ac:dyDescent="0.25">
      <c r="B17" t="s">
        <v>35</v>
      </c>
    </row>
    <row r="18" spans="2:3" x14ac:dyDescent="0.25">
      <c r="C18" t="s">
        <v>36</v>
      </c>
    </row>
    <row r="19" spans="2:3" x14ac:dyDescent="0.25">
      <c r="C19" t="s">
        <v>37</v>
      </c>
    </row>
    <row r="20" spans="2:3" x14ac:dyDescent="0.25">
      <c r="C20" t="s">
        <v>60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5D1DB-FB4E-40DF-8C19-F22080A66D98}">
  <dimension ref="A1:F16"/>
  <sheetViews>
    <sheetView workbookViewId="0">
      <selection activeCell="D17" sqref="D17"/>
    </sheetView>
  </sheetViews>
  <sheetFormatPr defaultRowHeight="15" x14ac:dyDescent="0.25"/>
  <cols>
    <col min="3" max="3" width="11.28515625" customWidth="1"/>
  </cols>
  <sheetData>
    <row r="1" spans="1:6" x14ac:dyDescent="0.25">
      <c r="A1" t="s">
        <v>38</v>
      </c>
    </row>
    <row r="2" spans="1:6" x14ac:dyDescent="0.25">
      <c r="B2" t="s">
        <v>40</v>
      </c>
      <c r="C2" t="s">
        <v>41</v>
      </c>
    </row>
    <row r="3" spans="1:6" x14ac:dyDescent="0.25">
      <c r="B3">
        <v>150.5</v>
      </c>
      <c r="C3" s="2">
        <v>43831</v>
      </c>
      <c r="D3" s="3">
        <v>0.54166666666666663</v>
      </c>
      <c r="E3" s="4">
        <v>0.1</v>
      </c>
      <c r="F3">
        <v>1000</v>
      </c>
    </row>
    <row r="5" spans="1:6" x14ac:dyDescent="0.25">
      <c r="B5" t="s">
        <v>39</v>
      </c>
      <c r="C5" t="s">
        <v>43</v>
      </c>
    </row>
    <row r="6" spans="1:6" x14ac:dyDescent="0.25">
      <c r="B6" t="s">
        <v>42</v>
      </c>
      <c r="C6" t="s">
        <v>44</v>
      </c>
    </row>
    <row r="8" spans="1:6" x14ac:dyDescent="0.25">
      <c r="B8" t="s">
        <v>45</v>
      </c>
    </row>
    <row r="9" spans="1:6" x14ac:dyDescent="0.25">
      <c r="C9" t="s">
        <v>46</v>
      </c>
    </row>
    <row r="11" spans="1:6" x14ac:dyDescent="0.25">
      <c r="B11" t="s">
        <v>48</v>
      </c>
    </row>
    <row r="12" spans="1:6" x14ac:dyDescent="0.25">
      <c r="C12" s="5" t="s">
        <v>47</v>
      </c>
    </row>
    <row r="14" spans="1:6" x14ac:dyDescent="0.25">
      <c r="B14" t="s">
        <v>49</v>
      </c>
    </row>
    <row r="15" spans="1:6" x14ac:dyDescent="0.25">
      <c r="C15">
        <f>SUM(B3+B3)</f>
        <v>301</v>
      </c>
    </row>
    <row r="16" spans="1:6" x14ac:dyDescent="0.25">
      <c r="C16" t="e">
        <f>SUM(B6+B6)</f>
        <v>#VALUE!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0146B-049E-4EF1-8200-7587D528E553}">
  <dimension ref="A1:J18"/>
  <sheetViews>
    <sheetView workbookViewId="0">
      <selection activeCell="C19" sqref="C19"/>
    </sheetView>
  </sheetViews>
  <sheetFormatPr defaultRowHeight="15" x14ac:dyDescent="0.25"/>
  <cols>
    <col min="3" max="3" width="12" bestFit="1" customWidth="1"/>
  </cols>
  <sheetData>
    <row r="1" spans="1:10" x14ac:dyDescent="0.25">
      <c r="A1" t="s">
        <v>50</v>
      </c>
    </row>
    <row r="2" spans="1:10" x14ac:dyDescent="0.25">
      <c r="B2" t="s">
        <v>51</v>
      </c>
      <c r="D2" t="s">
        <v>54</v>
      </c>
    </row>
    <row r="3" spans="1:10" x14ac:dyDescent="0.25">
      <c r="B3" t="s">
        <v>52</v>
      </c>
      <c r="J3">
        <v>10</v>
      </c>
    </row>
    <row r="4" spans="1:10" x14ac:dyDescent="0.25">
      <c r="B4" t="s">
        <v>53</v>
      </c>
      <c r="J4">
        <v>10</v>
      </c>
    </row>
    <row r="5" spans="1:10" x14ac:dyDescent="0.25">
      <c r="B5" s="6" t="s">
        <v>56</v>
      </c>
    </row>
    <row r="6" spans="1:10" x14ac:dyDescent="0.25">
      <c r="J6" s="4">
        <v>0.1</v>
      </c>
    </row>
    <row r="7" spans="1:10" x14ac:dyDescent="0.25">
      <c r="B7" t="s">
        <v>57</v>
      </c>
    </row>
    <row r="8" spans="1:10" x14ac:dyDescent="0.25">
      <c r="C8" s="6" t="s">
        <v>55</v>
      </c>
    </row>
    <row r="9" spans="1:10" x14ac:dyDescent="0.25">
      <c r="C9">
        <f>10+10</f>
        <v>20</v>
      </c>
    </row>
    <row r="10" spans="1:10" x14ac:dyDescent="0.25">
      <c r="C10">
        <f>J3+J4</f>
        <v>20</v>
      </c>
      <c r="D10" t="s">
        <v>58</v>
      </c>
    </row>
    <row r="11" spans="1:10" x14ac:dyDescent="0.25">
      <c r="C11">
        <f>J3-J4</f>
        <v>0</v>
      </c>
    </row>
    <row r="12" spans="1:10" x14ac:dyDescent="0.25">
      <c r="C12">
        <f>J3*J4</f>
        <v>100</v>
      </c>
    </row>
    <row r="13" spans="1:10" x14ac:dyDescent="0.25">
      <c r="C13">
        <f>J3/J4</f>
        <v>1</v>
      </c>
    </row>
    <row r="14" spans="1:10" x14ac:dyDescent="0.25">
      <c r="C14">
        <f>J3*J6</f>
        <v>1</v>
      </c>
    </row>
    <row r="15" spans="1:10" x14ac:dyDescent="0.25">
      <c r="C15">
        <f>J3^J4</f>
        <v>10000000000</v>
      </c>
    </row>
    <row r="16" spans="1:10" x14ac:dyDescent="0.25">
      <c r="B16" t="s">
        <v>59</v>
      </c>
    </row>
    <row r="17" spans="2:3" x14ac:dyDescent="0.25">
      <c r="C17">
        <f>J3^(1/2)</f>
        <v>3.1622776601683795</v>
      </c>
    </row>
    <row r="18" spans="2:3" x14ac:dyDescent="0.25">
      <c r="B18" t="s">
        <v>61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99959-3D6C-472C-9995-960CE6352866}">
  <dimension ref="A1:C25"/>
  <sheetViews>
    <sheetView topLeftCell="A13" workbookViewId="0">
      <selection activeCell="D23" sqref="D23"/>
    </sheetView>
  </sheetViews>
  <sheetFormatPr defaultRowHeight="15" x14ac:dyDescent="0.25"/>
  <cols>
    <col min="2" max="2" width="43" bestFit="1" customWidth="1"/>
  </cols>
  <sheetData>
    <row r="1" spans="1:3" x14ac:dyDescent="0.25">
      <c r="A1" t="s">
        <v>62</v>
      </c>
    </row>
    <row r="2" spans="1:3" x14ac:dyDescent="0.25">
      <c r="B2" t="s">
        <v>63</v>
      </c>
    </row>
    <row r="3" spans="1:3" x14ac:dyDescent="0.25">
      <c r="B3" t="s">
        <v>64</v>
      </c>
    </row>
    <row r="4" spans="1:3" x14ac:dyDescent="0.25">
      <c r="B4" t="s">
        <v>65</v>
      </c>
    </row>
    <row r="5" spans="1:3" x14ac:dyDescent="0.25">
      <c r="B5" t="s">
        <v>66</v>
      </c>
    </row>
    <row r="6" spans="1:3" x14ac:dyDescent="0.25">
      <c r="B6" t="s">
        <v>67</v>
      </c>
    </row>
    <row r="8" spans="1:3" x14ac:dyDescent="0.25">
      <c r="B8" t="s">
        <v>68</v>
      </c>
    </row>
    <row r="9" spans="1:3" x14ac:dyDescent="0.25">
      <c r="B9" t="s">
        <v>69</v>
      </c>
      <c r="C9" t="s">
        <v>70</v>
      </c>
    </row>
    <row r="10" spans="1:3" x14ac:dyDescent="0.25">
      <c r="B10" t="s">
        <v>71</v>
      </c>
      <c r="C10" t="s">
        <v>72</v>
      </c>
    </row>
    <row r="12" spans="1:3" x14ac:dyDescent="0.25">
      <c r="B12" t="s">
        <v>73</v>
      </c>
      <c r="C12" t="s">
        <v>77</v>
      </c>
    </row>
    <row r="13" spans="1:3" x14ac:dyDescent="0.25">
      <c r="B13" t="s">
        <v>75</v>
      </c>
    </row>
    <row r="14" spans="1:3" x14ac:dyDescent="0.25">
      <c r="B14" t="s">
        <v>76</v>
      </c>
      <c r="C14" t="s">
        <v>74</v>
      </c>
    </row>
    <row r="16" spans="1:3" x14ac:dyDescent="0.25">
      <c r="B16" t="s">
        <v>78</v>
      </c>
    </row>
    <row r="17" spans="2:2" x14ac:dyDescent="0.25">
      <c r="B17" t="s">
        <v>81</v>
      </c>
    </row>
    <row r="18" spans="2:2" x14ac:dyDescent="0.25">
      <c r="B18" t="s">
        <v>79</v>
      </c>
    </row>
    <row r="19" spans="2:2" x14ac:dyDescent="0.25">
      <c r="B19" t="s">
        <v>80</v>
      </c>
    </row>
    <row r="21" spans="2:2" x14ac:dyDescent="0.25">
      <c r="B21" t="s">
        <v>83</v>
      </c>
    </row>
    <row r="22" spans="2:2" x14ac:dyDescent="0.25">
      <c r="B22" t="s">
        <v>82</v>
      </c>
    </row>
    <row r="24" spans="2:2" x14ac:dyDescent="0.25">
      <c r="B24" t="s">
        <v>84</v>
      </c>
    </row>
    <row r="25" spans="2:2" x14ac:dyDescent="0.25">
      <c r="B25" t="s">
        <v>85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0E9CA-3495-462C-AD3D-EE0274CC2EF9}">
  <dimension ref="A1:J22"/>
  <sheetViews>
    <sheetView topLeftCell="A4" workbookViewId="0">
      <selection activeCell="D24" sqref="D24"/>
    </sheetView>
  </sheetViews>
  <sheetFormatPr defaultRowHeight="15" x14ac:dyDescent="0.25"/>
  <sheetData>
    <row r="1" spans="1:10" x14ac:dyDescent="0.25">
      <c r="A1" t="s">
        <v>86</v>
      </c>
    </row>
    <row r="2" spans="1:10" x14ac:dyDescent="0.25">
      <c r="C2" s="7" t="s">
        <v>87</v>
      </c>
      <c r="I2" t="s">
        <v>96</v>
      </c>
    </row>
    <row r="3" spans="1:10" x14ac:dyDescent="0.25">
      <c r="B3" t="s">
        <v>88</v>
      </c>
      <c r="C3" s="7"/>
      <c r="D3" s="7"/>
      <c r="I3">
        <v>1010</v>
      </c>
      <c r="J3" t="s">
        <v>94</v>
      </c>
    </row>
    <row r="4" spans="1:10" x14ac:dyDescent="0.25">
      <c r="I4">
        <v>1210</v>
      </c>
      <c r="J4" t="s">
        <v>95</v>
      </c>
    </row>
    <row r="5" spans="1:10" x14ac:dyDescent="0.25">
      <c r="B5" t="s">
        <v>89</v>
      </c>
      <c r="I5">
        <v>41518</v>
      </c>
      <c r="J5" t="s">
        <v>95</v>
      </c>
    </row>
    <row r="6" spans="1:10" x14ac:dyDescent="0.25">
      <c r="C6" t="s">
        <v>90</v>
      </c>
      <c r="I6">
        <v>5451</v>
      </c>
      <c r="J6" t="s">
        <v>95</v>
      </c>
    </row>
    <row r="7" spans="1:10" x14ac:dyDescent="0.25">
      <c r="I7">
        <v>5584</v>
      </c>
      <c r="J7" t="s">
        <v>95</v>
      </c>
    </row>
    <row r="8" spans="1:10" x14ac:dyDescent="0.25">
      <c r="B8" t="s">
        <v>91</v>
      </c>
    </row>
    <row r="10" spans="1:10" x14ac:dyDescent="0.25">
      <c r="B10" s="8"/>
      <c r="C10" s="8"/>
      <c r="D10" s="8"/>
    </row>
    <row r="11" spans="1:10" x14ac:dyDescent="0.25">
      <c r="B11" s="9"/>
      <c r="C11" s="9"/>
      <c r="D11" s="9"/>
    </row>
    <row r="13" spans="1:10" x14ac:dyDescent="0.25">
      <c r="B13" s="8" t="s">
        <v>92</v>
      </c>
      <c r="C13" s="8"/>
      <c r="D13" s="8"/>
    </row>
    <row r="14" spans="1:10" x14ac:dyDescent="0.25">
      <c r="B14" s="9"/>
      <c r="C14" s="9"/>
      <c r="D14" s="9"/>
    </row>
    <row r="16" spans="1:10" x14ac:dyDescent="0.25">
      <c r="H16" s="8" t="s">
        <v>93</v>
      </c>
      <c r="I16" s="8"/>
      <c r="J16" s="8"/>
    </row>
    <row r="17" spans="2:10" x14ac:dyDescent="0.25">
      <c r="C17" s="8"/>
      <c r="D17" s="8"/>
      <c r="H17" s="9"/>
      <c r="I17" s="9"/>
      <c r="J17" s="9"/>
    </row>
    <row r="18" spans="2:10" x14ac:dyDescent="0.25">
      <c r="B18" s="9"/>
      <c r="C18" s="9"/>
      <c r="D18" s="9"/>
    </row>
    <row r="21" spans="2:10" x14ac:dyDescent="0.25">
      <c r="D21" t="s">
        <v>97</v>
      </c>
    </row>
    <row r="22" spans="2:10" x14ac:dyDescent="0.25">
      <c r="D22" t="s">
        <v>98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DF78-E1A1-4FD5-A1A2-66B3EBE0FBDC}">
  <dimension ref="A1:K24"/>
  <sheetViews>
    <sheetView workbookViewId="0">
      <selection activeCell="F21" sqref="F21"/>
    </sheetView>
  </sheetViews>
  <sheetFormatPr defaultRowHeight="15" x14ac:dyDescent="0.25"/>
  <cols>
    <col min="1" max="1" width="30.140625" bestFit="1" customWidth="1"/>
  </cols>
  <sheetData>
    <row r="1" spans="1:11" x14ac:dyDescent="0.25">
      <c r="A1" t="s">
        <v>99</v>
      </c>
      <c r="I1">
        <v>45</v>
      </c>
      <c r="J1">
        <v>4</v>
      </c>
      <c r="K1">
        <v>59</v>
      </c>
    </row>
    <row r="2" spans="1:11" x14ac:dyDescent="0.25">
      <c r="B2" t="s">
        <v>100</v>
      </c>
      <c r="I2">
        <v>12.548970000000001</v>
      </c>
      <c r="J2">
        <v>84</v>
      </c>
      <c r="K2">
        <v>125</v>
      </c>
    </row>
    <row r="3" spans="1:11" x14ac:dyDescent="0.25">
      <c r="B3" t="s">
        <v>101</v>
      </c>
      <c r="I3">
        <v>548</v>
      </c>
      <c r="J3">
        <v>48</v>
      </c>
      <c r="K3">
        <v>458</v>
      </c>
    </row>
    <row r="4" spans="1:11" x14ac:dyDescent="0.25">
      <c r="I4">
        <v>54</v>
      </c>
      <c r="J4">
        <v>54</v>
      </c>
      <c r="K4">
        <v>478</v>
      </c>
    </row>
    <row r="5" spans="1:11" x14ac:dyDescent="0.25">
      <c r="I5">
        <v>98</v>
      </c>
      <c r="J5">
        <v>102</v>
      </c>
      <c r="K5">
        <v>145</v>
      </c>
    </row>
    <row r="6" spans="1:11" x14ac:dyDescent="0.25">
      <c r="A6" s="6" t="s">
        <v>102</v>
      </c>
      <c r="B6">
        <f>SUM(I1:K5)</f>
        <v>2314.5489699999998</v>
      </c>
    </row>
    <row r="7" spans="1:11" x14ac:dyDescent="0.25">
      <c r="B7">
        <f>SUM(I1:I5,K1:K5)</f>
        <v>2022.5489700000001</v>
      </c>
    </row>
    <row r="9" spans="1:11" x14ac:dyDescent="0.25">
      <c r="A9" t="s">
        <v>103</v>
      </c>
      <c r="B9" t="s">
        <v>104</v>
      </c>
    </row>
    <row r="10" spans="1:11" x14ac:dyDescent="0.25">
      <c r="B10" t="s">
        <v>108</v>
      </c>
    </row>
    <row r="12" spans="1:11" x14ac:dyDescent="0.25">
      <c r="A12" t="s">
        <v>105</v>
      </c>
      <c r="B12">
        <f>MAX(I1:K5)</f>
        <v>548</v>
      </c>
    </row>
    <row r="13" spans="1:11" x14ac:dyDescent="0.25">
      <c r="A13" t="s">
        <v>106</v>
      </c>
      <c r="B13">
        <f>MIN(I1:K5)</f>
        <v>4</v>
      </c>
    </row>
    <row r="14" spans="1:11" x14ac:dyDescent="0.25">
      <c r="A14" t="s">
        <v>107</v>
      </c>
      <c r="B14">
        <f>AVERAGE(I1:K5)</f>
        <v>154.30326466666665</v>
      </c>
    </row>
    <row r="18" spans="1:2" x14ac:dyDescent="0.25">
      <c r="A18" t="s">
        <v>109</v>
      </c>
      <c r="B18">
        <f>COUNT(I1:K5)</f>
        <v>15</v>
      </c>
    </row>
    <row r="19" spans="1:2" x14ac:dyDescent="0.25">
      <c r="A19" t="s">
        <v>110</v>
      </c>
      <c r="B19">
        <f>COUNTA(H1:K5)</f>
        <v>15</v>
      </c>
    </row>
    <row r="20" spans="1:2" x14ac:dyDescent="0.25">
      <c r="A20" t="s">
        <v>111</v>
      </c>
      <c r="B20">
        <f>COUNTBLANK(H1:K5)</f>
        <v>5</v>
      </c>
    </row>
    <row r="22" spans="1:2" x14ac:dyDescent="0.25">
      <c r="A22" t="s">
        <v>112</v>
      </c>
      <c r="B22" t="s">
        <v>113</v>
      </c>
    </row>
    <row r="23" spans="1:2" x14ac:dyDescent="0.25">
      <c r="A23" t="s">
        <v>114</v>
      </c>
      <c r="B23" t="s">
        <v>115</v>
      </c>
    </row>
    <row r="24" spans="1:2" x14ac:dyDescent="0.25">
      <c r="A24" s="10" t="e">
        <v>#NAME?</v>
      </c>
      <c r="B24" t="s">
        <v>116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2014-9873-455A-94EA-9FF8F1EBAB08}">
  <dimension ref="A1:G68"/>
  <sheetViews>
    <sheetView workbookViewId="0">
      <selection activeCell="B22" sqref="B22"/>
    </sheetView>
  </sheetViews>
  <sheetFormatPr defaultRowHeight="15" x14ac:dyDescent="0.25"/>
  <cols>
    <col min="2" max="2" width="11.85546875" bestFit="1" customWidth="1"/>
    <col min="3" max="5" width="10.7109375" bestFit="1" customWidth="1"/>
    <col min="6" max="6" width="13.5703125" bestFit="1" customWidth="1"/>
    <col min="7" max="7" width="10.7109375" bestFit="1" customWidth="1"/>
  </cols>
  <sheetData>
    <row r="1" spans="1:7" x14ac:dyDescent="0.25">
      <c r="A1" t="s">
        <v>117</v>
      </c>
    </row>
    <row r="2" spans="1:7" x14ac:dyDescent="0.25">
      <c r="B2" s="2">
        <v>41711</v>
      </c>
      <c r="C2" s="2">
        <v>42076</v>
      </c>
      <c r="D2" s="2">
        <v>42442</v>
      </c>
      <c r="E2" s="2">
        <v>42807</v>
      </c>
      <c r="F2" s="2">
        <v>43172</v>
      </c>
      <c r="G2" s="2">
        <v>43537</v>
      </c>
    </row>
    <row r="3" spans="1:7" x14ac:dyDescent="0.25">
      <c r="B3" t="s">
        <v>118</v>
      </c>
      <c r="C3" t="s">
        <v>119</v>
      </c>
      <c r="D3" t="s">
        <v>120</v>
      </c>
      <c r="E3" t="s">
        <v>121</v>
      </c>
      <c r="F3" t="s">
        <v>122</v>
      </c>
      <c r="G3" t="s">
        <v>123</v>
      </c>
    </row>
    <row r="5" spans="1:7" x14ac:dyDescent="0.25">
      <c r="B5" t="s">
        <v>124</v>
      </c>
    </row>
    <row r="6" spans="1:7" x14ac:dyDescent="0.25">
      <c r="B6" t="s">
        <v>125</v>
      </c>
    </row>
    <row r="7" spans="1:7" x14ac:dyDescent="0.25">
      <c r="B7" t="s">
        <v>126</v>
      </c>
    </row>
    <row r="8" spans="1:7" x14ac:dyDescent="0.25">
      <c r="B8" t="s">
        <v>127</v>
      </c>
    </row>
    <row r="9" spans="1:7" x14ac:dyDescent="0.25">
      <c r="B9" t="s">
        <v>128</v>
      </c>
    </row>
    <row r="10" spans="1:7" x14ac:dyDescent="0.25">
      <c r="B10" t="s">
        <v>129</v>
      </c>
    </row>
    <row r="11" spans="1:7" x14ac:dyDescent="0.25">
      <c r="B11" t="s">
        <v>130</v>
      </c>
    </row>
    <row r="12" spans="1:7" x14ac:dyDescent="0.25">
      <c r="B12" t="s">
        <v>131</v>
      </c>
    </row>
    <row r="14" spans="1:7" x14ac:dyDescent="0.25">
      <c r="E14" t="s">
        <v>136</v>
      </c>
    </row>
    <row r="15" spans="1:7" x14ac:dyDescent="0.25">
      <c r="A15" t="s">
        <v>135</v>
      </c>
      <c r="F15" t="s">
        <v>132</v>
      </c>
    </row>
    <row r="16" spans="1:7" x14ac:dyDescent="0.25">
      <c r="A16" t="s">
        <v>134</v>
      </c>
      <c r="F16" t="s">
        <v>133</v>
      </c>
    </row>
    <row r="18" spans="1:4" x14ac:dyDescent="0.25">
      <c r="A18" t="s">
        <v>137</v>
      </c>
    </row>
    <row r="19" spans="1:4" x14ac:dyDescent="0.25">
      <c r="A19">
        <v>1</v>
      </c>
    </row>
    <row r="20" spans="1:4" x14ac:dyDescent="0.25">
      <c r="A20">
        <v>2</v>
      </c>
      <c r="D20" t="s">
        <v>138</v>
      </c>
    </row>
    <row r="21" spans="1:4" x14ac:dyDescent="0.25">
      <c r="A21">
        <v>484</v>
      </c>
      <c r="D21" t="s">
        <v>139</v>
      </c>
    </row>
    <row r="22" spans="1:4" x14ac:dyDescent="0.25">
      <c r="A22">
        <v>9789</v>
      </c>
    </row>
    <row r="23" spans="1:4" x14ac:dyDescent="0.25">
      <c r="A23">
        <v>77</v>
      </c>
    </row>
    <row r="24" spans="1:4" x14ac:dyDescent="0.25">
      <c r="A24">
        <v>497</v>
      </c>
      <c r="D24" t="s">
        <v>140</v>
      </c>
    </row>
    <row r="25" spans="1:4" x14ac:dyDescent="0.25">
      <c r="A25">
        <v>7</v>
      </c>
      <c r="D25" t="s">
        <v>141</v>
      </c>
    </row>
    <row r="26" spans="1:4" x14ac:dyDescent="0.25">
      <c r="A26">
        <v>8</v>
      </c>
    </row>
    <row r="27" spans="1:4" x14ac:dyDescent="0.25">
      <c r="A27">
        <v>9</v>
      </c>
      <c r="D27" t="s">
        <v>142</v>
      </c>
    </row>
    <row r="28" spans="1:4" x14ac:dyDescent="0.25">
      <c r="A28">
        <v>10</v>
      </c>
      <c r="D28" t="s">
        <v>143</v>
      </c>
    </row>
    <row r="29" spans="1:4" x14ac:dyDescent="0.25">
      <c r="A29">
        <v>11</v>
      </c>
    </row>
    <row r="30" spans="1:4" x14ac:dyDescent="0.25">
      <c r="A30">
        <v>12</v>
      </c>
    </row>
    <row r="31" spans="1:4" x14ac:dyDescent="0.25">
      <c r="A31">
        <v>13</v>
      </c>
    </row>
    <row r="32" spans="1:4" x14ac:dyDescent="0.25">
      <c r="A32">
        <v>14</v>
      </c>
    </row>
    <row r="33" spans="1:1" x14ac:dyDescent="0.25">
      <c r="A33">
        <v>15</v>
      </c>
    </row>
    <row r="34" spans="1:1" x14ac:dyDescent="0.25">
      <c r="A34">
        <v>16</v>
      </c>
    </row>
    <row r="35" spans="1:1" x14ac:dyDescent="0.25">
      <c r="A35">
        <v>17</v>
      </c>
    </row>
    <row r="36" spans="1:1" x14ac:dyDescent="0.25">
      <c r="A36">
        <v>18</v>
      </c>
    </row>
    <row r="37" spans="1:1" x14ac:dyDescent="0.25">
      <c r="A37">
        <v>19</v>
      </c>
    </row>
    <row r="38" spans="1:1" x14ac:dyDescent="0.25">
      <c r="A38">
        <v>20</v>
      </c>
    </row>
    <row r="39" spans="1:1" x14ac:dyDescent="0.25">
      <c r="A39">
        <v>21</v>
      </c>
    </row>
    <row r="40" spans="1:1" x14ac:dyDescent="0.25">
      <c r="A40">
        <v>22</v>
      </c>
    </row>
    <row r="41" spans="1:1" x14ac:dyDescent="0.25">
      <c r="A41">
        <v>23</v>
      </c>
    </row>
    <row r="42" spans="1:1" x14ac:dyDescent="0.25">
      <c r="A42">
        <v>24</v>
      </c>
    </row>
    <row r="43" spans="1:1" x14ac:dyDescent="0.25">
      <c r="A43">
        <v>25</v>
      </c>
    </row>
    <row r="44" spans="1:1" x14ac:dyDescent="0.25">
      <c r="A44">
        <v>26</v>
      </c>
    </row>
    <row r="45" spans="1:1" x14ac:dyDescent="0.25">
      <c r="A45">
        <v>27</v>
      </c>
    </row>
    <row r="46" spans="1:1" x14ac:dyDescent="0.25">
      <c r="A46">
        <v>28</v>
      </c>
    </row>
    <row r="47" spans="1:1" x14ac:dyDescent="0.25">
      <c r="A47">
        <v>29</v>
      </c>
    </row>
    <row r="48" spans="1:1" x14ac:dyDescent="0.25">
      <c r="A48">
        <v>30</v>
      </c>
    </row>
    <row r="49" spans="1:1" x14ac:dyDescent="0.25">
      <c r="A49">
        <v>31</v>
      </c>
    </row>
    <row r="50" spans="1:1" x14ac:dyDescent="0.25">
      <c r="A50">
        <v>32</v>
      </c>
    </row>
    <row r="51" spans="1:1" x14ac:dyDescent="0.25">
      <c r="A51">
        <v>33</v>
      </c>
    </row>
    <row r="52" spans="1:1" x14ac:dyDescent="0.25">
      <c r="A52">
        <v>34</v>
      </c>
    </row>
    <row r="53" spans="1:1" x14ac:dyDescent="0.25">
      <c r="A53">
        <v>35</v>
      </c>
    </row>
    <row r="54" spans="1:1" x14ac:dyDescent="0.25">
      <c r="A54">
        <v>36</v>
      </c>
    </row>
    <row r="55" spans="1:1" x14ac:dyDescent="0.25">
      <c r="A55">
        <v>37</v>
      </c>
    </row>
    <row r="56" spans="1:1" x14ac:dyDescent="0.25">
      <c r="A56">
        <v>38</v>
      </c>
    </row>
    <row r="57" spans="1:1" x14ac:dyDescent="0.25">
      <c r="A57">
        <v>39</v>
      </c>
    </row>
    <row r="58" spans="1:1" x14ac:dyDescent="0.25">
      <c r="A58">
        <v>40</v>
      </c>
    </row>
    <row r="59" spans="1:1" x14ac:dyDescent="0.25">
      <c r="A59">
        <v>41</v>
      </c>
    </row>
    <row r="60" spans="1:1" x14ac:dyDescent="0.25">
      <c r="A60">
        <v>42</v>
      </c>
    </row>
    <row r="61" spans="1:1" x14ac:dyDescent="0.25">
      <c r="A61">
        <v>43</v>
      </c>
    </row>
    <row r="62" spans="1:1" x14ac:dyDescent="0.25">
      <c r="A62">
        <v>44</v>
      </c>
    </row>
    <row r="63" spans="1:1" x14ac:dyDescent="0.25">
      <c r="A63">
        <v>45</v>
      </c>
    </row>
    <row r="64" spans="1:1" x14ac:dyDescent="0.25">
      <c r="A64">
        <v>46</v>
      </c>
    </row>
    <row r="65" spans="1:1" x14ac:dyDescent="0.25">
      <c r="A65">
        <v>47</v>
      </c>
    </row>
    <row r="66" spans="1:1" x14ac:dyDescent="0.25">
      <c r="A66">
        <v>48</v>
      </c>
    </row>
    <row r="67" spans="1:1" x14ac:dyDescent="0.25">
      <c r="A67">
        <v>49</v>
      </c>
    </row>
    <row r="68" spans="1:1" x14ac:dyDescent="0.25">
      <c r="A68">
        <v>50</v>
      </c>
    </row>
  </sheetData>
  <phoneticPr fontId="3" type="noConversion"/>
  <pageMargins left="0.511811024" right="0.511811024" top="0.78740157499999996" bottom="0.78740157499999996" header="0.31496062000000002" footer="0.3149606200000000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9C33B-B428-4DBD-A697-09C2F5555ACC}">
  <dimension ref="A5:I24"/>
  <sheetViews>
    <sheetView showGridLines="0" tabSelected="1" workbookViewId="0">
      <selection activeCell="H21" sqref="H21"/>
    </sheetView>
  </sheetViews>
  <sheetFormatPr defaultRowHeight="15" x14ac:dyDescent="0.25"/>
  <cols>
    <col min="11" max="11" width="6.5703125" customWidth="1"/>
    <col min="12" max="12" width="7.42578125" customWidth="1"/>
    <col min="13" max="13" width="14.7109375" customWidth="1"/>
  </cols>
  <sheetData>
    <row r="5" spans="1:3" x14ac:dyDescent="0.25">
      <c r="A5" t="s">
        <v>146</v>
      </c>
    </row>
    <row r="6" spans="1:3" x14ac:dyDescent="0.25">
      <c r="A6" t="s">
        <v>145</v>
      </c>
      <c r="B6">
        <v>30</v>
      </c>
      <c r="C6" s="12">
        <f>B6/SUM(B6+B7)</f>
        <v>0.55555555555555558</v>
      </c>
    </row>
    <row r="7" spans="1:3" x14ac:dyDescent="0.25">
      <c r="A7" t="s">
        <v>144</v>
      </c>
      <c r="B7">
        <v>24</v>
      </c>
      <c r="C7" s="12">
        <f>1-C6</f>
        <v>0.44444444444444442</v>
      </c>
    </row>
    <row r="8" spans="1:3" x14ac:dyDescent="0.25">
      <c r="C8" s="11"/>
    </row>
    <row r="9" spans="1:3" x14ac:dyDescent="0.25">
      <c r="C9" s="11"/>
    </row>
    <row r="21" spans="5:9" x14ac:dyDescent="0.25">
      <c r="E21" t="s">
        <v>147</v>
      </c>
    </row>
    <row r="23" spans="5:9" x14ac:dyDescent="0.25">
      <c r="I23" t="s">
        <v>148</v>
      </c>
    </row>
    <row r="24" spans="5:9" x14ac:dyDescent="0.25">
      <c r="I24" t="s">
        <v>149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1</vt:i4>
      </vt:variant>
    </vt:vector>
  </HeadingPairs>
  <TitlesOfParts>
    <vt:vector size="10" baseType="lpstr">
      <vt:lpstr>Aula 2</vt:lpstr>
      <vt:lpstr>Aula 3</vt:lpstr>
      <vt:lpstr>Aula 4</vt:lpstr>
      <vt:lpstr>Aula 5</vt:lpstr>
      <vt:lpstr>Aula 6</vt:lpstr>
      <vt:lpstr>Aula  7</vt:lpstr>
      <vt:lpstr>Aula 8</vt:lpstr>
      <vt:lpstr>Aula 9</vt:lpstr>
      <vt:lpstr>Aula 10</vt:lpstr>
      <vt:lpstr>'Aula 3'!Area_de_impressao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Kaminski</dc:creator>
  <cp:lastModifiedBy>Lucas Kaminski</cp:lastModifiedBy>
  <dcterms:created xsi:type="dcterms:W3CDTF">2021-05-04T12:47:01Z</dcterms:created>
  <dcterms:modified xsi:type="dcterms:W3CDTF">2021-05-24T16:59:52Z</dcterms:modified>
</cp:coreProperties>
</file>