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G:\Meu Drive\03 - Treinamentos\01 - Formação Excel Solutions\01 - Nível Iniciante\01 - Aulas\"/>
    </mc:Choice>
  </mc:AlternateContent>
  <xr:revisionPtr revIDLastSave="0" documentId="13_ncr:1_{4D8B4698-3248-440B-97B4-080A65EFA712}" xr6:coauthVersionLast="46" xr6:coauthVersionMax="46" xr10:uidLastSave="{00000000-0000-0000-0000-000000000000}"/>
  <bookViews>
    <workbookView xWindow="28680" yWindow="-120" windowWidth="29040" windowHeight="15840" tabRatio="929" xr2:uid="{00000000-000D-0000-FFFF-FFFF00000000}"/>
  </bookViews>
  <sheets>
    <sheet name="Formatar Tabela" sheetId="25" r:id="rId1"/>
    <sheet name="Preencher Série" sheetId="29" r:id="rId2"/>
    <sheet name="Base para Copiar" sheetId="12" r:id="rId3"/>
    <sheet name="Colar Padrão" sheetId="13" r:id="rId4"/>
    <sheet name="Colar Valores" sheetId="14" r:id="rId5"/>
    <sheet name="Colar Somente Formato" sheetId="16" r:id="rId6"/>
    <sheet name="Curiosidade" sheetId="30" r:id="rId7"/>
    <sheet name="Objetos" sheetId="27" r:id="rId8"/>
    <sheet name="Congelar Paineis" sheetId="28" r:id="rId9"/>
    <sheet name="Localizar e Substituir" sheetId="31" r:id="rId10"/>
    <sheet name="Buscar e Subst." sheetId="2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8" hidden="1">'Congelar Paineis'!$A$1:$F$116</definedName>
    <definedName name="_xlnm._FilterDatabase" localSheetId="1" hidden="1">'Preencher Série'!$B$10:$F$57</definedName>
    <definedName name="Abaixo">[1]Resolvida!$I$10</definedName>
    <definedName name="ABONO">[2]Resolvida!$A$17:$C$20</definedName>
    <definedName name="Acima">[1]Resolvida!$I$9</definedName>
    <definedName name="ANO">[3]Resolvida!$O$7:$P$19</definedName>
    <definedName name="ANTIGA">[4]Resolvida!$A$7:$E$23</definedName>
    <definedName name="APR">[5]Resolvida!$I$9</definedName>
    <definedName name="APROV">[6]Resolvida!$J$12</definedName>
    <definedName name="Aprovado">[7]Resolvida!$I$9</definedName>
    <definedName name="APRV">[8]Resolvida!$I$17</definedName>
    <definedName name="bailou">[9]Resolvida!$H$11</definedName>
    <definedName name="banco">[10]Resolvida!$A$11:$E$125</definedName>
    <definedName name="BancoDados">[11]Resolvida!$A$7:$F$37</definedName>
    <definedName name="BLOCO">'[12]24A'!$E$6:$E$9</definedName>
    <definedName name="CadCli">'[13]Cadastro Clientes'!$D$4:$D$29</definedName>
    <definedName name="CadFornec">'[13]Cadastro Fonecedores'!$D$4:$D$29</definedName>
    <definedName name="CANDIDATO">[14]HELP!$D$1</definedName>
    <definedName name="Cidades">[15]tabelas!$C$3:$E$17</definedName>
    <definedName name="CINCO">[5]Resolvida!$H$10</definedName>
    <definedName name="Cod">[16]Resolvida!$A$7:$A$24</definedName>
    <definedName name="Critérios">[17]Q22_Class!#REF!</definedName>
    <definedName name="DATA">[14]HELP!$D$4</definedName>
    <definedName name="DESCONTO">[18]Resolvida!$C$7:$E$13</definedName>
    <definedName name="exame">[9]Resolvida!$H$10</definedName>
    <definedName name="filmes">[16]Resolvida!$A$6:$J$240</definedName>
    <definedName name="fim">'[12]03A'!$X$332</definedName>
    <definedName name="FIVE">[19]Resolvida!$J$7</definedName>
    <definedName name="Igual">[1]Resolvida!$I$11</definedName>
    <definedName name="INICIAIS">[14]HELP!$D$2</definedName>
    <definedName name="istoaqui">'[12]03A'!$B$2:$B$14</definedName>
    <definedName name="LEGAL">[20]Resolvida!$I$9</definedName>
    <definedName name="LIMITE">[1]Resolvida!$H$5</definedName>
    <definedName name="LISTA">[21]Resolvida!$A$12:$E$126</definedName>
    <definedName name="MEIABOCA">[20]Resolvida!$I$10</definedName>
    <definedName name="Mérito">[7]Resolvida!$I$8</definedName>
    <definedName name="NIVEL">[14]HELP!$D$3</definedName>
    <definedName name="NOME_DELA">'[12]24A'!$E$3</definedName>
    <definedName name="NOVA">[4]Resolvida!$H$7:$J$26</definedName>
    <definedName name="NOVE">[7]Resolvida!$H$8</definedName>
    <definedName name="OUTRO_NOME">'[12]24A'!$E$3</definedName>
    <definedName name="passou">[9]Resolvida!$H$9</definedName>
    <definedName name="PEDAÇO">#REF!</definedName>
    <definedName name="PRODUTOS">[15]tabelas!$G$4:$G$17</definedName>
    <definedName name="REC">[5]Resolvida!$I$10</definedName>
    <definedName name="RECUP">[19]Resolvida!$H$7</definedName>
    <definedName name="Recuperação">[7]Resolvida!$I$10</definedName>
    <definedName name="REP">[5]Resolvida!$I$11</definedName>
    <definedName name="REPRO">[19]Resolvida!$H$8</definedName>
    <definedName name="REPROV">[6]Resolvida!$J$13</definedName>
    <definedName name="Reprovado">[7]Resolvida!$I$11</definedName>
    <definedName name="RPF">[8]Resolvida!$I$15</definedName>
    <definedName name="RPN">[8]Resolvida!$I$14</definedName>
    <definedName name="RPNF">[8]Resolvida!$I$16</definedName>
    <definedName name="SETE">[5]Resolvida!$H$9</definedName>
    <definedName name="SEVEN">[19]Resolvida!$J$6</definedName>
    <definedName name="SgOpenCount">[14]Seguro!$C$15</definedName>
    <definedName name="SgOpenLim">[14]Seguro!$C$14</definedName>
    <definedName name="SgTestCount">[14]Seguro!$C$19</definedName>
    <definedName name="SgTestLim">[14]Seguro!$C$18</definedName>
    <definedName name="Sigla">[15]tabelas!$C$4:$C$17</definedName>
    <definedName name="TABELA">[22]Resolvida!$L$6:$M$12</definedName>
    <definedName name="texto">#REF!</definedName>
    <definedName name="TUDO">'[12]24A'!$B$3:$E$14</definedName>
    <definedName name="Valor_Hora">[23]Resolvida!$H$7</definedName>
    <definedName name="valordahora">[24]Resolvida!$H$7</definedName>
    <definedName name="vendas">[25]Resolvida!$A$7:$F$37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29" l="1"/>
  <c r="K21" i="29"/>
  <c r="K20" i="29"/>
  <c r="K19" i="29"/>
  <c r="G116" i="28" l="1"/>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L27" i="26" l="1"/>
  <c r="K27" i="26"/>
  <c r="J27" i="26"/>
  <c r="I27" i="26"/>
  <c r="F27" i="26"/>
  <c r="E27" i="26"/>
  <c r="D27" i="26"/>
  <c r="C27" i="26"/>
  <c r="E4" i="12" l="1"/>
  <c r="E5" i="12"/>
  <c r="E6" i="12"/>
  <c r="E7" i="12"/>
</calcChain>
</file>

<file path=xl/sharedStrings.xml><?xml version="1.0" encoding="utf-8"?>
<sst xmlns="http://schemas.openxmlformats.org/spreadsheetml/2006/main" count="575" uniqueCount="180">
  <si>
    <t>Borracha</t>
  </si>
  <si>
    <t>Lápis</t>
  </si>
  <si>
    <t>Total</t>
  </si>
  <si>
    <t>Vendas por Região Oeste</t>
  </si>
  <si>
    <t>Região</t>
  </si>
  <si>
    <t xml:space="preserve">Fev </t>
  </si>
  <si>
    <t xml:space="preserve">Mar </t>
  </si>
  <si>
    <t>Abr</t>
  </si>
  <si>
    <t>Norte</t>
  </si>
  <si>
    <t>Sul</t>
  </si>
  <si>
    <t>Leste</t>
  </si>
  <si>
    <t>Oeste</t>
  </si>
  <si>
    <t>Janeiro</t>
  </si>
  <si>
    <t>Fevereiro</t>
  </si>
  <si>
    <t>Março</t>
  </si>
  <si>
    <t>Abril</t>
  </si>
  <si>
    <t>1449.52</t>
  </si>
  <si>
    <t>Caneta azul</t>
  </si>
  <si>
    <t>Boracha</t>
  </si>
  <si>
    <t>Caneta preta</t>
  </si>
  <si>
    <t>100.5</t>
  </si>
  <si>
    <t>Lapis</t>
  </si>
  <si>
    <t>Funcionário</t>
  </si>
  <si>
    <t>Empresa</t>
  </si>
  <si>
    <t>Formação</t>
  </si>
  <si>
    <t xml:space="preserve">Salário </t>
  </si>
  <si>
    <t>Desconto VT</t>
  </si>
  <si>
    <t>Ann Mackee </t>
  </si>
  <si>
    <t>Tercerizado</t>
  </si>
  <si>
    <t>Engenharia</t>
  </si>
  <si>
    <t>Sheikh Hasina </t>
  </si>
  <si>
    <t>Efetivo</t>
  </si>
  <si>
    <t>Administração</t>
  </si>
  <si>
    <t>Hugh Jackman </t>
  </si>
  <si>
    <t>Psicologia</t>
  </si>
  <si>
    <t>Mohammed Bin Salman </t>
  </si>
  <si>
    <t>Direito</t>
  </si>
  <si>
    <t>Deepika Padukone </t>
  </si>
  <si>
    <t>Economia</t>
  </si>
  <si>
    <t>Roger Federer </t>
  </si>
  <si>
    <t>Virat Kohli </t>
  </si>
  <si>
    <t>Christopher Wylie </t>
  </si>
  <si>
    <t>John Krasinski </t>
  </si>
  <si>
    <t>Tiffany Haddish </t>
  </si>
  <si>
    <t>Roseanne Barr </t>
  </si>
  <si>
    <t>Jan Rader </t>
  </si>
  <si>
    <t>Rihanna </t>
  </si>
  <si>
    <t>Maxine Waters </t>
  </si>
  <si>
    <t>Sadiq Khan </t>
  </si>
  <si>
    <t>Bhavish Aggarwal </t>
  </si>
  <si>
    <t>Chadwick Boseman </t>
  </si>
  <si>
    <t>Christina Jiménez </t>
  </si>
  <si>
    <t>Adam Neumann </t>
  </si>
  <si>
    <t>Jesmyn Ward </t>
  </si>
  <si>
    <t>Lena Waithe </t>
  </si>
  <si>
    <t>Kehinde Wiley </t>
  </si>
  <si>
    <t>Príncipe Harry </t>
  </si>
  <si>
    <t>Kevin Kwan </t>
  </si>
  <si>
    <t>Kevin Durant</t>
  </si>
  <si>
    <t>J.J Watt </t>
  </si>
  <si>
    <t>Kenneth C. Frazier </t>
  </si>
  <si>
    <t>Virgil Abloh </t>
  </si>
  <si>
    <t>Millie Bob Brown </t>
  </si>
  <si>
    <t>Shinzo Abe </t>
  </si>
  <si>
    <t>Cindy Holland </t>
  </si>
  <si>
    <t>José Andrés</t>
  </si>
  <si>
    <t>Rory McIlroy</t>
  </si>
  <si>
    <t>Cardi B </t>
  </si>
  <si>
    <t>Issa Rae </t>
  </si>
  <si>
    <t>Pony Ma </t>
  </si>
  <si>
    <t>Mauricio Macri </t>
  </si>
  <si>
    <t>Ruth Davidson </t>
  </si>
  <si>
    <t>Ronan Farrow</t>
  </si>
  <si>
    <t>Kim Jong Un </t>
  </si>
  <si>
    <t>Trevor Noah </t>
  </si>
  <si>
    <t>Judy Chicago </t>
  </si>
  <si>
    <t>Emmanuel Macron </t>
  </si>
  <si>
    <t>Jordan Spieth</t>
  </si>
  <si>
    <t>Ronda Rousey</t>
  </si>
  <si>
    <t>Meghan Markle </t>
  </si>
  <si>
    <t>Greta Gerwig </t>
  </si>
  <si>
    <t>Cameron Kasky</t>
  </si>
  <si>
    <t>Elon Musk </t>
  </si>
  <si>
    <t>Jeff Sessions </t>
  </si>
  <si>
    <t>Jacinda Ardern </t>
  </si>
  <si>
    <t>Satya Nadella </t>
  </si>
  <si>
    <t>Kesha </t>
  </si>
  <si>
    <t>Jeff Bezos </t>
  </si>
  <si>
    <t>Virat Kohli</t>
  </si>
  <si>
    <t>Stephen Curry </t>
  </si>
  <si>
    <t>Phil Mickelson</t>
  </si>
  <si>
    <t>Daniela Veiga </t>
  </si>
  <si>
    <t>Neymar</t>
  </si>
  <si>
    <t>Gal Gadot </t>
  </si>
  <si>
    <t>Christian Siriano </t>
  </si>
  <si>
    <t>Donald Trump </t>
  </si>
  <si>
    <t>Leo Varadkar </t>
  </si>
  <si>
    <t>Shawn Mendes </t>
  </si>
  <si>
    <t>Kumail Nanjiani </t>
  </si>
  <si>
    <t>Carl June </t>
  </si>
  <si>
    <t>Oprah Winfrey </t>
  </si>
  <si>
    <t>Giuliano Testa </t>
  </si>
  <si>
    <t>Adam Rippon </t>
  </si>
  <si>
    <t>Savannah Guthrie</t>
  </si>
  <si>
    <t>Roger Federer</t>
  </si>
  <si>
    <t>Sonia Friedman </t>
  </si>
  <si>
    <t>Rafael Nadal</t>
  </si>
  <si>
    <t>Janet Mock </t>
  </si>
  <si>
    <t>Tarana Burke </t>
  </si>
  <si>
    <t>Elizabeth Diller </t>
  </si>
  <si>
    <t>Chloe Kim </t>
  </si>
  <si>
    <t>Emmerson Mnangagwa </t>
  </si>
  <si>
    <t>Moon Jae-in </t>
  </si>
  <si>
    <t>Masayoshi Son </t>
  </si>
  <si>
    <t>Carmen Yulín Cruz </t>
  </si>
  <si>
    <t>Robert Mueller </t>
  </si>
  <si>
    <t>Usain Bolt</t>
  </si>
  <si>
    <t>Scott Pruit </t>
  </si>
  <si>
    <t>Nancy Pelosi </t>
  </si>
  <si>
    <t>Jian-Wei Pan </t>
  </si>
  <si>
    <t>Nice Nailantei Leng’Ete </t>
  </si>
  <si>
    <t>Cristiano Ronaldo</t>
  </si>
  <si>
    <t>Jimmy Kimmel </t>
  </si>
  <si>
    <t>Xi Jinping </t>
  </si>
  <si>
    <t>Sterling K. Brown </t>
  </si>
  <si>
    <t>Peggy Whitson </t>
  </si>
  <si>
    <t>Novak Djokovic </t>
  </si>
  <si>
    <t>Marica Branchesi </t>
  </si>
  <si>
    <t>Mahendra Singh Dhoni</t>
  </si>
  <si>
    <t>Haider Al-Abadi </t>
  </si>
  <si>
    <t>Kevin Durant </t>
  </si>
  <si>
    <t>Tiger Woods</t>
  </si>
  <si>
    <t>Rachel Den Hollander </t>
  </si>
  <si>
    <t>Lionel Messi</t>
  </si>
  <si>
    <t>Sinta Nuriyah </t>
  </si>
  <si>
    <t>Sean Hannity </t>
  </si>
  <si>
    <t>Justin Trudeau </t>
  </si>
  <si>
    <t>Guilherme Del Toro </t>
  </si>
  <si>
    <t>Jennifer Lopez </t>
  </si>
  <si>
    <t>Nicole Kidman </t>
  </si>
  <si>
    <t>Ryan Coogler </t>
  </si>
  <si>
    <t>Whitney Wolfe Herd </t>
  </si>
  <si>
    <t>LeBron James</t>
  </si>
  <si>
    <t>Matrícula</t>
  </si>
  <si>
    <t>Vale Alimentação</t>
  </si>
  <si>
    <t>CPF</t>
  </si>
  <si>
    <t>Carteira Motorista?</t>
  </si>
  <si>
    <t>Sim</t>
  </si>
  <si>
    <t>Não</t>
  </si>
  <si>
    <t>COMPLETAR ESTA TABELA NA HORIZONTAL ( LINHAS)</t>
  </si>
  <si>
    <t>DATAS</t>
  </si>
  <si>
    <t>DIA SEMANA</t>
  </si>
  <si>
    <t>QUINTA-FEIRA</t>
  </si>
  <si>
    <t>COMPLETAR ESTAS TABELAS VERTICAIS</t>
  </si>
  <si>
    <t>MESES</t>
  </si>
  <si>
    <t>DIA</t>
  </si>
  <si>
    <t>MES</t>
  </si>
  <si>
    <t>JAN</t>
  </si>
  <si>
    <t>Mês 1</t>
  </si>
  <si>
    <t>TEXTOS NUMERADOS</t>
  </si>
  <si>
    <t>OUTROS</t>
  </si>
  <si>
    <t>Opção 1</t>
  </si>
  <si>
    <t>Seg</t>
  </si>
  <si>
    <t>Planejar um churrasco?! (Picanha, maminha, alcatra?)</t>
  </si>
  <si>
    <t>- Copiar com CTRL e Mouse</t>
  </si>
  <si>
    <t>-Bonus: CTRL + SHIFT</t>
  </si>
  <si>
    <t>-Bonus2: Inclusive no Windows (arquivos e pastas)</t>
  </si>
  <si>
    <t xml:space="preserve">Lorem ipsum nisl ultrices aenean et placerat elit inceptos quis nulla facilisis, lorem blandit tellus sem ligula ut aptent commodo torquent est lorem facilisis, habitasse ad pellentesque non volutpat cras placerat eget auctor tellus. condimentum vivamus rhoncus arcu id erat magna platea, suspendisse pulvinar eros euismod aenean elementum, aenean dui mi tempor aenean quisque. maecenas magna orci amet nulla mauris ultricies himenaeos interdum elementum, vivamus viverra ultricies netus sagittis class euismod primis conubia, quis donec posuere amet per aliquam urna pharetra. quisque morbi ultrices convallis pellentesque in nisi laoreet, massa placerat condimentum pulvinar enim venenatis ligula, ante lobortis pellentesque urna metus proin. </t>
  </si>
  <si>
    <t xml:space="preserve">Ultricies dictum fringilla mauris vulputate netus curabitur facilisis tortor justo adipiscing, commodo neque maecenas senectus eu cubilia tellus fringilla pellentesque cursus, duis aliquam pulvinar per scelerisque lacinia tellus ligula vestibulum. pellentesque nullam est ligula et varius lacinia facilisis platea, quis elit dui tempor magna mauris lobortis nulla, sed vitae vestibulum pretium platea pretium magna. senectus dapibus lacinia augue sapien urna purus velit, bibendum nec nostra felis orci at ac augue, interdum potenti conubia augue primis aliquet. dictum sed sapien imperdiet magna vel cras ut quam placerat, tincidunt aliquet a adipiscing venenatis massa class nibh, fames consectetur fames fringilla semper sit taciti pretium. </t>
  </si>
  <si>
    <t xml:space="preserve">Cras tristique diam sed per tellus a iaculis tortor, ante consectetur dictum in augue nam in suspendisse, eget ultrices ad auctor nostra egestas potenti. taciti convallis cursus cras sociosqu nam sapien maecenas vestibulum eleifend, hac consequat vel nulla bibendum non praesent feugiat, bibendum posuere augue congue morbi id proin varius. imperdiet fusce placerat luctus congue porttitor fusce bibendum aenean praesent, est integer ultricies vel quis etiam vel luctus pretium, congue dolor vulputate sodales amet inceptos lacinia massa. potenti platea augue senectus imperdiet porta tristique lorem pulvinar quisque, integer quisque habitasse semper hendrerit integer semper neque varius suspendisse, viverra justo tellus lacinia erat etiam fermentum donec. </t>
  </si>
  <si>
    <t xml:space="preserve">Aliquam magna nec elementum accumsan risus mauris pellentesque lacinia rhoncus, adipiscing amet ut molestie eros sed etiam magna nec, nisl laoreet molestie urna quis suscipit elit lobortis. purus mauris ipsum mollis elit sapien nibh lorem, senectus fringilla morbi nullam taciti ultrices mollis, commodo elit est sem cubilia congue. ullamcorper conubia in vivamus inceptos et velit ullamcorper arcu, elit sit maecenas quam praesent quisque tempus sed, in ligula magna ac porta orci amet. morbi condimentum tristique consectetur ante molestie massa, purus tortor lectus auctor congue dolor, lorem fusce nam iaculis quisque. </t>
  </si>
  <si>
    <t xml:space="preserve">Nec praesent eleifend a et orci conubia molestie ultricies taciti, donec adipiscing ligula nibh a tincidunt porta. vehicula ad et eu nulla pulvinar lorem lobortis potenti curabitur, consectetur adipiscing lacus eros vehicula etiam cubilia nulla pellentesque, quam donec tempor lacus volutpat eros semper nostra. cras quisque porta vivamus ad venenatis nulla eros urna phasellus luctus metus, aliquam nec accumsan gravida sed sollicitudin ligula risus cursus neque himenaeos integer, mollis feugiat potenti posuere rhoncus ut urna porttitor nisi curabitur. tempus in justo consectetur vehicula proin habitant ipsum ante, amet hendrerit arcu litora netus consequat sed, id dictum odio vivamus sollicitudin erat duis. </t>
  </si>
  <si>
    <t>Localizar e Substituir</t>
  </si>
  <si>
    <t>Qual a célula em que está escrito a palavra "Excel"?</t>
  </si>
  <si>
    <t>Substitua a palavra "Ruim" pela palavra "Bom", quantas substituições foram feitas?</t>
  </si>
  <si>
    <t xml:space="preserve">Ultricies dictum fringilla mauris vulputate netus curabitur facilisis tortor justo adipiscing, commodo neque maecenas senectus eu cubilia tellus fringilla pellentesque cursus, duis aliquam pulvinar per scelerisque lacinia tellus Ruim vestibulum. pellentesque nullam est ligula et varius lacinia facilisis platea, quis elit dui tempor magna mauris lobortis nulla, sed vitae vestibulum pretium platea pretium magna. senectus dapibus lacinia augue sapien urna purus velit, bibendum nec nostra felis orci at ac augue, interdum potenti conubia augue primis aliquet. dictum sed sapien imperdiet magna vel cras ut quam placerat, tincidunt aliquet a adipiscing venenatis massa class nibh, fames consectetur fames fringilla semper sit taciti pretium. </t>
  </si>
  <si>
    <t xml:space="preserve">Cras tristique diam sed per tellus a iaculis tortor, ante consectetur dictum in augue nam in suspendisse, eget ultrices ad auctor nostra egestas potenti. taciti convallis cursus cras sociosqu nam sapien maecenas vestibulum eleifend, EXCEL vel nulla bibendum non praesent feugiat, bibendum posuere augue congue morbi id proin varius. imperdiet fusce placerat luctus congue porttitor fusce bibendum aenean praesent, est integer ultricies vel quis etiam vel luctus pretium, congue dolor vulputate sodales amet inceptos lacinia massa. potenti platea augue senectus imperdiet porta tristique lorem pulvinar quisque, integer quisque habitasse semper hendrerit integer semper neque varius suspendisse, viverra justo tellus lacinia erat etiam fermentum Ruim. </t>
  </si>
  <si>
    <t xml:space="preserve">Ultricies dictum fringilla mauris vulputate netus curabitur facilisis tortor justo adipiscing, commodo neque maecenas senectus eu cubilia tellus fringilla pellentesque cursus, duis aliquam pulvinar per scelerisque lacinia tellus ligula vestibulum. pellentesque nullam est ligula et varius lacinia facilisis platea, quis elit dui tempor magna mauris lobortis nulla, sed vitae vestibulum pretium platea pretium magna. senectus dapibus lacinia augue sapien urna purus velit, bibendum nec nostra felis orci at ac augue, interdum potenti conubia augue primis aliquet. dictum sed sapien imperdiet magna vel cras ut quam placerat, tincidunt aliquet a adipiscing venenatis massa class nibh, fames consectetur Ruim fringilla semper sit taciti pretium. </t>
  </si>
  <si>
    <t xml:space="preserve">Ruim tristique diam sed per tellus a iaculis tortor, ante consectetur dictum in augue nam in suspendisse, eget ultrices ad auctor nostra egestas potenti. taciti convallis cursus cras sociosqu nam sapien maecenas vestibulum eleifend, hac consequat vel nulla bibendum non praesent feugiat, bibendum posuere augue congue morbi id proin varius. imperdiet fusce placerat luctus congue porttitor fusce bibendum aenean praesent, est integer ultricies vel quis etiam vel luctus pretium, congue dolor vulputate sodales amet inceptos lacinia massa. potenti platea augue senectus imperdiet porta tristique lorem pulvinar quisque, integer quisque habitasse semper hendrerit integer semper neque varius suspendisse, viverra justo tellus lacinia erat etiam fermentum donec. </t>
  </si>
  <si>
    <t>Arrumar números que tem Ponto(.) como separador de 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</si>
</sst>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quot;R$&quot;* #,##0.00_-;\-&quot;R$&quot;* #,##0.00_-;_-&quot;R$&quot;* &quot;-&quot;??_-;_-@_-"/>
    <numFmt numFmtId="165" formatCode="&quot;$&quot;#,##0_);[Red]\(&quot;$&quot;#,##0\)"/>
    <numFmt numFmtId="166" formatCode="[$-416]dd\-mmm\-yy;@"/>
    <numFmt numFmtId="167" formatCode="_([$€-2]* #,##0.00_);_([$€-2]* \(#,##0.00\);_([$€-2]* &quot;-&quot;??_)"/>
    <numFmt numFmtId="168" formatCode="[&lt;=99999999]####\-####;\(###\)\ ####\-####"/>
    <numFmt numFmtId="169" formatCode="_(&quot;R$&quot;* #,##0.00_);_(&quot;R$&quot;* \(#,##0.00\);_(&quot;R$&quot;* &quot;-&quot;??_);_(@_)"/>
    <numFmt numFmtId="170" formatCode="0.0%"/>
    <numFmt numFmtId="171" formatCode="_(&quot;R$ &quot;* #,##0.00_);_(&quot;R$ &quot;* \(#,##0.00\);_(&quot;R$ &quot;* &quot;-&quot;??_);_(@_)"/>
    <numFmt numFmtId="172" formatCode="_(* #,##0.00_);_(* \(#,##0.00\);_(* &quot;-&quot;??_);_(@_)"/>
    <numFmt numFmtId="173" formatCode="000\.000\.000\-00"/>
    <numFmt numFmtId="174" formatCode="&quot;R$&quot;#,##0.00_);[Red]\(&quot;R$&quot;#,##0.00\)"/>
    <numFmt numFmtId="175" formatCode="m/d/yy"/>
  </numFmts>
  <fonts count="30" x14ac:knownFonts="1">
    <font>
      <sz val="11"/>
      <color theme="1"/>
      <name val="Calibri"/>
      <family val="2"/>
      <scheme val="minor"/>
    </font>
    <font>
      <sz val="11"/>
      <color theme="1"/>
      <name val="Segoe UI"/>
      <family val="2"/>
    </font>
    <font>
      <sz val="11"/>
      <color theme="1"/>
      <name val="Calibri"/>
      <family val="2"/>
      <scheme val="minor"/>
    </font>
    <font>
      <b/>
      <i/>
      <sz val="10"/>
      <color indexed="9"/>
      <name val="Arial"/>
      <family val="2"/>
    </font>
    <font>
      <sz val="10"/>
      <name val="MS Sans Serif"/>
      <family val="2"/>
    </font>
    <font>
      <sz val="10"/>
      <name val="Arial"/>
      <family val="2"/>
    </font>
    <font>
      <b/>
      <sz val="10"/>
      <name val="Arial"/>
      <family val="2"/>
    </font>
    <font>
      <b/>
      <i/>
      <sz val="12"/>
      <color indexed="8"/>
      <name val="Garamond"/>
      <family val="1"/>
    </font>
    <font>
      <b/>
      <sz val="10"/>
      <name val="MS Sans Serif"/>
      <family val="2"/>
    </font>
    <font>
      <sz val="11"/>
      <color indexed="8"/>
      <name val="Calibri"/>
      <family val="2"/>
    </font>
    <font>
      <sz val="10"/>
      <name val="Comic Sans MS"/>
      <family val="4"/>
    </font>
    <font>
      <sz val="11"/>
      <color theme="1"/>
      <name val="Segoe UI"/>
      <family val="2"/>
    </font>
    <font>
      <b/>
      <sz val="11"/>
      <color theme="1"/>
      <name val="Segoe UI"/>
      <family val="2"/>
    </font>
    <font>
      <sz val="11"/>
      <color theme="0"/>
      <name val="Segoe UI"/>
      <family val="2"/>
    </font>
    <font>
      <b/>
      <i/>
      <sz val="14"/>
      <color theme="0"/>
      <name val="Segoe UI"/>
      <family val="2"/>
    </font>
    <font>
      <b/>
      <sz val="11"/>
      <color theme="0"/>
      <name val="Segoe UI"/>
      <family val="2"/>
    </font>
    <font>
      <b/>
      <sz val="11"/>
      <color theme="0"/>
      <name val="Calibri"/>
      <family val="2"/>
      <scheme val="minor"/>
    </font>
    <font>
      <b/>
      <sz val="12"/>
      <color theme="0"/>
      <name val="Calibri"/>
      <family val="2"/>
      <scheme val="minor"/>
    </font>
    <font>
      <sz val="11"/>
      <color theme="1" tint="0.14999847407452621"/>
      <name val="Segoe UI"/>
      <family val="2"/>
    </font>
    <font>
      <b/>
      <sz val="14"/>
      <color theme="1"/>
      <name val="Calibri"/>
      <family val="2"/>
      <scheme val="minor"/>
    </font>
    <font>
      <b/>
      <sz val="11"/>
      <color theme="1"/>
      <name val="Calibri"/>
      <family val="2"/>
      <scheme val="minor"/>
    </font>
    <font>
      <sz val="12"/>
      <color theme="1"/>
      <name val="Calibri"/>
      <family val="2"/>
      <scheme val="minor"/>
    </font>
    <font>
      <sz val="10"/>
      <color rgb="FF000000"/>
      <name val="Arial"/>
      <family val="2"/>
    </font>
    <font>
      <sz val="12"/>
      <color indexed="18"/>
      <name val="Arial Rounded MT Bold"/>
      <family val="2"/>
    </font>
    <font>
      <sz val="8"/>
      <name val="MS Sans Serif"/>
      <family val="2"/>
    </font>
    <font>
      <b/>
      <i/>
      <sz val="11"/>
      <color indexed="12"/>
      <name val="Calibri"/>
      <family val="2"/>
      <scheme val="minor"/>
    </font>
    <font>
      <sz val="11"/>
      <name val="Calibri"/>
      <family val="2"/>
      <scheme val="minor"/>
    </font>
    <font>
      <sz val="10"/>
      <color theme="1"/>
      <name val="Calibri"/>
      <family val="2"/>
      <scheme val="minor"/>
    </font>
    <font>
      <b/>
      <sz val="11"/>
      <name val="Calibri"/>
      <family val="2"/>
      <scheme val="minor"/>
    </font>
    <font>
      <sz val="8"/>
      <name val="Calibri"/>
      <family val="2"/>
      <scheme val="minor"/>
    </font>
  </fonts>
  <fills count="10">
    <fill>
      <patternFill patternType="none"/>
    </fill>
    <fill>
      <patternFill patternType="gray125"/>
    </fill>
    <fill>
      <patternFill patternType="solid">
        <fgColor indexed="12"/>
        <bgColor indexed="64"/>
      </patternFill>
    </fill>
    <fill>
      <patternFill patternType="solid">
        <fgColor indexed="13"/>
        <bgColor indexed="24"/>
      </patternFill>
    </fill>
    <fill>
      <patternFill patternType="solid">
        <fgColor rgb="FFEB7F1D"/>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5" tint="0.79998168889431442"/>
        <bgColor indexed="64"/>
      </patternFill>
    </fill>
    <fill>
      <patternFill patternType="solid">
        <fgColor theme="5"/>
        <bgColor theme="4"/>
      </patternFill>
    </fill>
    <fill>
      <patternFill patternType="solid">
        <fgColor theme="5"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indexed="64"/>
      </top>
      <bottom style="thin">
        <color indexed="64"/>
      </bottom>
      <diagonal/>
    </border>
    <border>
      <left style="thin">
        <color theme="5" tint="0.59996337778862885"/>
      </left>
      <right style="thin">
        <color theme="5" tint="0.59996337778862885"/>
      </right>
      <top style="thin">
        <color theme="5" tint="0.59996337778862885"/>
      </top>
      <bottom style="thin">
        <color theme="5" tint="0.59996337778862885"/>
      </bottom>
      <diagonal/>
    </border>
    <border>
      <left style="thin">
        <color theme="5" tint="0.59996337778862885"/>
      </left>
      <right/>
      <top style="thin">
        <color theme="5" tint="0.59996337778862885"/>
      </top>
      <bottom style="thin">
        <color theme="5" tint="0.59996337778862885"/>
      </bottom>
      <diagonal/>
    </border>
    <border>
      <left/>
      <right/>
      <top style="thin">
        <color theme="5" tint="0.59996337778862885"/>
      </top>
      <bottom style="thin">
        <color theme="5" tint="0.59996337778862885"/>
      </bottom>
      <diagonal/>
    </border>
    <border>
      <left/>
      <right style="thin">
        <color theme="5" tint="0.59996337778862885"/>
      </right>
      <top style="thin">
        <color theme="5" tint="0.59996337778862885"/>
      </top>
      <bottom style="thin">
        <color theme="5" tint="0.59996337778862885"/>
      </bottom>
      <diagonal/>
    </border>
  </borders>
  <cellStyleXfs count="59">
    <xf numFmtId="0" fontId="0" fillId="0" borderId="0"/>
    <xf numFmtId="0" fontId="3" fillId="2" borderId="0">
      <alignment horizontal="center"/>
    </xf>
    <xf numFmtId="38" fontId="4" fillId="0" borderId="0" applyFont="0" applyFill="0" applyBorder="0" applyAlignment="0" applyProtection="0"/>
    <xf numFmtId="165" fontId="4" fillId="0" borderId="0" applyFont="0" applyFill="0" applyBorder="0" applyAlignment="0" applyProtection="0"/>
    <xf numFmtId="166" fontId="5" fillId="0" borderId="1">
      <alignment horizontal="center"/>
    </xf>
    <xf numFmtId="167" fontId="5" fillId="0" borderId="0" applyFont="0" applyFill="0" applyBorder="0" applyAlignment="0" applyProtection="0"/>
    <xf numFmtId="168" fontId="6" fillId="0" borderId="1"/>
    <xf numFmtId="0" fontId="7" fillId="3" borderId="4">
      <alignment horizontal="left"/>
    </xf>
    <xf numFmtId="0" fontId="8" fillId="0" borderId="0" applyNumberFormat="0" applyFill="0" applyBorder="0" applyAlignment="0" applyProtection="0"/>
    <xf numFmtId="169" fontId="2" fillId="0" borderId="0" applyFont="0" applyFill="0" applyBorder="0" applyAlignment="0" applyProtection="0"/>
    <xf numFmtId="170" fontId="5" fillId="0" borderId="0" applyFont="0" applyFill="0" applyBorder="0" applyAlignment="0" applyProtection="0"/>
    <xf numFmtId="169" fontId="5"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0" fontId="5" fillId="0" borderId="0" applyFont="0" applyFill="0" applyBorder="0" applyAlignment="0" applyProtection="0"/>
    <xf numFmtId="169" fontId="5" fillId="0" borderId="0" applyFont="0" applyFill="0" applyBorder="0" applyAlignment="0" applyProtection="0"/>
    <xf numFmtId="17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1"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71" fontId="5" fillId="0" borderId="0" applyFont="0" applyFill="0" applyBorder="0" applyAlignment="0" applyProtection="0"/>
    <xf numFmtId="169" fontId="5" fillId="0" borderId="0" applyFont="0" applyFill="0" applyBorder="0" applyAlignment="0" applyProtection="0"/>
    <xf numFmtId="171" fontId="2" fillId="0" borderId="0" applyFont="0" applyFill="0" applyBorder="0" applyAlignment="0" applyProtection="0"/>
    <xf numFmtId="169" fontId="2" fillId="0" borderId="0" applyFont="0" applyFill="0" applyBorder="0" applyAlignment="0" applyProtection="0"/>
    <xf numFmtId="169" fontId="5" fillId="0" borderId="0" applyFont="0" applyFill="0" applyBorder="0" applyAlignment="0" applyProtection="0"/>
    <xf numFmtId="0" fontId="5" fillId="0" borderId="0"/>
    <xf numFmtId="0" fontId="2" fillId="0" borderId="0"/>
    <xf numFmtId="0" fontId="5" fillId="0" borderId="0" applyNumberFormat="0" applyFont="0" applyFill="0" applyBorder="0" applyAlignment="0" applyProtection="0">
      <alignment vertical="top"/>
    </xf>
    <xf numFmtId="0" fontId="5" fillId="0" borderId="0" applyNumberFormat="0" applyFont="0" applyFill="0" applyBorder="0" applyAlignment="0" applyProtection="0">
      <alignment vertical="top"/>
    </xf>
    <xf numFmtId="0" fontId="5" fillId="0" borderId="0"/>
    <xf numFmtId="0" fontId="5" fillId="0" borderId="0"/>
    <xf numFmtId="0" fontId="2" fillId="0" borderId="0"/>
    <xf numFmtId="0" fontId="5" fillId="0" borderId="0"/>
    <xf numFmtId="0" fontId="9" fillId="0" borderId="0"/>
    <xf numFmtId="0" fontId="2" fillId="0" borderId="0"/>
    <xf numFmtId="9" fontId="10" fillId="0" borderId="0" applyFont="0" applyFill="0" applyBorder="0" applyAlignment="0" applyProtection="0"/>
    <xf numFmtId="9" fontId="10" fillId="0" borderId="0" applyFont="0" applyFill="0" applyBorder="0" applyAlignment="0" applyProtection="0"/>
    <xf numFmtId="9"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4" fillId="0" borderId="0"/>
    <xf numFmtId="174" fontId="4" fillId="0" borderId="0" applyFont="0" applyFill="0" applyBorder="0" applyAlignment="0" applyProtection="0"/>
  </cellStyleXfs>
  <cellXfs count="78">
    <xf numFmtId="0" fontId="0" fillId="0" borderId="0" xfId="0"/>
    <xf numFmtId="0" fontId="11" fillId="0" borderId="0" xfId="0" applyFont="1"/>
    <xf numFmtId="0" fontId="12" fillId="0" borderId="1" xfId="0" applyFont="1" applyBorder="1"/>
    <xf numFmtId="0" fontId="13" fillId="0" borderId="0" xfId="0" applyFont="1"/>
    <xf numFmtId="0" fontId="15" fillId="4" borderId="1" xfId="0" applyFont="1" applyFill="1" applyBorder="1" applyAlignment="1">
      <alignment horizontal="center"/>
    </xf>
    <xf numFmtId="14" fontId="11" fillId="0" borderId="0" xfId="0" applyNumberFormat="1" applyFont="1"/>
    <xf numFmtId="164" fontId="11" fillId="0" borderId="1" xfId="55" applyFont="1" applyBorder="1"/>
    <xf numFmtId="0" fontId="18" fillId="0" borderId="0" xfId="56" applyFont="1" applyAlignment="1">
      <alignment horizontal="center"/>
    </xf>
    <xf numFmtId="0" fontId="19" fillId="0" borderId="0" xfId="0" applyFont="1"/>
    <xf numFmtId="0" fontId="17" fillId="5" borderId="5" xfId="0" applyFont="1" applyFill="1" applyBorder="1" applyAlignment="1">
      <alignment horizontal="center" vertical="center"/>
    </xf>
    <xf numFmtId="0" fontId="17" fillId="5" borderId="6" xfId="0" applyFont="1" applyFill="1" applyBorder="1" applyAlignment="1">
      <alignment horizontal="center" vertical="center"/>
    </xf>
    <xf numFmtId="0" fontId="21" fillId="0" borderId="0" xfId="0" applyFont="1"/>
    <xf numFmtId="0" fontId="0" fillId="6" borderId="5" xfId="0" applyFill="1" applyBorder="1"/>
    <xf numFmtId="0" fontId="0" fillId="6" borderId="6" xfId="0" applyFill="1" applyBorder="1" applyAlignment="1">
      <alignment horizontal="left" vertical="center"/>
    </xf>
    <xf numFmtId="164" fontId="0" fillId="6" borderId="6" xfId="0" applyNumberFormat="1" applyFill="1" applyBorder="1" applyAlignment="1">
      <alignment horizontal="center" vertical="center"/>
    </xf>
    <xf numFmtId="0" fontId="0" fillId="0" borderId="5" xfId="0" applyBorder="1"/>
    <xf numFmtId="0" fontId="0" fillId="0" borderId="6" xfId="0" applyBorder="1" applyAlignment="1">
      <alignment horizontal="left" vertical="center"/>
    </xf>
    <xf numFmtId="164" fontId="0" fillId="0" borderId="6" xfId="0" applyNumberFormat="1" applyBorder="1" applyAlignment="1">
      <alignment horizontal="center" vertical="center"/>
    </xf>
    <xf numFmtId="0" fontId="22" fillId="6" borderId="5" xfId="0" applyFont="1" applyFill="1" applyBorder="1" applyAlignment="1">
      <alignment vertical="center" wrapText="1"/>
    </xf>
    <xf numFmtId="164" fontId="0" fillId="0" borderId="0" xfId="0" applyNumberFormat="1"/>
    <xf numFmtId="0" fontId="22" fillId="0" borderId="5" xfId="0" applyFont="1" applyBorder="1" applyAlignment="1">
      <alignment vertical="center" wrapText="1"/>
    </xf>
    <xf numFmtId="0" fontId="0" fillId="6" borderId="7" xfId="0" applyFill="1" applyBorder="1"/>
    <xf numFmtId="0" fontId="0" fillId="6" borderId="8" xfId="0" applyFill="1" applyBorder="1" applyAlignment="1">
      <alignment horizontal="left" vertical="center"/>
    </xf>
    <xf numFmtId="164" fontId="0" fillId="6" borderId="8" xfId="0" applyNumberFormat="1" applyFill="1" applyBorder="1" applyAlignment="1">
      <alignment horizontal="center" vertical="center"/>
    </xf>
    <xf numFmtId="0" fontId="22" fillId="0" borderId="0" xfId="0" applyFont="1" applyAlignment="1">
      <alignment horizontal="left" vertical="center" wrapText="1" indent="1"/>
    </xf>
    <xf numFmtId="0" fontId="22" fillId="0" borderId="0" xfId="0" applyFont="1" applyAlignment="1">
      <alignment vertical="center"/>
    </xf>
    <xf numFmtId="0" fontId="0" fillId="0" borderId="0" xfId="0" quotePrefix="1"/>
    <xf numFmtId="9" fontId="0" fillId="0" borderId="0" xfId="0" applyNumberFormat="1"/>
    <xf numFmtId="0" fontId="17" fillId="5" borderId="6" xfId="0" applyFont="1" applyFill="1" applyBorder="1" applyAlignment="1">
      <alignment horizontal="center" vertical="center" wrapText="1"/>
    </xf>
    <xf numFmtId="0" fontId="0" fillId="6" borderId="6" xfId="0" applyFill="1" applyBorder="1" applyAlignment="1">
      <alignment horizontal="center" vertical="center"/>
    </xf>
    <xf numFmtId="0" fontId="0" fillId="0" borderId="6" xfId="0" applyBorder="1" applyAlignment="1">
      <alignment horizontal="center" vertical="center"/>
    </xf>
    <xf numFmtId="0" fontId="0" fillId="6" borderId="8" xfId="0" applyFill="1" applyBorder="1" applyAlignment="1">
      <alignment horizontal="center" vertical="center"/>
    </xf>
    <xf numFmtId="173" fontId="0" fillId="6" borderId="6" xfId="0" applyNumberFormat="1" applyFill="1" applyBorder="1" applyAlignment="1">
      <alignment horizontal="center" vertical="center"/>
    </xf>
    <xf numFmtId="173" fontId="0" fillId="0" borderId="6" xfId="0" applyNumberFormat="1" applyBorder="1" applyAlignment="1">
      <alignment horizontal="center" vertical="center"/>
    </xf>
    <xf numFmtId="173" fontId="0" fillId="6" borderId="8" xfId="0" applyNumberFormat="1" applyFill="1" applyBorder="1" applyAlignment="1">
      <alignment horizontal="center" vertical="center"/>
    </xf>
    <xf numFmtId="0" fontId="23" fillId="0" borderId="0" xfId="0" applyFont="1" applyAlignment="1" applyProtection="1">
      <alignment horizontal="left" vertical="center"/>
      <protection hidden="1"/>
    </xf>
    <xf numFmtId="0" fontId="0" fillId="0" borderId="0" xfId="0" applyAlignment="1">
      <alignment horizontal="left"/>
    </xf>
    <xf numFmtId="0" fontId="24" fillId="0" borderId="0" xfId="57" applyFont="1"/>
    <xf numFmtId="165" fontId="24" fillId="0" borderId="0" xfId="58" applyNumberFormat="1" applyFont="1"/>
    <xf numFmtId="175" fontId="24" fillId="0" borderId="0" xfId="57" applyNumberFormat="1" applyFont="1"/>
    <xf numFmtId="0" fontId="24" fillId="0" borderId="0" xfId="57" applyFont="1" applyAlignment="1">
      <alignment horizontal="center"/>
    </xf>
    <xf numFmtId="0" fontId="25" fillId="0" borderId="0" xfId="57" applyFont="1" applyAlignment="1">
      <alignment horizontal="center"/>
    </xf>
    <xf numFmtId="14" fontId="20" fillId="0" borderId="1" xfId="0" applyNumberFormat="1" applyFont="1" applyBorder="1" applyAlignment="1">
      <alignment horizontal="center"/>
    </xf>
    <xf numFmtId="0" fontId="26" fillId="0" borderId="0" xfId="57" applyFont="1"/>
    <xf numFmtId="0" fontId="27" fillId="0" borderId="1" xfId="0" applyFont="1" applyBorder="1" applyAlignment="1">
      <alignment horizontal="center"/>
    </xf>
    <xf numFmtId="175" fontId="26" fillId="0" borderId="0" xfId="57" applyNumberFormat="1" applyFont="1"/>
    <xf numFmtId="0" fontId="28" fillId="0" borderId="0" xfId="57" applyFont="1" applyAlignment="1">
      <alignment horizontal="center"/>
    </xf>
    <xf numFmtId="0" fontId="26" fillId="0" borderId="1" xfId="29" applyFont="1" applyBorder="1" applyAlignment="1">
      <alignment horizontal="center"/>
    </xf>
    <xf numFmtId="14" fontId="26" fillId="0" borderId="1" xfId="29" applyNumberFormat="1" applyFont="1" applyBorder="1" applyAlignment="1">
      <alignment horizontal="center"/>
    </xf>
    <xf numFmtId="0" fontId="0" fillId="0" borderId="0" xfId="0" applyAlignment="1">
      <alignment horizontal="center"/>
    </xf>
    <xf numFmtId="14" fontId="26" fillId="0" borderId="0" xfId="29" applyNumberFormat="1" applyFont="1" applyAlignment="1">
      <alignment horizontal="center"/>
    </xf>
    <xf numFmtId="0" fontId="26" fillId="0" borderId="0" xfId="29" applyFont="1"/>
    <xf numFmtId="0" fontId="0" fillId="0" borderId="0" xfId="0" applyFont="1"/>
    <xf numFmtId="0" fontId="15" fillId="4" borderId="2" xfId="0" applyFont="1" applyFill="1" applyBorder="1" applyAlignment="1">
      <alignment horizontal="center"/>
    </xf>
    <xf numFmtId="0" fontId="15" fillId="4" borderId="9" xfId="0" applyFont="1" applyFill="1" applyBorder="1" applyAlignment="1">
      <alignment horizontal="center"/>
    </xf>
    <xf numFmtId="0" fontId="15" fillId="4" borderId="3" xfId="0" applyFont="1" applyFill="1" applyBorder="1" applyAlignment="1">
      <alignment horizontal="center"/>
    </xf>
    <xf numFmtId="0" fontId="1" fillId="0" borderId="0" xfId="0" quotePrefix="1" applyFont="1"/>
    <xf numFmtId="0" fontId="15" fillId="4" borderId="9" xfId="0" applyFont="1" applyFill="1" applyBorder="1" applyAlignment="1">
      <alignment horizontal="left"/>
    </xf>
    <xf numFmtId="0" fontId="0" fillId="7" borderId="0" xfId="0" applyFill="1" applyAlignment="1">
      <alignment horizontal="center" vertical="center"/>
    </xf>
    <xf numFmtId="0" fontId="15" fillId="4" borderId="2" xfId="0" applyFont="1" applyFill="1" applyBorder="1" applyAlignment="1">
      <alignment horizontal="center"/>
    </xf>
    <xf numFmtId="0" fontId="15" fillId="4" borderId="9" xfId="0" applyFont="1" applyFill="1" applyBorder="1" applyAlignment="1">
      <alignment horizontal="center"/>
    </xf>
    <xf numFmtId="0" fontId="15" fillId="4" borderId="3" xfId="0" applyFont="1" applyFill="1" applyBorder="1" applyAlignment="1">
      <alignment horizontal="center"/>
    </xf>
    <xf numFmtId="0" fontId="14" fillId="4" borderId="1" xfId="0" applyFont="1" applyFill="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15" fillId="4" borderId="0" xfId="0" applyFont="1" applyFill="1" applyBorder="1" applyAlignment="1">
      <alignment horizontal="center"/>
    </xf>
    <xf numFmtId="0" fontId="15" fillId="4" borderId="0" xfId="0" applyFont="1" applyFill="1" applyBorder="1" applyAlignment="1">
      <alignment horizontal="left" vertical="center"/>
    </xf>
    <xf numFmtId="0" fontId="16" fillId="8" borderId="11" xfId="0" applyFont="1" applyFill="1" applyBorder="1"/>
    <xf numFmtId="0" fontId="17" fillId="8" borderId="12" xfId="0" applyFont="1" applyFill="1" applyBorder="1" applyAlignment="1">
      <alignment horizontal="center" vertical="center"/>
    </xf>
    <xf numFmtId="0" fontId="17" fillId="8" borderId="13" xfId="0" applyFont="1" applyFill="1" applyBorder="1" applyAlignment="1">
      <alignment horizontal="center" vertical="center"/>
    </xf>
    <xf numFmtId="0" fontId="0" fillId="9" borderId="11" xfId="0" applyFill="1" applyBorder="1"/>
    <xf numFmtId="0" fontId="0" fillId="9" borderId="12" xfId="0" applyFill="1" applyBorder="1" applyAlignment="1">
      <alignment horizontal="center"/>
    </xf>
    <xf numFmtId="0" fontId="0" fillId="9" borderId="13" xfId="0" applyFill="1" applyBorder="1" applyAlignment="1">
      <alignment horizontal="center"/>
    </xf>
    <xf numFmtId="0" fontId="0" fillId="0" borderId="11" xfId="0" applyBorder="1"/>
    <xf numFmtId="0" fontId="0" fillId="0" borderId="12" xfId="0" applyBorder="1" applyAlignment="1">
      <alignment horizontal="center"/>
    </xf>
    <xf numFmtId="0" fontId="0" fillId="0" borderId="13" xfId="0" applyBorder="1" applyAlignment="1">
      <alignment horizontal="center"/>
    </xf>
    <xf numFmtId="43" fontId="18" fillId="0" borderId="10" xfId="56" applyNumberFormat="1" applyFont="1" applyBorder="1" applyAlignment="1">
      <alignment horizontal="center"/>
    </xf>
  </cellXfs>
  <cellStyles count="59">
    <cellStyle name="Anderson" xfId="1" xr:uid="{00000000-0005-0000-0000-000000000000}"/>
    <cellStyle name="Comma [0]" xfId="2" xr:uid="{00000000-0005-0000-0000-000001000000}"/>
    <cellStyle name="Currency" xfId="55" builtinId="4"/>
    <cellStyle name="Currency [0]" xfId="3" xr:uid="{00000000-0005-0000-0000-000002000000}"/>
    <cellStyle name="Data" xfId="4" xr:uid="{00000000-0005-0000-0000-000003000000}"/>
    <cellStyle name="Euro" xfId="5" xr:uid="{00000000-0005-0000-0000-000004000000}"/>
    <cellStyle name="Fone" xfId="6" xr:uid="{00000000-0005-0000-0000-000005000000}"/>
    <cellStyle name="Gastos" xfId="7" xr:uid="{00000000-0005-0000-0000-000006000000}"/>
    <cellStyle name="Heading" xfId="8" xr:uid="{00000000-0005-0000-0000-000007000000}"/>
    <cellStyle name="Moeda 10" xfId="9" xr:uid="{00000000-0005-0000-0000-000009000000}"/>
    <cellStyle name="Moeda 11" xfId="54" xr:uid="{00000000-0005-0000-0000-00000A000000}"/>
    <cellStyle name="Moeda 2" xfId="10" xr:uid="{00000000-0005-0000-0000-00000B000000}"/>
    <cellStyle name="Moeda 2 2" xfId="11" xr:uid="{00000000-0005-0000-0000-00000C000000}"/>
    <cellStyle name="Moeda 2 3" xfId="12" xr:uid="{00000000-0005-0000-0000-00000D000000}"/>
    <cellStyle name="Moeda 2 3 2" xfId="13" xr:uid="{00000000-0005-0000-0000-00000E000000}"/>
    <cellStyle name="Moeda 3" xfId="14" xr:uid="{00000000-0005-0000-0000-00000F000000}"/>
    <cellStyle name="Moeda 3 2" xfId="15" xr:uid="{00000000-0005-0000-0000-000010000000}"/>
    <cellStyle name="Moeda 3 2 2" xfId="16" xr:uid="{00000000-0005-0000-0000-000011000000}"/>
    <cellStyle name="Moeda 4" xfId="17" xr:uid="{00000000-0005-0000-0000-000012000000}"/>
    <cellStyle name="Moeda 4 2" xfId="18" xr:uid="{00000000-0005-0000-0000-000013000000}"/>
    <cellStyle name="Moeda 5" xfId="19" xr:uid="{00000000-0005-0000-0000-000014000000}"/>
    <cellStyle name="Moeda 5 2" xfId="20" xr:uid="{00000000-0005-0000-0000-000015000000}"/>
    <cellStyle name="Moeda 5 3" xfId="21" xr:uid="{00000000-0005-0000-0000-000016000000}"/>
    <cellStyle name="Moeda 6" xfId="22" xr:uid="{00000000-0005-0000-0000-000017000000}"/>
    <cellStyle name="Moeda 7" xfId="23" xr:uid="{00000000-0005-0000-0000-000018000000}"/>
    <cellStyle name="Moeda 8" xfId="24" xr:uid="{00000000-0005-0000-0000-000019000000}"/>
    <cellStyle name="Moeda 8 2" xfId="25" xr:uid="{00000000-0005-0000-0000-00001A000000}"/>
    <cellStyle name="Moeda 8 3" xfId="26" xr:uid="{00000000-0005-0000-0000-00001B000000}"/>
    <cellStyle name="Moeda 9" xfId="27" xr:uid="{00000000-0005-0000-0000-00001C000000}"/>
    <cellStyle name="Moeda 9 2" xfId="28" xr:uid="{00000000-0005-0000-0000-00001D000000}"/>
    <cellStyle name="Moeda_Lista Geral" xfId="58" xr:uid="{00000000-0005-0000-0000-00001E000000}"/>
    <cellStyle name="Normal" xfId="0" builtinId="0"/>
    <cellStyle name="Normal 2" xfId="29" xr:uid="{00000000-0005-0000-0000-000020000000}"/>
    <cellStyle name="Normal 2 2" xfId="30" xr:uid="{00000000-0005-0000-0000-000021000000}"/>
    <cellStyle name="Normal 2 3" xfId="31" xr:uid="{00000000-0005-0000-0000-000022000000}"/>
    <cellStyle name="Normal 2_3-Completa Sintetiza Mov Dia" xfId="32" xr:uid="{00000000-0005-0000-0000-000023000000}"/>
    <cellStyle name="Normal 3" xfId="33" xr:uid="{00000000-0005-0000-0000-000024000000}"/>
    <cellStyle name="Normal 3 2" xfId="34" xr:uid="{00000000-0005-0000-0000-000025000000}"/>
    <cellStyle name="Normal 3 2 2" xfId="56" xr:uid="{00000000-0005-0000-0000-000026000000}"/>
    <cellStyle name="Normal 3 3" xfId="35" xr:uid="{00000000-0005-0000-0000-000027000000}"/>
    <cellStyle name="Normal 4" xfId="36" xr:uid="{00000000-0005-0000-0000-000028000000}"/>
    <cellStyle name="Normal 5" xfId="37" xr:uid="{00000000-0005-0000-0000-000029000000}"/>
    <cellStyle name="Normal 6" xfId="38" xr:uid="{00000000-0005-0000-0000-00002A000000}"/>
    <cellStyle name="Normal_Lista Geral" xfId="57" xr:uid="{00000000-0005-0000-0000-00002B000000}"/>
    <cellStyle name="Porcentagem 2" xfId="39" xr:uid="{00000000-0005-0000-0000-00002C000000}"/>
    <cellStyle name="Porcentagem 2 2" xfId="40" xr:uid="{00000000-0005-0000-0000-00002D000000}"/>
    <cellStyle name="Porcentagem 3" xfId="41" xr:uid="{00000000-0005-0000-0000-00002E000000}"/>
    <cellStyle name="Separador de milhares 2" xfId="42" xr:uid="{00000000-0005-0000-0000-00002F000000}"/>
    <cellStyle name="Separador de milhares 2 2" xfId="43" xr:uid="{00000000-0005-0000-0000-000030000000}"/>
    <cellStyle name="Separador de milhares 2 2 2" xfId="44" xr:uid="{00000000-0005-0000-0000-000031000000}"/>
    <cellStyle name="Separador de milhares 2 3" xfId="45" xr:uid="{00000000-0005-0000-0000-000032000000}"/>
    <cellStyle name="Separador de milhares 3" xfId="46" xr:uid="{00000000-0005-0000-0000-000033000000}"/>
    <cellStyle name="Separador de milhares 3 2" xfId="47" xr:uid="{00000000-0005-0000-0000-000034000000}"/>
    <cellStyle name="Separador de milhares 3 2 2" xfId="48" xr:uid="{00000000-0005-0000-0000-000035000000}"/>
    <cellStyle name="Separador de milhares 4" xfId="49" xr:uid="{00000000-0005-0000-0000-000036000000}"/>
    <cellStyle name="Separador de milhares 4 2" xfId="50" xr:uid="{00000000-0005-0000-0000-000037000000}"/>
    <cellStyle name="Vírgula 2" xfId="51" xr:uid="{00000000-0005-0000-0000-000038000000}"/>
    <cellStyle name="Vírgula 2 2" xfId="52" xr:uid="{00000000-0005-0000-0000-000039000000}"/>
    <cellStyle name="Vírgula 3" xfId="53" xr:uid="{00000000-0005-0000-0000-00003A000000}"/>
  </cellStyles>
  <dxfs count="0"/>
  <tableStyles count="0" defaultTableStyle="TableStyleMedium2" defaultPivotStyle="PivotStyleLight16"/>
  <colors>
    <mruColors>
      <color rgb="FFEB7F1D"/>
      <color rgb="FF007F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sharedStrings" Target="sharedStrings.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12</xdr:col>
      <xdr:colOff>1905</xdr:colOff>
      <xdr:row>0</xdr:row>
      <xdr:rowOff>97155</xdr:rowOff>
    </xdr:from>
    <xdr:to>
      <xdr:col>18</xdr:col>
      <xdr:colOff>250149</xdr:colOff>
      <xdr:row>14</xdr:row>
      <xdr:rowOff>49933</xdr:rowOff>
    </xdr:to>
    <xdr:pic>
      <xdr:nvPicPr>
        <xdr:cNvPr id="3" name="Imagem 2" descr="Recorte de Tela">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41005" y="97155"/>
          <a:ext cx="4401144" cy="29398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3</xdr:row>
      <xdr:rowOff>140368</xdr:rowOff>
    </xdr:from>
    <xdr:to>
      <xdr:col>4</xdr:col>
      <xdr:colOff>355934</xdr:colOff>
      <xdr:row>5</xdr:row>
      <xdr:rowOff>105276</xdr:rowOff>
    </xdr:to>
    <xdr:sp macro="" textlink="">
      <xdr:nvSpPr>
        <xdr:cNvPr id="2" name="Rectangle: Rounded Corners 1">
          <a:extLst>
            <a:ext uri="{FF2B5EF4-FFF2-40B4-BE49-F238E27FC236}">
              <a16:creationId xmlns:a16="http://schemas.microsoft.com/office/drawing/2014/main" id="{82B85085-4845-4A74-8662-979320C06E64}"/>
            </a:ext>
          </a:extLst>
        </xdr:cNvPr>
        <xdr:cNvSpPr/>
      </xdr:nvSpPr>
      <xdr:spPr>
        <a:xfrm>
          <a:off x="1604210" y="731921"/>
          <a:ext cx="1198145" cy="3459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295604</xdr:colOff>
      <xdr:row>0</xdr:row>
      <xdr:rowOff>170792</xdr:rowOff>
    </xdr:from>
    <xdr:to>
      <xdr:col>2</xdr:col>
      <xdr:colOff>52551</xdr:colOff>
      <xdr:row>7</xdr:row>
      <xdr:rowOff>6568</xdr:rowOff>
    </xdr:to>
    <xdr:sp macro="" textlink="">
      <xdr:nvSpPr>
        <xdr:cNvPr id="2" name="Star: 5 Points 1">
          <a:extLst>
            <a:ext uri="{FF2B5EF4-FFF2-40B4-BE49-F238E27FC236}">
              <a16:creationId xmlns:a16="http://schemas.microsoft.com/office/drawing/2014/main" id="{F8DE01BB-0F80-4FE7-B478-522B27589732}"/>
            </a:ext>
          </a:extLst>
        </xdr:cNvPr>
        <xdr:cNvSpPr/>
      </xdr:nvSpPr>
      <xdr:spPr>
        <a:xfrm>
          <a:off x="295604" y="170792"/>
          <a:ext cx="978775" cy="1169276"/>
        </a:xfrm>
        <a:prstGeom prst="star5">
          <a:avLst/>
        </a:prstGeom>
        <a:no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21_Se%20Dupl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73_Filtro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66-BDSOMA%20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0_Pasta%20Professor\Comentarios%20Exercicios%2001-25.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user\Desktop\Caixa%20Stylu.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Geraldo\Documents\2-Treinamento\$1_Basico%202013-14\01-Exercicios%20Excel%20%20Basico\Gerador%20testes%20-Basico%20%20Vseg%20Vilb.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78_Valid%20dados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VCG%20Intvan%2095\Int_Av_SP-49_PROCV.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WINDOW~1\AppData\Local\Temp\Rar$DI41.888\Gerador%20testes%20-%20Mod%20Basico.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51_PROCV%20Int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TARDE%20SET12-A\Int_Av_SP-26_Se%20Carinh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TARDE%20SET12-A\Int_Av_SP-52_PROCV%20Int2.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TARDE%20SET12-A\Int_Av_SP-20_Se%20Duplo.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TARDE%20SET12-A\Int_Av_SP-73_Filtro2.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49_PROCV.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FH%20-%20%20IntAvan%2095\Int_Av_SP-09_RefRelAb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09_RefRelAb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FH%20-%20%20IntAvan%2095\Int_Av_SP-66-BDSOMA%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55_Fun&#231;&#245;es%20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54_SEERRO%20PROCV.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20_Se%20Dupl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TARDE%20SET12-A\Int_Av_SP-24_Se%20com%20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SPAIPA%20NOITE%20SET12\Int_Av_SP-22_Se%20Tripl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FH%20-%20%20IntAvan%2095\Int_Av_SP-25_Se%20Combinado.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UARIOS\Geraldo\Dropbox\$0_Portatil%20Cursos%20Excel\$$0_PADR&#195;O%202012\$0_Padr&#227;o%20Excel%20IntAvan\INTAVAN%2095\VCG%20Intvan%2095\Int_Av_SP-20_Se%20Dup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1_Se Duplo"/>
      <sheetName val="Roteiro"/>
      <sheetName val="Resolvida"/>
    </sheetNames>
    <sheetDataSet>
      <sheetData sheetId="0" refreshError="1"/>
      <sheetData sheetId="1" refreshError="1"/>
      <sheetData sheetId="2">
        <row r="5">
          <cell r="H5">
            <v>0.16666666666666666</v>
          </cell>
        </row>
        <row r="9">
          <cell r="I9" t="str">
            <v>SOBRA</v>
          </cell>
        </row>
        <row r="10">
          <cell r="I10" t="str">
            <v>FALTA</v>
          </cell>
        </row>
        <row r="11">
          <cell r="I11" t="str">
            <v>NORMAL</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73_Filtro2"/>
      <sheetName val="Roteiro"/>
      <sheetName val="Resolvida"/>
      <sheetName val="Plan1"/>
    </sheetNames>
    <sheetDataSet>
      <sheetData sheetId="0" refreshError="1"/>
      <sheetData sheetId="1" refreshError="1"/>
      <sheetData sheetId="2">
        <row r="11">
          <cell r="A11" t="str">
            <v>Código</v>
          </cell>
          <cell r="B11" t="str">
            <v>Nome</v>
          </cell>
          <cell r="C11" t="str">
            <v>Cargo</v>
          </cell>
          <cell r="D11" t="str">
            <v>Data Adm.</v>
          </cell>
          <cell r="E11" t="str">
            <v>Salário</v>
          </cell>
        </row>
        <row r="12">
          <cell r="A12">
            <v>1793</v>
          </cell>
          <cell r="B12" t="str">
            <v>Aaron</v>
          </cell>
          <cell r="C12" t="str">
            <v>Assistente Administrativo</v>
          </cell>
          <cell r="D12">
            <v>33223</v>
          </cell>
          <cell r="E12">
            <v>785</v>
          </cell>
        </row>
        <row r="13">
          <cell r="A13">
            <v>1725</v>
          </cell>
          <cell r="B13" t="str">
            <v>Alex</v>
          </cell>
          <cell r="C13" t="str">
            <v>Gerente de Unidade</v>
          </cell>
          <cell r="D13">
            <v>28533</v>
          </cell>
          <cell r="E13">
            <v>3600</v>
          </cell>
        </row>
        <row r="14">
          <cell r="A14">
            <v>1531</v>
          </cell>
          <cell r="B14" t="str">
            <v>Alexandra</v>
          </cell>
          <cell r="C14" t="str">
            <v>Cientista Pesquisador</v>
          </cell>
          <cell r="D14">
            <v>31543</v>
          </cell>
          <cell r="E14">
            <v>6800</v>
          </cell>
        </row>
        <row r="15">
          <cell r="A15">
            <v>1360</v>
          </cell>
          <cell r="B15" t="str">
            <v>Alice</v>
          </cell>
          <cell r="C15" t="str">
            <v>Assistente de Grupo Administrativo</v>
          </cell>
          <cell r="D15">
            <v>32356</v>
          </cell>
          <cell r="E15">
            <v>1345</v>
          </cell>
        </row>
        <row r="16">
          <cell r="A16">
            <v>1153</v>
          </cell>
          <cell r="B16" t="str">
            <v>Allen</v>
          </cell>
          <cell r="C16" t="str">
            <v>Assistente de Grupo Administrativo</v>
          </cell>
          <cell r="D16">
            <v>32886</v>
          </cell>
          <cell r="E16">
            <v>1345</v>
          </cell>
        </row>
        <row r="17">
          <cell r="A17">
            <v>1068</v>
          </cell>
          <cell r="B17" t="str">
            <v>Alyssa</v>
          </cell>
          <cell r="C17" t="str">
            <v>Engenheiro Mecânico</v>
          </cell>
          <cell r="D17">
            <v>32032</v>
          </cell>
          <cell r="E17">
            <v>4500</v>
          </cell>
        </row>
        <row r="18">
          <cell r="A18">
            <v>1330</v>
          </cell>
          <cell r="B18" t="str">
            <v>Anna</v>
          </cell>
          <cell r="C18" t="str">
            <v>Contador</v>
          </cell>
          <cell r="D18">
            <v>32553</v>
          </cell>
          <cell r="E18">
            <v>3456</v>
          </cell>
        </row>
        <row r="19">
          <cell r="A19">
            <v>1154</v>
          </cell>
          <cell r="B19" t="str">
            <v>Ari</v>
          </cell>
          <cell r="C19" t="str">
            <v>Engenheiro de Software</v>
          </cell>
          <cell r="D19">
            <v>31965</v>
          </cell>
          <cell r="E19">
            <v>4500</v>
          </cell>
        </row>
        <row r="20">
          <cell r="A20">
            <v>1301</v>
          </cell>
          <cell r="B20" t="str">
            <v>Ariel</v>
          </cell>
          <cell r="C20" t="str">
            <v>Engenheiro Senior</v>
          </cell>
          <cell r="D20">
            <v>31421</v>
          </cell>
          <cell r="E20">
            <v>5000</v>
          </cell>
        </row>
        <row r="21">
          <cell r="A21">
            <v>1922</v>
          </cell>
          <cell r="B21" t="str">
            <v>Barbara</v>
          </cell>
          <cell r="C21" t="str">
            <v>Contador</v>
          </cell>
          <cell r="D21">
            <v>31751</v>
          </cell>
          <cell r="E21">
            <v>1100</v>
          </cell>
        </row>
        <row r="22">
          <cell r="A22">
            <v>1353</v>
          </cell>
          <cell r="B22" t="str">
            <v>Bill</v>
          </cell>
          <cell r="C22" t="str">
            <v>Cientista Chefe</v>
          </cell>
          <cell r="D22">
            <v>30204</v>
          </cell>
          <cell r="E22">
            <v>4500</v>
          </cell>
        </row>
        <row r="23">
          <cell r="A23">
            <v>1573</v>
          </cell>
          <cell r="B23" t="str">
            <v>Bob</v>
          </cell>
          <cell r="C23" t="str">
            <v>Contador</v>
          </cell>
          <cell r="D23">
            <v>32331</v>
          </cell>
          <cell r="E23">
            <v>3000</v>
          </cell>
        </row>
        <row r="24">
          <cell r="A24">
            <v>1302</v>
          </cell>
          <cell r="B24" t="str">
            <v>Bobby</v>
          </cell>
          <cell r="C24" t="str">
            <v>Gerente da Engenharia</v>
          </cell>
          <cell r="D24">
            <v>30892</v>
          </cell>
          <cell r="E24">
            <v>5000</v>
          </cell>
        </row>
        <row r="25">
          <cell r="A25">
            <v>1076</v>
          </cell>
          <cell r="B25" t="str">
            <v>Brad</v>
          </cell>
          <cell r="C25" t="str">
            <v>Engenheiro Chefe</v>
          </cell>
          <cell r="D25">
            <v>29066</v>
          </cell>
          <cell r="E25">
            <v>6000</v>
          </cell>
        </row>
        <row r="26">
          <cell r="A26">
            <v>1293</v>
          </cell>
          <cell r="B26" t="str">
            <v>Brent</v>
          </cell>
          <cell r="C26" t="str">
            <v>Técnico</v>
          </cell>
          <cell r="D26">
            <v>30939</v>
          </cell>
          <cell r="E26">
            <v>2300</v>
          </cell>
        </row>
        <row r="27">
          <cell r="A27">
            <v>1291</v>
          </cell>
          <cell r="B27" t="str">
            <v>Burt</v>
          </cell>
          <cell r="C27" t="str">
            <v>Assistente Administrativo</v>
          </cell>
          <cell r="D27">
            <v>31042</v>
          </cell>
          <cell r="E27">
            <v>2000</v>
          </cell>
        </row>
        <row r="28">
          <cell r="A28">
            <v>1969</v>
          </cell>
          <cell r="B28" t="str">
            <v>Cara</v>
          </cell>
          <cell r="C28" t="str">
            <v>Representante de Vendas</v>
          </cell>
          <cell r="D28">
            <v>32612</v>
          </cell>
          <cell r="E28">
            <v>3500</v>
          </cell>
        </row>
        <row r="29">
          <cell r="A29">
            <v>1949</v>
          </cell>
          <cell r="B29" t="str">
            <v>Carla</v>
          </cell>
          <cell r="C29" t="str">
            <v>Promotor de Marketing</v>
          </cell>
          <cell r="D29">
            <v>29871</v>
          </cell>
          <cell r="E29">
            <v>2000</v>
          </cell>
        </row>
        <row r="30">
          <cell r="A30">
            <v>1815</v>
          </cell>
          <cell r="B30" t="str">
            <v>Carolina</v>
          </cell>
          <cell r="C30" t="str">
            <v>Gerente da Engenharia</v>
          </cell>
          <cell r="D30">
            <v>29276</v>
          </cell>
          <cell r="E30">
            <v>3000</v>
          </cell>
        </row>
        <row r="31">
          <cell r="A31">
            <v>1696</v>
          </cell>
          <cell r="B31" t="str">
            <v>Catia</v>
          </cell>
          <cell r="C31" t="str">
            <v>Engenheiro Mecânico</v>
          </cell>
          <cell r="D31">
            <v>30967</v>
          </cell>
          <cell r="E31">
            <v>6200</v>
          </cell>
        </row>
        <row r="32">
          <cell r="A32">
            <v>1967</v>
          </cell>
          <cell r="B32" t="str">
            <v>Charles</v>
          </cell>
          <cell r="C32" t="str">
            <v>Representante de Vendas</v>
          </cell>
          <cell r="D32">
            <v>30054</v>
          </cell>
          <cell r="E32">
            <v>5000</v>
          </cell>
        </row>
        <row r="33">
          <cell r="A33">
            <v>1361</v>
          </cell>
          <cell r="B33" t="str">
            <v>Cindy</v>
          </cell>
          <cell r="C33" t="str">
            <v>Técnico</v>
          </cell>
          <cell r="D33">
            <v>32346</v>
          </cell>
          <cell r="E33">
            <v>1200</v>
          </cell>
        </row>
        <row r="34">
          <cell r="A34">
            <v>1814</v>
          </cell>
          <cell r="B34" t="str">
            <v>Daoud</v>
          </cell>
          <cell r="C34" t="str">
            <v>Assistente Técnico</v>
          </cell>
          <cell r="D34">
            <v>32571</v>
          </cell>
          <cell r="E34">
            <v>2000</v>
          </cell>
        </row>
        <row r="35">
          <cell r="A35">
            <v>1427</v>
          </cell>
          <cell r="B35" t="str">
            <v>Davi</v>
          </cell>
          <cell r="C35" t="str">
            <v>Cientista Chefe</v>
          </cell>
          <cell r="D35">
            <v>28368</v>
          </cell>
          <cell r="E35">
            <v>4500</v>
          </cell>
        </row>
        <row r="36">
          <cell r="A36">
            <v>1674</v>
          </cell>
          <cell r="B36" t="str">
            <v>David</v>
          </cell>
          <cell r="C36" t="str">
            <v>Assistente de Grupo Administrativo</v>
          </cell>
          <cell r="D36">
            <v>32971</v>
          </cell>
          <cell r="E36">
            <v>1235</v>
          </cell>
        </row>
        <row r="37">
          <cell r="A37">
            <v>1658</v>
          </cell>
          <cell r="B37" t="str">
            <v>Dennis</v>
          </cell>
          <cell r="C37" t="str">
            <v>Engenheiro de Software</v>
          </cell>
          <cell r="D37">
            <v>32972</v>
          </cell>
          <cell r="E37">
            <v>4800</v>
          </cell>
        </row>
        <row r="38">
          <cell r="A38">
            <v>1303</v>
          </cell>
          <cell r="B38" t="str">
            <v>Donaldo</v>
          </cell>
          <cell r="C38" t="str">
            <v>Engenheiro de Software</v>
          </cell>
          <cell r="D38">
            <v>32973</v>
          </cell>
          <cell r="E38">
            <v>3990</v>
          </cell>
        </row>
        <row r="39">
          <cell r="A39">
            <v>1695</v>
          </cell>
          <cell r="B39" t="str">
            <v>Edison</v>
          </cell>
          <cell r="C39" t="str">
            <v>Especialista de Projetos</v>
          </cell>
          <cell r="D39">
            <v>32974</v>
          </cell>
          <cell r="E39">
            <v>3900</v>
          </cell>
        </row>
        <row r="40">
          <cell r="A40">
            <v>1792</v>
          </cell>
          <cell r="B40" t="str">
            <v>Eileen</v>
          </cell>
          <cell r="C40" t="str">
            <v>Especialista de Projetos</v>
          </cell>
          <cell r="D40">
            <v>32975</v>
          </cell>
          <cell r="E40">
            <v>3698</v>
          </cell>
        </row>
        <row r="41">
          <cell r="A41">
            <v>1079</v>
          </cell>
          <cell r="B41" t="str">
            <v>Ellen</v>
          </cell>
          <cell r="C41" t="str">
            <v>Assistente Administrativo</v>
          </cell>
          <cell r="D41">
            <v>32976</v>
          </cell>
          <cell r="E41">
            <v>845</v>
          </cell>
        </row>
        <row r="42">
          <cell r="A42">
            <v>1932</v>
          </cell>
          <cell r="B42" t="str">
            <v>Ellen</v>
          </cell>
          <cell r="C42" t="str">
            <v>Contador</v>
          </cell>
          <cell r="D42">
            <v>32977</v>
          </cell>
          <cell r="E42">
            <v>3000</v>
          </cell>
        </row>
        <row r="43">
          <cell r="A43">
            <v>1310</v>
          </cell>
          <cell r="B43" t="str">
            <v>Ellen</v>
          </cell>
          <cell r="C43" t="str">
            <v>Técnico</v>
          </cell>
          <cell r="D43">
            <v>32978</v>
          </cell>
          <cell r="E43">
            <v>2600</v>
          </cell>
        </row>
        <row r="44">
          <cell r="A44">
            <v>1677</v>
          </cell>
          <cell r="B44" t="str">
            <v>Erico</v>
          </cell>
          <cell r="C44" t="str">
            <v>Cientista Pesquisador</v>
          </cell>
          <cell r="D44">
            <v>32979</v>
          </cell>
          <cell r="E44">
            <v>12000</v>
          </cell>
        </row>
        <row r="45">
          <cell r="A45">
            <v>1968</v>
          </cell>
          <cell r="B45" t="str">
            <v>Erika</v>
          </cell>
          <cell r="C45" t="str">
            <v>Gerente Administrativo</v>
          </cell>
          <cell r="D45">
            <v>32980</v>
          </cell>
          <cell r="E45">
            <v>3200</v>
          </cell>
        </row>
        <row r="46">
          <cell r="A46">
            <v>1558</v>
          </cell>
          <cell r="B46" t="str">
            <v>Evelina</v>
          </cell>
          <cell r="C46" t="str">
            <v>Promotor de Marketing</v>
          </cell>
          <cell r="D46">
            <v>32981</v>
          </cell>
          <cell r="E46">
            <v>1789</v>
          </cell>
        </row>
        <row r="47">
          <cell r="A47">
            <v>1370</v>
          </cell>
          <cell r="B47" t="str">
            <v>Everett</v>
          </cell>
          <cell r="C47" t="str">
            <v>Cientista Pesquisador</v>
          </cell>
          <cell r="D47">
            <v>32982</v>
          </cell>
          <cell r="E47">
            <v>6000</v>
          </cell>
        </row>
        <row r="48">
          <cell r="A48">
            <v>1967</v>
          </cell>
          <cell r="B48" t="str">
            <v>Felicio</v>
          </cell>
          <cell r="C48" t="str">
            <v>Assistente Administrativo</v>
          </cell>
          <cell r="D48">
            <v>32983</v>
          </cell>
          <cell r="E48">
            <v>900</v>
          </cell>
        </row>
        <row r="49">
          <cell r="A49">
            <v>1080</v>
          </cell>
          <cell r="B49" t="str">
            <v>Felicio</v>
          </cell>
          <cell r="C49" t="str">
            <v>Cientista Pesquisador</v>
          </cell>
          <cell r="D49">
            <v>32984</v>
          </cell>
          <cell r="E49">
            <v>3000</v>
          </cell>
        </row>
        <row r="50">
          <cell r="A50">
            <v>1674</v>
          </cell>
          <cell r="B50" t="str">
            <v>Francisco</v>
          </cell>
          <cell r="C50" t="str">
            <v>Assistente Contábil</v>
          </cell>
          <cell r="D50">
            <v>32985</v>
          </cell>
          <cell r="E50">
            <v>1400</v>
          </cell>
        </row>
        <row r="51">
          <cell r="A51">
            <v>1284</v>
          </cell>
          <cell r="B51" t="str">
            <v>Francisco</v>
          </cell>
          <cell r="C51" t="str">
            <v>Promotor de Marketing</v>
          </cell>
          <cell r="D51">
            <v>32986</v>
          </cell>
          <cell r="E51">
            <v>1564</v>
          </cell>
        </row>
        <row r="52">
          <cell r="A52">
            <v>1067</v>
          </cell>
          <cell r="B52" t="str">
            <v>Gail</v>
          </cell>
          <cell r="C52" t="str">
            <v>Contador</v>
          </cell>
          <cell r="D52">
            <v>32987</v>
          </cell>
          <cell r="E52">
            <v>2500</v>
          </cell>
        </row>
        <row r="53">
          <cell r="A53">
            <v>1011</v>
          </cell>
          <cell r="B53" t="str">
            <v>Hazel</v>
          </cell>
          <cell r="C53" t="str">
            <v>Assistente Contábil</v>
          </cell>
          <cell r="D53">
            <v>32988</v>
          </cell>
          <cell r="E53">
            <v>1345</v>
          </cell>
        </row>
        <row r="54">
          <cell r="A54">
            <v>1962</v>
          </cell>
          <cell r="B54" t="str">
            <v>Hilda</v>
          </cell>
          <cell r="C54" t="str">
            <v>Representante de Vendas</v>
          </cell>
          <cell r="D54">
            <v>32989</v>
          </cell>
          <cell r="E54">
            <v>1000</v>
          </cell>
        </row>
        <row r="55">
          <cell r="A55">
            <v>1054</v>
          </cell>
          <cell r="B55" t="str">
            <v>Howard</v>
          </cell>
          <cell r="C55" t="str">
            <v>Assistente de Projetos</v>
          </cell>
          <cell r="D55">
            <v>32990</v>
          </cell>
          <cell r="E55">
            <v>785</v>
          </cell>
        </row>
        <row r="56">
          <cell r="A56">
            <v>1530</v>
          </cell>
          <cell r="B56" t="str">
            <v>Iain</v>
          </cell>
          <cell r="C56" t="str">
            <v>Assistente Administrativo</v>
          </cell>
          <cell r="D56">
            <v>32991</v>
          </cell>
          <cell r="E56">
            <v>899</v>
          </cell>
        </row>
        <row r="57">
          <cell r="A57">
            <v>1723</v>
          </cell>
          <cell r="B57" t="str">
            <v>Isolda</v>
          </cell>
          <cell r="C57" t="str">
            <v>Contador</v>
          </cell>
          <cell r="D57">
            <v>32992</v>
          </cell>
          <cell r="E57">
            <v>2300</v>
          </cell>
        </row>
        <row r="58">
          <cell r="A58">
            <v>1675</v>
          </cell>
          <cell r="B58" t="str">
            <v>Jaime</v>
          </cell>
          <cell r="C58" t="str">
            <v>Assistente de Grupo Administrativo</v>
          </cell>
          <cell r="D58">
            <v>32993</v>
          </cell>
          <cell r="E58">
            <v>1400</v>
          </cell>
        </row>
        <row r="59">
          <cell r="A59">
            <v>1675</v>
          </cell>
          <cell r="B59" t="str">
            <v>Janete</v>
          </cell>
          <cell r="C59" t="str">
            <v>Representante de Vendas</v>
          </cell>
          <cell r="D59">
            <v>32994</v>
          </cell>
          <cell r="E59">
            <v>5000</v>
          </cell>
        </row>
        <row r="60">
          <cell r="A60">
            <v>1676</v>
          </cell>
          <cell r="B60" t="str">
            <v>Jason</v>
          </cell>
          <cell r="C60" t="str">
            <v>Assistente Administrativo</v>
          </cell>
          <cell r="D60">
            <v>32995</v>
          </cell>
          <cell r="E60">
            <v>890</v>
          </cell>
        </row>
        <row r="61">
          <cell r="A61">
            <v>1978</v>
          </cell>
          <cell r="B61" t="str">
            <v>Jay</v>
          </cell>
          <cell r="C61" t="str">
            <v>Engenheiro Chefe</v>
          </cell>
          <cell r="D61">
            <v>32996</v>
          </cell>
          <cell r="E61">
            <v>7600</v>
          </cell>
        </row>
        <row r="62">
          <cell r="A62">
            <v>1960</v>
          </cell>
          <cell r="B62" t="str">
            <v>Jean</v>
          </cell>
          <cell r="C62" t="str">
            <v>Assistente de Grupo Administrativo</v>
          </cell>
          <cell r="D62">
            <v>32997</v>
          </cell>
          <cell r="E62">
            <v>1200</v>
          </cell>
        </row>
        <row r="63">
          <cell r="A63">
            <v>1169</v>
          </cell>
          <cell r="B63" t="str">
            <v>Jeremias</v>
          </cell>
          <cell r="C63" t="str">
            <v>Engenheiro de Software</v>
          </cell>
          <cell r="D63">
            <v>32998</v>
          </cell>
          <cell r="E63">
            <v>6000</v>
          </cell>
        </row>
        <row r="64">
          <cell r="A64">
            <v>1510</v>
          </cell>
          <cell r="B64" t="str">
            <v>Jessica</v>
          </cell>
          <cell r="C64" t="str">
            <v>Engenheiro Mecânico</v>
          </cell>
          <cell r="D64">
            <v>32999</v>
          </cell>
          <cell r="E64">
            <v>6300</v>
          </cell>
        </row>
        <row r="65">
          <cell r="A65">
            <v>1056</v>
          </cell>
          <cell r="B65" t="str">
            <v>José</v>
          </cell>
          <cell r="C65" t="str">
            <v>Gerente de Unidade</v>
          </cell>
          <cell r="D65">
            <v>33000</v>
          </cell>
          <cell r="E65">
            <v>4600</v>
          </cell>
        </row>
        <row r="66">
          <cell r="A66">
            <v>1428</v>
          </cell>
          <cell r="B66" t="str">
            <v>Julio</v>
          </cell>
          <cell r="C66" t="str">
            <v>Engenheiro Senior</v>
          </cell>
          <cell r="D66">
            <v>33001</v>
          </cell>
          <cell r="E66">
            <v>6000</v>
          </cell>
        </row>
        <row r="67">
          <cell r="A67">
            <v>1517</v>
          </cell>
          <cell r="B67" t="str">
            <v>Karen</v>
          </cell>
          <cell r="C67" t="str">
            <v>Engenheiro de Produção</v>
          </cell>
          <cell r="D67">
            <v>33002</v>
          </cell>
          <cell r="E67">
            <v>5000</v>
          </cell>
        </row>
        <row r="68">
          <cell r="A68">
            <v>1556</v>
          </cell>
          <cell r="B68" t="str">
            <v>Karen</v>
          </cell>
          <cell r="C68" t="str">
            <v>Técnico</v>
          </cell>
          <cell r="D68">
            <v>33003</v>
          </cell>
          <cell r="E68">
            <v>2300</v>
          </cell>
        </row>
        <row r="69">
          <cell r="A69">
            <v>1078</v>
          </cell>
          <cell r="B69" t="str">
            <v>Kendrick</v>
          </cell>
          <cell r="C69" t="str">
            <v>Assistente Administrativo</v>
          </cell>
          <cell r="D69">
            <v>33004</v>
          </cell>
          <cell r="E69">
            <v>923</v>
          </cell>
        </row>
        <row r="70">
          <cell r="A70">
            <v>1961</v>
          </cell>
          <cell r="B70" t="str">
            <v>Kristina</v>
          </cell>
          <cell r="C70" t="str">
            <v>Assistente Administrativo</v>
          </cell>
          <cell r="D70">
            <v>33005</v>
          </cell>
          <cell r="E70">
            <v>1100</v>
          </cell>
        </row>
        <row r="71">
          <cell r="A71">
            <v>1975</v>
          </cell>
          <cell r="B71" t="str">
            <v>Lauro</v>
          </cell>
          <cell r="C71" t="str">
            <v>Assistente Contábil</v>
          </cell>
          <cell r="D71">
            <v>33006</v>
          </cell>
          <cell r="E71">
            <v>1200</v>
          </cell>
        </row>
        <row r="72">
          <cell r="A72">
            <v>1518</v>
          </cell>
          <cell r="B72" t="str">
            <v>Leslie</v>
          </cell>
          <cell r="C72" t="str">
            <v>Engenheiro de Software</v>
          </cell>
          <cell r="D72">
            <v>33007</v>
          </cell>
          <cell r="E72">
            <v>5100</v>
          </cell>
        </row>
        <row r="73">
          <cell r="A73">
            <v>1290</v>
          </cell>
          <cell r="B73" t="str">
            <v>Linda</v>
          </cell>
          <cell r="C73" t="str">
            <v>Assistente Administrativo</v>
          </cell>
          <cell r="D73">
            <v>33008</v>
          </cell>
          <cell r="E73">
            <v>1250</v>
          </cell>
        </row>
        <row r="74">
          <cell r="A74">
            <v>1557</v>
          </cell>
          <cell r="B74" t="str">
            <v>Lisa</v>
          </cell>
          <cell r="C74" t="str">
            <v>Assistente Administrativo</v>
          </cell>
          <cell r="D74">
            <v>33009</v>
          </cell>
          <cell r="E74">
            <v>980</v>
          </cell>
        </row>
        <row r="75">
          <cell r="A75">
            <v>1352</v>
          </cell>
          <cell r="B75" t="str">
            <v>Lisa</v>
          </cell>
          <cell r="C75" t="str">
            <v>Assistente Técnico</v>
          </cell>
          <cell r="D75">
            <v>33010</v>
          </cell>
          <cell r="E75">
            <v>2100</v>
          </cell>
        </row>
        <row r="76">
          <cell r="A76">
            <v>1923</v>
          </cell>
          <cell r="B76" t="str">
            <v>Lisa</v>
          </cell>
          <cell r="C76" t="str">
            <v>Promotor de Marketing</v>
          </cell>
          <cell r="D76">
            <v>33011</v>
          </cell>
          <cell r="E76">
            <v>1300</v>
          </cell>
        </row>
        <row r="77">
          <cell r="A77">
            <v>1572</v>
          </cell>
          <cell r="B77" t="str">
            <v>Lise-Anne</v>
          </cell>
          <cell r="C77" t="str">
            <v>Técnico</v>
          </cell>
          <cell r="D77">
            <v>33012</v>
          </cell>
          <cell r="E77">
            <v>1312</v>
          </cell>
        </row>
        <row r="78">
          <cell r="A78">
            <v>1012</v>
          </cell>
          <cell r="B78" t="str">
            <v>Liza</v>
          </cell>
          <cell r="C78" t="str">
            <v>Engenheiro Mecânico</v>
          </cell>
          <cell r="D78">
            <v>33013</v>
          </cell>
          <cell r="E78">
            <v>4560</v>
          </cell>
        </row>
        <row r="79">
          <cell r="A79">
            <v>1794</v>
          </cell>
          <cell r="B79" t="str">
            <v>Malcolm</v>
          </cell>
          <cell r="C79" t="str">
            <v>Promotor de Marketing</v>
          </cell>
          <cell r="D79">
            <v>33014</v>
          </cell>
          <cell r="E79">
            <v>1600</v>
          </cell>
        </row>
        <row r="80">
          <cell r="A80">
            <v>1331</v>
          </cell>
          <cell r="B80" t="str">
            <v>Maria</v>
          </cell>
          <cell r="C80" t="str">
            <v>Engenheiro de Software</v>
          </cell>
          <cell r="D80">
            <v>33015</v>
          </cell>
          <cell r="E80">
            <v>6000</v>
          </cell>
        </row>
        <row r="81">
          <cell r="A81">
            <v>1152</v>
          </cell>
          <cell r="B81" t="str">
            <v>Mark</v>
          </cell>
          <cell r="C81" t="str">
            <v>Assistente Contábil</v>
          </cell>
          <cell r="D81">
            <v>33016</v>
          </cell>
          <cell r="E81">
            <v>1845</v>
          </cell>
        </row>
        <row r="82">
          <cell r="A82">
            <v>1724</v>
          </cell>
          <cell r="B82" t="str">
            <v>Mark</v>
          </cell>
          <cell r="C82" t="str">
            <v>Promotor de Marketing</v>
          </cell>
          <cell r="D82">
            <v>33017</v>
          </cell>
          <cell r="E82">
            <v>2100</v>
          </cell>
        </row>
        <row r="83">
          <cell r="A83">
            <v>1292</v>
          </cell>
          <cell r="B83" t="str">
            <v>Matthias</v>
          </cell>
          <cell r="C83" t="str">
            <v>Representante de Vendas</v>
          </cell>
          <cell r="D83">
            <v>33018</v>
          </cell>
          <cell r="E83">
            <v>3450</v>
          </cell>
        </row>
        <row r="84">
          <cell r="A84">
            <v>1055</v>
          </cell>
          <cell r="B84" t="str">
            <v>Maximo</v>
          </cell>
          <cell r="C84" t="str">
            <v>Assistente de Grupo Administrativo</v>
          </cell>
          <cell r="D84">
            <v>33019</v>
          </cell>
          <cell r="E84">
            <v>1000</v>
          </cell>
        </row>
        <row r="85">
          <cell r="A85">
            <v>1907</v>
          </cell>
          <cell r="B85" t="str">
            <v>Megan</v>
          </cell>
          <cell r="C85" t="str">
            <v>Assistente de Grupo Administrativo</v>
          </cell>
          <cell r="D85">
            <v>33020</v>
          </cell>
          <cell r="E85">
            <v>852</v>
          </cell>
        </row>
        <row r="86">
          <cell r="A86">
            <v>1758</v>
          </cell>
          <cell r="B86" t="str">
            <v>Melissa</v>
          </cell>
          <cell r="C86" t="str">
            <v>Especialista de Projetos</v>
          </cell>
          <cell r="D86">
            <v>33021</v>
          </cell>
          <cell r="E86">
            <v>3200</v>
          </cell>
        </row>
        <row r="87">
          <cell r="A87">
            <v>1908</v>
          </cell>
          <cell r="B87" t="str">
            <v>Melissa</v>
          </cell>
          <cell r="C87" t="str">
            <v>Gerente de Unidade</v>
          </cell>
          <cell r="D87">
            <v>33022</v>
          </cell>
          <cell r="E87">
            <v>4000</v>
          </cell>
        </row>
        <row r="88">
          <cell r="A88">
            <v>1816</v>
          </cell>
          <cell r="B88" t="str">
            <v>Michael</v>
          </cell>
          <cell r="C88" t="str">
            <v>Engenheiro de Software</v>
          </cell>
          <cell r="D88">
            <v>33023</v>
          </cell>
          <cell r="E88">
            <v>6234</v>
          </cell>
        </row>
        <row r="89">
          <cell r="A89">
            <v>1334</v>
          </cell>
          <cell r="B89" t="str">
            <v>Midori</v>
          </cell>
          <cell r="C89" t="str">
            <v>Assistente de Grupo Administrativo</v>
          </cell>
          <cell r="D89">
            <v>33024</v>
          </cell>
          <cell r="E89">
            <v>890</v>
          </cell>
        </row>
        <row r="90">
          <cell r="A90">
            <v>1933</v>
          </cell>
          <cell r="B90" t="str">
            <v>Miguel</v>
          </cell>
          <cell r="C90" t="str">
            <v>Engenheiro Senior</v>
          </cell>
          <cell r="D90">
            <v>33025</v>
          </cell>
          <cell r="E90">
            <v>5000</v>
          </cell>
        </row>
        <row r="91">
          <cell r="A91">
            <v>1977</v>
          </cell>
          <cell r="B91" t="str">
            <v>Mollie</v>
          </cell>
          <cell r="C91" t="str">
            <v>Especialista de Projetos</v>
          </cell>
          <cell r="D91">
            <v>33026</v>
          </cell>
          <cell r="E91">
            <v>4800</v>
          </cell>
        </row>
        <row r="92">
          <cell r="A92">
            <v>1311</v>
          </cell>
          <cell r="B92" t="str">
            <v>Natan</v>
          </cell>
          <cell r="C92" t="str">
            <v>Promotor de Marketing</v>
          </cell>
          <cell r="D92">
            <v>33027</v>
          </cell>
          <cell r="E92">
            <v>2000</v>
          </cell>
        </row>
        <row r="93">
          <cell r="A93">
            <v>1509</v>
          </cell>
          <cell r="B93" t="str">
            <v>Pamela</v>
          </cell>
          <cell r="C93" t="str">
            <v>Assistente Administrativo</v>
          </cell>
          <cell r="D93">
            <v>33028</v>
          </cell>
          <cell r="E93">
            <v>1400</v>
          </cell>
        </row>
        <row r="94">
          <cell r="A94">
            <v>1426</v>
          </cell>
          <cell r="B94" t="str">
            <v>Peter</v>
          </cell>
          <cell r="C94" t="str">
            <v>Representante de Vendas</v>
          </cell>
          <cell r="D94">
            <v>33029</v>
          </cell>
          <cell r="E94">
            <v>5400</v>
          </cell>
        </row>
        <row r="95">
          <cell r="A95">
            <v>1300</v>
          </cell>
          <cell r="B95" t="str">
            <v>Phillipe</v>
          </cell>
          <cell r="C95" t="str">
            <v>Contador</v>
          </cell>
          <cell r="D95">
            <v>33030</v>
          </cell>
          <cell r="E95">
            <v>4500</v>
          </cell>
        </row>
        <row r="96">
          <cell r="A96">
            <v>1285</v>
          </cell>
          <cell r="B96" t="str">
            <v>Ralph</v>
          </cell>
          <cell r="C96" t="str">
            <v>Gerente de Grupo</v>
          </cell>
          <cell r="D96">
            <v>33031</v>
          </cell>
          <cell r="E96">
            <v>425</v>
          </cell>
        </row>
        <row r="97">
          <cell r="A97">
            <v>1301</v>
          </cell>
          <cell r="B97" t="str">
            <v>Randy</v>
          </cell>
          <cell r="C97" t="str">
            <v>Assistente Administrativo</v>
          </cell>
          <cell r="D97">
            <v>33032</v>
          </cell>
          <cell r="E97">
            <v>1258</v>
          </cell>
        </row>
        <row r="98">
          <cell r="A98">
            <v>1950</v>
          </cell>
          <cell r="B98" t="str">
            <v>Rica</v>
          </cell>
          <cell r="C98" t="str">
            <v>Gerente de Grupo</v>
          </cell>
          <cell r="D98">
            <v>33033</v>
          </cell>
          <cell r="E98">
            <v>3800</v>
          </cell>
        </row>
        <row r="99">
          <cell r="A99">
            <v>1976</v>
          </cell>
          <cell r="B99" t="str">
            <v>Roberto</v>
          </cell>
          <cell r="C99" t="str">
            <v>Assistente de Grupo Administrativo</v>
          </cell>
          <cell r="D99">
            <v>33034</v>
          </cell>
          <cell r="E99">
            <v>1600</v>
          </cell>
        </row>
        <row r="100">
          <cell r="A100">
            <v>1041</v>
          </cell>
          <cell r="B100" t="str">
            <v>Roberto</v>
          </cell>
          <cell r="C100" t="str">
            <v>Assistente de Grupo Administrativo</v>
          </cell>
          <cell r="D100">
            <v>33035</v>
          </cell>
          <cell r="E100">
            <v>1000</v>
          </cell>
        </row>
        <row r="101">
          <cell r="A101">
            <v>1294</v>
          </cell>
          <cell r="B101" t="str">
            <v>Roberto</v>
          </cell>
          <cell r="C101" t="str">
            <v>Engenheiro Mecânico</v>
          </cell>
          <cell r="D101">
            <v>33036</v>
          </cell>
          <cell r="E101">
            <v>4000</v>
          </cell>
        </row>
        <row r="102">
          <cell r="A102">
            <v>1966</v>
          </cell>
          <cell r="B102" t="str">
            <v>Robinson</v>
          </cell>
          <cell r="C102" t="str">
            <v>Assistente de Projetos</v>
          </cell>
          <cell r="D102">
            <v>33037</v>
          </cell>
          <cell r="E102">
            <v>1654</v>
          </cell>
        </row>
        <row r="103">
          <cell r="A103">
            <v>1657</v>
          </cell>
          <cell r="B103" t="str">
            <v>Rose</v>
          </cell>
          <cell r="C103" t="str">
            <v>Contador</v>
          </cell>
          <cell r="D103">
            <v>33038</v>
          </cell>
          <cell r="E103">
            <v>3000</v>
          </cell>
        </row>
        <row r="104">
          <cell r="A104">
            <v>1906</v>
          </cell>
          <cell r="B104" t="str">
            <v>Rowena</v>
          </cell>
          <cell r="C104" t="str">
            <v>Assistente Administrativo</v>
          </cell>
          <cell r="D104">
            <v>33039</v>
          </cell>
          <cell r="E104">
            <v>1000</v>
          </cell>
        </row>
        <row r="105">
          <cell r="A105">
            <v>1574</v>
          </cell>
          <cell r="B105" t="str">
            <v>Samuel</v>
          </cell>
          <cell r="C105" t="str">
            <v>Engenheiro Senior</v>
          </cell>
          <cell r="D105">
            <v>33040</v>
          </cell>
          <cell r="E105">
            <v>7465</v>
          </cell>
        </row>
        <row r="106">
          <cell r="A106">
            <v>1725</v>
          </cell>
          <cell r="B106" t="str">
            <v>Samuel</v>
          </cell>
          <cell r="C106" t="str">
            <v>Gerente de Grupo</v>
          </cell>
          <cell r="D106">
            <v>33041</v>
          </cell>
          <cell r="E106">
            <v>3100</v>
          </cell>
        </row>
        <row r="107">
          <cell r="A107">
            <v>1167</v>
          </cell>
          <cell r="B107" t="str">
            <v>Samuel</v>
          </cell>
          <cell r="C107" t="str">
            <v>Representante de Vendas</v>
          </cell>
          <cell r="D107">
            <v>33042</v>
          </cell>
          <cell r="E107">
            <v>10000</v>
          </cell>
        </row>
        <row r="108">
          <cell r="A108">
            <v>1299</v>
          </cell>
          <cell r="B108" t="str">
            <v>Sandra</v>
          </cell>
          <cell r="C108" t="str">
            <v>Assistente Técnico</v>
          </cell>
          <cell r="D108">
            <v>33043</v>
          </cell>
          <cell r="E108">
            <v>1845</v>
          </cell>
        </row>
        <row r="109">
          <cell r="A109">
            <v>1369</v>
          </cell>
          <cell r="B109" t="str">
            <v>Sandra</v>
          </cell>
          <cell r="C109" t="str">
            <v>Cientista Chefe</v>
          </cell>
          <cell r="D109">
            <v>33044</v>
          </cell>
          <cell r="E109">
            <v>7000</v>
          </cell>
        </row>
        <row r="110">
          <cell r="A110">
            <v>1968</v>
          </cell>
          <cell r="B110" t="str">
            <v>Sara</v>
          </cell>
          <cell r="C110" t="str">
            <v>Promotor de Marketing</v>
          </cell>
          <cell r="D110">
            <v>33045</v>
          </cell>
          <cell r="E110">
            <v>1325</v>
          </cell>
        </row>
        <row r="111">
          <cell r="A111">
            <v>1359</v>
          </cell>
          <cell r="B111" t="str">
            <v>Sara</v>
          </cell>
          <cell r="C111" t="str">
            <v>Promotor de Marketing</v>
          </cell>
          <cell r="D111">
            <v>33046</v>
          </cell>
          <cell r="E111">
            <v>1321</v>
          </cell>
        </row>
        <row r="112">
          <cell r="A112">
            <v>1673</v>
          </cell>
          <cell r="B112" t="str">
            <v>Sherrie</v>
          </cell>
          <cell r="C112" t="str">
            <v>Assistente Administrativo</v>
          </cell>
          <cell r="D112">
            <v>33047</v>
          </cell>
          <cell r="E112">
            <v>1345</v>
          </cell>
        </row>
        <row r="113">
          <cell r="A113">
            <v>1075</v>
          </cell>
          <cell r="B113" t="str">
            <v>Sheryl</v>
          </cell>
          <cell r="C113" t="str">
            <v>Assistente de Projetos</v>
          </cell>
          <cell r="D113">
            <v>33048</v>
          </cell>
          <cell r="E113">
            <v>1550</v>
          </cell>
        </row>
        <row r="114">
          <cell r="A114">
            <v>1759</v>
          </cell>
          <cell r="B114" t="str">
            <v>Stephanie</v>
          </cell>
          <cell r="C114" t="str">
            <v>Engenheiro Chefe</v>
          </cell>
          <cell r="D114">
            <v>33049</v>
          </cell>
          <cell r="E114">
            <v>7800</v>
          </cell>
        </row>
        <row r="115">
          <cell r="A115">
            <v>1724</v>
          </cell>
          <cell r="B115" t="str">
            <v>Steven</v>
          </cell>
          <cell r="C115" t="str">
            <v>Assistente de Grupo Administrativo</v>
          </cell>
          <cell r="D115">
            <v>33050</v>
          </cell>
          <cell r="E115">
            <v>1230</v>
          </cell>
        </row>
        <row r="116">
          <cell r="A116">
            <v>1354</v>
          </cell>
          <cell r="B116" t="str">
            <v>Susana</v>
          </cell>
          <cell r="C116" t="str">
            <v>Engenheiro Senior</v>
          </cell>
          <cell r="D116">
            <v>33051</v>
          </cell>
          <cell r="E116">
            <v>5328</v>
          </cell>
        </row>
        <row r="117">
          <cell r="A117">
            <v>1333</v>
          </cell>
          <cell r="B117" t="str">
            <v>Tadeu</v>
          </cell>
          <cell r="C117" t="str">
            <v>Técnico</v>
          </cell>
          <cell r="D117">
            <v>33052</v>
          </cell>
          <cell r="E117">
            <v>2450</v>
          </cell>
        </row>
        <row r="118">
          <cell r="A118">
            <v>1368</v>
          </cell>
          <cell r="B118" t="str">
            <v>Tammy</v>
          </cell>
          <cell r="C118" t="str">
            <v>Assistente Administrativo</v>
          </cell>
          <cell r="D118">
            <v>33053</v>
          </cell>
          <cell r="E118">
            <v>890</v>
          </cell>
        </row>
        <row r="119">
          <cell r="A119">
            <v>1656</v>
          </cell>
          <cell r="B119" t="str">
            <v>Theodoro</v>
          </cell>
          <cell r="C119" t="str">
            <v>Assistente Administrativo</v>
          </cell>
          <cell r="D119">
            <v>33054</v>
          </cell>
          <cell r="E119">
            <v>980</v>
          </cell>
        </row>
        <row r="120">
          <cell r="A120">
            <v>1516</v>
          </cell>
          <cell r="B120" t="str">
            <v>Tom</v>
          </cell>
          <cell r="C120" t="str">
            <v>Assistente Contábil</v>
          </cell>
          <cell r="D120">
            <v>33055</v>
          </cell>
          <cell r="E120">
            <v>1700</v>
          </cell>
        </row>
        <row r="121">
          <cell r="A121">
            <v>1529</v>
          </cell>
          <cell r="B121" t="str">
            <v>Tommie</v>
          </cell>
          <cell r="C121" t="str">
            <v>Assistente Administrativo</v>
          </cell>
          <cell r="D121">
            <v>33056</v>
          </cell>
          <cell r="E121">
            <v>900</v>
          </cell>
        </row>
        <row r="122">
          <cell r="A122">
            <v>1168</v>
          </cell>
          <cell r="B122" t="str">
            <v>Toninho</v>
          </cell>
          <cell r="C122" t="str">
            <v>Assistente de Grupo Administrativo</v>
          </cell>
          <cell r="D122">
            <v>33057</v>
          </cell>
          <cell r="E122">
            <v>1750</v>
          </cell>
        </row>
        <row r="123">
          <cell r="A123">
            <v>1329</v>
          </cell>
          <cell r="B123" t="str">
            <v>Tuome</v>
          </cell>
          <cell r="C123" t="str">
            <v>Técnico</v>
          </cell>
          <cell r="D123">
            <v>33058</v>
          </cell>
          <cell r="E123">
            <v>2600</v>
          </cell>
        </row>
        <row r="124">
          <cell r="A124">
            <v>1931</v>
          </cell>
          <cell r="B124" t="str">
            <v>Ursula</v>
          </cell>
          <cell r="C124" t="str">
            <v>Contador</v>
          </cell>
          <cell r="D124">
            <v>33059</v>
          </cell>
          <cell r="E124">
            <v>3800</v>
          </cell>
        </row>
        <row r="125">
          <cell r="A125">
            <v>1977</v>
          </cell>
          <cell r="B125" t="str">
            <v>Wes</v>
          </cell>
          <cell r="C125" t="str">
            <v>Engenheiro de Software</v>
          </cell>
          <cell r="D125">
            <v>33060</v>
          </cell>
          <cell r="E125">
            <v>5000</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66-BDSOMA 1"/>
      <sheetName val="Roteiro"/>
      <sheetName val="Resolvida"/>
    </sheetNames>
    <sheetDataSet>
      <sheetData sheetId="0" refreshError="1"/>
      <sheetData sheetId="1" refreshError="1"/>
      <sheetData sheetId="2">
        <row r="7">
          <cell r="A7" t="str">
            <v>MES</v>
          </cell>
          <cell r="B7" t="str">
            <v>PEDIDO</v>
          </cell>
          <cell r="C7" t="str">
            <v>Código</v>
          </cell>
          <cell r="D7" t="str">
            <v>Descrição</v>
          </cell>
          <cell r="E7" t="str">
            <v>UNIT</v>
          </cell>
          <cell r="F7" t="str">
            <v>TOTAL</v>
          </cell>
        </row>
        <row r="8">
          <cell r="A8" t="str">
            <v>JANEIRO</v>
          </cell>
          <cell r="B8">
            <v>315733</v>
          </cell>
          <cell r="C8">
            <v>70162199</v>
          </cell>
          <cell r="D8" t="str">
            <v>Bucha latão 1/2 plg</v>
          </cell>
          <cell r="E8">
            <v>0.50109999999999999</v>
          </cell>
          <cell r="F8">
            <v>60132</v>
          </cell>
        </row>
        <row r="9">
          <cell r="A9" t="str">
            <v>JANEIRO</v>
          </cell>
          <cell r="B9">
            <v>315733</v>
          </cell>
          <cell r="C9">
            <v>70162199</v>
          </cell>
          <cell r="D9" t="str">
            <v>Bucha latão 1/2 plg</v>
          </cell>
          <cell r="E9">
            <v>0.50109999999999999</v>
          </cell>
          <cell r="F9">
            <v>60132</v>
          </cell>
        </row>
        <row r="10">
          <cell r="A10" t="str">
            <v>FEVEREIRO</v>
          </cell>
          <cell r="B10">
            <v>318920</v>
          </cell>
          <cell r="C10">
            <v>70162199</v>
          </cell>
          <cell r="D10" t="str">
            <v>Bucha latão 1/2 plg</v>
          </cell>
          <cell r="E10">
            <v>0.50109999999999999</v>
          </cell>
          <cell r="F10">
            <v>100220</v>
          </cell>
        </row>
        <row r="11">
          <cell r="A11" t="str">
            <v>FEVEREIRO</v>
          </cell>
          <cell r="B11">
            <v>318920</v>
          </cell>
          <cell r="C11">
            <v>70162199</v>
          </cell>
          <cell r="D11" t="str">
            <v>Bucha latão 1/2 plg</v>
          </cell>
          <cell r="E11">
            <v>0.50109999999999999</v>
          </cell>
          <cell r="F11">
            <v>100220</v>
          </cell>
        </row>
        <row r="12">
          <cell r="A12" t="str">
            <v>FEVEREIRO</v>
          </cell>
          <cell r="B12">
            <v>318920</v>
          </cell>
          <cell r="C12">
            <v>70162199</v>
          </cell>
          <cell r="D12" t="str">
            <v>Bucha latão 1/2 plg</v>
          </cell>
          <cell r="E12">
            <v>0.50109999999999999</v>
          </cell>
          <cell r="F12">
            <v>100220</v>
          </cell>
        </row>
        <row r="13">
          <cell r="A13" t="str">
            <v>MARÇO</v>
          </cell>
          <cell r="B13">
            <v>322966</v>
          </cell>
          <cell r="C13">
            <v>70162199</v>
          </cell>
          <cell r="D13" t="str">
            <v>Bucha latão 1/2 plg</v>
          </cell>
          <cell r="E13">
            <v>0.50109999999999999</v>
          </cell>
          <cell r="F13">
            <v>108738.7</v>
          </cell>
        </row>
        <row r="14">
          <cell r="A14" t="str">
            <v>MARÇO</v>
          </cell>
          <cell r="B14">
            <v>322966</v>
          </cell>
          <cell r="C14">
            <v>70162199</v>
          </cell>
          <cell r="D14" t="str">
            <v>Bucha latão 1/2 plg</v>
          </cell>
          <cell r="E14">
            <v>0.50109999999999999</v>
          </cell>
          <cell r="F14">
            <v>108738.7</v>
          </cell>
        </row>
        <row r="15">
          <cell r="A15" t="str">
            <v>MARÇO</v>
          </cell>
          <cell r="B15">
            <v>322966</v>
          </cell>
          <cell r="C15">
            <v>70162199</v>
          </cell>
          <cell r="D15" t="str">
            <v>Bucha latão 1/2 plg</v>
          </cell>
          <cell r="E15">
            <v>0.50109999999999999</v>
          </cell>
          <cell r="F15">
            <v>108738.7</v>
          </cell>
        </row>
        <row r="16">
          <cell r="A16" t="str">
            <v>MARÇO</v>
          </cell>
          <cell r="B16">
            <v>322966</v>
          </cell>
          <cell r="C16">
            <v>70162199</v>
          </cell>
          <cell r="D16" t="str">
            <v>Bucha latão 1/2 plg</v>
          </cell>
          <cell r="E16">
            <v>0.50109999999999999</v>
          </cell>
          <cell r="F16">
            <v>108738.7</v>
          </cell>
        </row>
        <row r="17">
          <cell r="A17" t="str">
            <v>JANEIRO</v>
          </cell>
          <cell r="B17">
            <v>315733</v>
          </cell>
          <cell r="C17">
            <v>70162202</v>
          </cell>
          <cell r="D17" t="str">
            <v>Bucha Latão 3/4 plg</v>
          </cell>
          <cell r="E17">
            <v>0.7006</v>
          </cell>
          <cell r="F17">
            <v>63054</v>
          </cell>
        </row>
        <row r="18">
          <cell r="A18" t="str">
            <v>JANEIRO</v>
          </cell>
          <cell r="B18">
            <v>315733</v>
          </cell>
          <cell r="C18">
            <v>70162202</v>
          </cell>
          <cell r="D18" t="str">
            <v>Bucha Latão 3/4 plg</v>
          </cell>
          <cell r="E18">
            <v>0.7006</v>
          </cell>
          <cell r="F18">
            <v>63054</v>
          </cell>
        </row>
        <row r="19">
          <cell r="A19" t="str">
            <v>FEVEREIRO</v>
          </cell>
          <cell r="B19">
            <v>318920</v>
          </cell>
          <cell r="C19">
            <v>70162202</v>
          </cell>
          <cell r="D19" t="str">
            <v>Bucha Latão 3/4 plg</v>
          </cell>
          <cell r="E19">
            <v>0.7006</v>
          </cell>
          <cell r="F19">
            <v>91078</v>
          </cell>
        </row>
        <row r="20">
          <cell r="A20" t="str">
            <v>FEVEREIRO</v>
          </cell>
          <cell r="B20">
            <v>318920</v>
          </cell>
          <cell r="C20">
            <v>70162202</v>
          </cell>
          <cell r="D20" t="str">
            <v>Bucha Latão 3/4 plg</v>
          </cell>
          <cell r="E20">
            <v>0.7006</v>
          </cell>
          <cell r="F20">
            <v>91078</v>
          </cell>
        </row>
        <row r="21">
          <cell r="A21" t="str">
            <v>MARÇO</v>
          </cell>
          <cell r="B21">
            <v>322966</v>
          </cell>
          <cell r="C21">
            <v>70162202</v>
          </cell>
          <cell r="D21" t="str">
            <v>Bucha Latão 3/4 plg</v>
          </cell>
          <cell r="E21">
            <v>0.7006</v>
          </cell>
          <cell r="F21">
            <v>70060</v>
          </cell>
        </row>
        <row r="22">
          <cell r="A22" t="str">
            <v>MARÇO</v>
          </cell>
          <cell r="B22">
            <v>322966</v>
          </cell>
          <cell r="C22">
            <v>70162202</v>
          </cell>
          <cell r="D22" t="str">
            <v>Bucha Latão 3/4 plg</v>
          </cell>
          <cell r="E22">
            <v>0.7006</v>
          </cell>
          <cell r="F22">
            <v>70060</v>
          </cell>
        </row>
        <row r="23">
          <cell r="A23" t="str">
            <v>MARÇO</v>
          </cell>
          <cell r="B23">
            <v>322966</v>
          </cell>
          <cell r="C23">
            <v>70162202</v>
          </cell>
          <cell r="D23" t="str">
            <v>Bucha Latão 3/4 plg</v>
          </cell>
          <cell r="E23">
            <v>0.7006</v>
          </cell>
          <cell r="F23">
            <v>70060</v>
          </cell>
        </row>
        <row r="24">
          <cell r="A24" t="str">
            <v>MARÇO</v>
          </cell>
          <cell r="B24">
            <v>322966</v>
          </cell>
          <cell r="C24">
            <v>70162202</v>
          </cell>
          <cell r="D24" t="str">
            <v>Bucha Latão 3/4 plg</v>
          </cell>
          <cell r="E24">
            <v>0.7006</v>
          </cell>
          <cell r="F24">
            <v>70060</v>
          </cell>
        </row>
        <row r="25">
          <cell r="A25" t="str">
            <v>JANEIRO</v>
          </cell>
          <cell r="B25">
            <v>315797</v>
          </cell>
          <cell r="C25">
            <v>70207214</v>
          </cell>
          <cell r="D25" t="str">
            <v>Inserto Latão 1/2 plg</v>
          </cell>
          <cell r="E25">
            <v>1.26</v>
          </cell>
          <cell r="F25">
            <v>44100</v>
          </cell>
        </row>
        <row r="26">
          <cell r="A26" t="str">
            <v>MARÇO</v>
          </cell>
          <cell r="B26">
            <v>321576</v>
          </cell>
          <cell r="C26">
            <v>70207214</v>
          </cell>
          <cell r="D26" t="str">
            <v>Inserto Latão 1/2 plg</v>
          </cell>
          <cell r="E26">
            <v>1.26</v>
          </cell>
          <cell r="F26">
            <v>12600</v>
          </cell>
        </row>
        <row r="27">
          <cell r="A27" t="str">
            <v>MARÇO</v>
          </cell>
          <cell r="B27">
            <v>323978</v>
          </cell>
          <cell r="C27">
            <v>70207214</v>
          </cell>
          <cell r="D27" t="str">
            <v>Inserto Latão 1/2 plg</v>
          </cell>
          <cell r="E27">
            <v>1.26</v>
          </cell>
          <cell r="F27">
            <v>56700</v>
          </cell>
        </row>
        <row r="28">
          <cell r="A28" t="str">
            <v>JANEIRO</v>
          </cell>
          <cell r="B28">
            <v>315797</v>
          </cell>
          <cell r="C28">
            <v>70207222</v>
          </cell>
          <cell r="D28" t="str">
            <v>Inserto Latão 3/4 plg</v>
          </cell>
          <cell r="E28">
            <v>1.83</v>
          </cell>
          <cell r="F28">
            <v>54900</v>
          </cell>
        </row>
        <row r="29">
          <cell r="A29" t="str">
            <v>MARÇO</v>
          </cell>
          <cell r="B29">
            <v>323978</v>
          </cell>
          <cell r="C29">
            <v>70207222</v>
          </cell>
          <cell r="D29" t="str">
            <v>Inserto Latão 3/4 plg</v>
          </cell>
          <cell r="E29">
            <v>1.83</v>
          </cell>
          <cell r="F29">
            <v>86925</v>
          </cell>
        </row>
        <row r="30">
          <cell r="A30" t="str">
            <v>JANEIRO</v>
          </cell>
          <cell r="B30">
            <v>315797</v>
          </cell>
          <cell r="C30">
            <v>70207230</v>
          </cell>
          <cell r="D30" t="str">
            <v>Inserto Latão 1 plg</v>
          </cell>
          <cell r="E30">
            <v>3.58</v>
          </cell>
          <cell r="F30">
            <v>10740</v>
          </cell>
        </row>
        <row r="31">
          <cell r="A31" t="str">
            <v>MARÇO</v>
          </cell>
          <cell r="B31">
            <v>323978</v>
          </cell>
          <cell r="C31">
            <v>70207230</v>
          </cell>
          <cell r="D31" t="str">
            <v>Inserto Latão 1 plg</v>
          </cell>
          <cell r="E31">
            <v>3.58</v>
          </cell>
          <cell r="F31">
            <v>9845</v>
          </cell>
        </row>
        <row r="32">
          <cell r="A32" t="str">
            <v>JANEIRO</v>
          </cell>
          <cell r="B32">
            <v>315797</v>
          </cell>
          <cell r="C32">
            <v>70220750</v>
          </cell>
          <cell r="D32" t="str">
            <v>Inserto Latão Rosca  3/4 plg</v>
          </cell>
          <cell r="E32">
            <v>3.45</v>
          </cell>
          <cell r="F32">
            <v>124200</v>
          </cell>
        </row>
        <row r="33">
          <cell r="A33" t="str">
            <v>MARÇO</v>
          </cell>
          <cell r="B33">
            <v>323978</v>
          </cell>
          <cell r="C33">
            <v>70220750</v>
          </cell>
          <cell r="D33" t="str">
            <v>Inserto Latão Rosca  3/4 plg</v>
          </cell>
          <cell r="E33">
            <v>3.45</v>
          </cell>
          <cell r="F33">
            <v>120750</v>
          </cell>
        </row>
        <row r="34">
          <cell r="A34" t="str">
            <v>MARÇO</v>
          </cell>
          <cell r="B34">
            <v>323244</v>
          </cell>
          <cell r="C34">
            <v>70220768</v>
          </cell>
          <cell r="D34" t="str">
            <v>Inserto Latão Rosca  1 plg</v>
          </cell>
          <cell r="E34">
            <v>5.77</v>
          </cell>
          <cell r="F34">
            <v>23080</v>
          </cell>
        </row>
        <row r="35">
          <cell r="A35" t="str">
            <v>MARÇO</v>
          </cell>
          <cell r="B35">
            <v>321581</v>
          </cell>
          <cell r="C35">
            <v>70221721</v>
          </cell>
          <cell r="D35" t="str">
            <v>Luva Edutor DN40</v>
          </cell>
          <cell r="E35">
            <v>26.3</v>
          </cell>
          <cell r="F35">
            <v>2630</v>
          </cell>
        </row>
        <row r="36">
          <cell r="A36" t="str">
            <v>MARÇO</v>
          </cell>
          <cell r="B36">
            <v>323244</v>
          </cell>
          <cell r="C36">
            <v>70221721</v>
          </cell>
          <cell r="D36" t="str">
            <v>Luva Edutor DN40</v>
          </cell>
          <cell r="E36">
            <v>26.3</v>
          </cell>
          <cell r="F36">
            <v>6312</v>
          </cell>
        </row>
        <row r="37">
          <cell r="A37" t="str">
            <v>JANEIRO</v>
          </cell>
          <cell r="B37">
            <v>315797</v>
          </cell>
          <cell r="C37">
            <v>70221730</v>
          </cell>
          <cell r="D37" t="str">
            <v>Luva Edutor DN50</v>
          </cell>
          <cell r="E37">
            <v>37.590000000000003</v>
          </cell>
          <cell r="F37">
            <v>3759.0000000000005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A"/>
      <sheetName val="24A"/>
      <sheetName val="22A"/>
      <sheetName val="21A"/>
      <sheetName val="20A"/>
      <sheetName val="19A"/>
      <sheetName val="17A"/>
      <sheetName val="16A"/>
      <sheetName val="15A"/>
      <sheetName val="14A"/>
      <sheetName val="13A"/>
      <sheetName val="12A"/>
      <sheetName val="11A"/>
      <sheetName val="10A"/>
      <sheetName val="09A"/>
      <sheetName val="08A"/>
      <sheetName val="07A"/>
      <sheetName val="06A"/>
      <sheetName val="05A"/>
      <sheetName val="04A"/>
      <sheetName val="03A"/>
      <sheetName val="02A"/>
      <sheetName val="01A"/>
    </sheetNames>
    <sheetDataSet>
      <sheetData sheetId="0" refreshError="1"/>
      <sheetData sheetId="1">
        <row r="3">
          <cell r="B3" t="str">
            <v>Método 1   - selecionar a celula e digitar o nome na caixa de nome; enter</v>
          </cell>
          <cell r="D3" t="str">
            <v>ESQUERDA</v>
          </cell>
          <cell r="E3" t="str">
            <v>CELULA</v>
          </cell>
        </row>
        <row r="4">
          <cell r="B4" t="str">
            <v>Método 2  - selecionar a celula &amp;  o nome digitado  (adjacente)na planilha ; Usar  então o menu Formulas/Criar a partir da seleção; indicar o local do nome  (superior, esquerda, direita)</v>
          </cell>
        </row>
        <row r="5">
          <cell r="E5" t="str">
            <v>TITULO</v>
          </cell>
        </row>
        <row r="6">
          <cell r="B6" t="str">
            <v>Uma celula pode ter mais de um nome</v>
          </cell>
          <cell r="E6" t="str">
            <v>A</v>
          </cell>
        </row>
        <row r="7">
          <cell r="B7" t="str">
            <v>Pode-se dar um nome tambem  para  um intervalo</v>
          </cell>
          <cell r="E7" t="str">
            <v>B</v>
          </cell>
        </row>
        <row r="8">
          <cell r="E8" t="str">
            <v>C</v>
          </cell>
        </row>
        <row r="9">
          <cell r="B9" t="str">
            <v>Ao selecionar  o nome de uma célula ou intervalo na Caixa de Nomes, o excel seleciona a celula ou intervalo nomeado</v>
          </cell>
          <cell r="E9" t="str">
            <v>D</v>
          </cell>
        </row>
        <row r="10">
          <cell r="B10" t="str">
            <v>Normalmente o nome tem validade na pasta de trabalho; iste permite navegar entre planilhas usando nomes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ow r="2">
          <cell r="B2" t="str">
            <v>ELEMENTOS DA JANELA DO EXCEL 2007/2010</v>
          </cell>
        </row>
        <row r="4">
          <cell r="B4" t="str">
            <v>FAIXA DE OPÇÕES - substituiu as barras de ferramentas e menus das versões anteriores</v>
          </cell>
        </row>
        <row r="5">
          <cell r="B5" t="str">
            <v>a faixa de opções é composta de guias ( menus) e em cada guia, temos agrupamentos de botões</v>
          </cell>
        </row>
        <row r="7">
          <cell r="B7" t="str">
            <v>BARRA DE FERRAMENTAS DE ACESSO RÁPIDO  - 100% personalizada pelo usuário ( favoritos)</v>
          </cell>
        </row>
        <row r="8">
          <cell r="B8" t="str">
            <v>para colocar botões na barra, usar o botão direito do mouse no botão desejado</v>
          </cell>
        </row>
        <row r="9">
          <cell r="B9" t="str">
            <v>ou usar o comando Personalizar barra de ferramentas de acesso rápido</v>
          </cell>
        </row>
        <row r="10">
          <cell r="B10" t="str">
            <v>para remover botão direito /remover</v>
          </cell>
        </row>
        <row r="12">
          <cell r="B12" t="str">
            <v>CAIXA DE NOME - contem o endereço ou referencia da célula ativa no momento</v>
          </cell>
        </row>
        <row r="13">
          <cell r="B13" t="str">
            <v>também permite digitação de uma referencia ( navegação)</v>
          </cell>
        </row>
        <row r="14">
          <cell r="B14" t="str">
            <v>também permite digitação de um nome para uma celula ou bloco</v>
          </cell>
        </row>
      </sheetData>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juda"/>
      <sheetName val="Plano de Contas"/>
      <sheetName val="Cadastro Orçamento"/>
      <sheetName val="Orçamento"/>
      <sheetName val="Cadastro Clientes"/>
      <sheetName val="Cadastro Fonecedores"/>
      <sheetName val="Lançamentos Clientes"/>
      <sheetName val="Previsão Entrada"/>
      <sheetName val="Lançamentos  Entrada"/>
      <sheetName val="Previsão de Gastos"/>
      <sheetName val="Lançamentos  Saída"/>
      <sheetName val="Janeiro"/>
      <sheetName val="Fevereiro"/>
      <sheetName val="Março"/>
      <sheetName val="Abril"/>
      <sheetName val="Maio"/>
      <sheetName val="Junho"/>
      <sheetName val="Ultimo Orçamento"/>
    </sheetNames>
    <sheetDataSet>
      <sheetData sheetId="0"/>
      <sheetData sheetId="1"/>
      <sheetData sheetId="2"/>
      <sheetData sheetId="3"/>
      <sheetData sheetId="4">
        <row r="4">
          <cell r="D4" t="str">
            <v>Vilberto Correia</v>
          </cell>
        </row>
        <row r="5">
          <cell r="D5" t="str">
            <v>Vera Cruz seguros</v>
          </cell>
        </row>
        <row r="6">
          <cell r="D6" t="str">
            <v>Ana Cais</v>
          </cell>
        </row>
        <row r="7">
          <cell r="D7" t="str">
            <v>Joana Machado</v>
          </cell>
        </row>
      </sheetData>
      <sheetData sheetId="5">
        <row r="4">
          <cell r="D4" t="str">
            <v>Ads Informatica</v>
          </cell>
        </row>
        <row r="5">
          <cell r="D5" t="str">
            <v>Luke sky</v>
          </cell>
        </row>
        <row r="6">
          <cell r="D6" t="str">
            <v>Vilberto Correia</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Seguro"/>
      <sheetName val="HELP"/>
      <sheetName val="IDENT"/>
      <sheetName val="Q01_Navega"/>
      <sheetName val="Q02_Terminologia"/>
      <sheetName val="Q03_Terminologia2"/>
      <sheetName val="Q04_Operações"/>
      <sheetName val="Q05_Formulas"/>
      <sheetName val="Q06_Expressão"/>
      <sheetName val="Q07_Calc % #3"/>
      <sheetName val="Q08_Calc %2"/>
      <sheetName val="Q09_Calc %3"/>
      <sheetName val="Q10_Ref Abs 1"/>
      <sheetName val="Q11_RefAbs1"/>
      <sheetName val="Q12_RefAbs2"/>
      <sheetName val="Q13_RefAbs3"/>
      <sheetName val="Q14_RefAbs4"/>
      <sheetName val="Q15_Formatos"/>
      <sheetName val="Q16_Formatos1"/>
      <sheetName val="Q17_CalculoFormulas"/>
      <sheetName val="Q18_Form"/>
      <sheetName val="Q19_Form"/>
      <sheetName val="Q20_Form1"/>
      <sheetName val="Q21_FormCond"/>
      <sheetName val="Q22_RefAbs"/>
      <sheetName val="Q23_Ins"/>
      <sheetName val="Q24_Func"/>
      <sheetName val="Q25_Func4"/>
      <sheetName val="Q26_Func3"/>
      <sheetName val="Q27_Func2"/>
      <sheetName val="Q28_FuncSE"/>
      <sheetName val="Q29_Se"/>
      <sheetName val="Q30_MédiaSe"/>
      <sheetName val="Q31_Se"/>
      <sheetName val="Q32_Se1"/>
      <sheetName val="Q33_Se2"/>
      <sheetName val="Q34_Se3"/>
      <sheetName val="Q35_Se4"/>
      <sheetName val="Q36_Se5"/>
      <sheetName val="Q37_SeDuplo"/>
      <sheetName val="Q38_HorasValor"/>
      <sheetName val="Q39_DatasValor"/>
      <sheetName val="Q40_Func Se Sub"/>
      <sheetName val="Q41_SeDiv0"/>
      <sheetName val="Q42_Graf1"/>
      <sheetName val="Q43_Graf2"/>
      <sheetName val="Q44_Graf3"/>
      <sheetName val="Q45_Graf31"/>
      <sheetName val="Q46_Graf32"/>
      <sheetName val="Q47_Graf33"/>
      <sheetName val="Q48_Grafico"/>
      <sheetName val="Q49_GrafRadar5"/>
      <sheetName val="Q50_GrafPiz4"/>
      <sheetName val="Q51_Class"/>
      <sheetName val="Q52_Class"/>
      <sheetName val="Q53_Classif"/>
      <sheetName val="Q54_Classif1"/>
      <sheetName val="Q55_Classif2"/>
      <sheetName val="Q56_Opções"/>
      <sheetName val="Q57_Filtro"/>
      <sheetName val="Q58_Filtro1"/>
      <sheetName val="Q59_Filtro2"/>
      <sheetName val="Q60_Filtro3"/>
      <sheetName val="Q61_Datas"/>
      <sheetName val="Q62_ConfigZoom"/>
      <sheetName val="Q63_ConfigZoom1"/>
      <sheetName val="Q64_NavegCongel"/>
      <sheetName val="Q65_Limites"/>
      <sheetName val="Q66_Impress"/>
      <sheetName val="Q67_Impress1"/>
      <sheetName val="Q68_Impress2"/>
      <sheetName val="Q69_InsExcLC"/>
      <sheetName val="Q70_DigitSeriesNum1"/>
      <sheetName val="Q71_Pincel"/>
      <sheetName val="Q72_Coment"/>
      <sheetName val="Q73_Coment1"/>
      <sheetName val="Q74_Teclas"/>
      <sheetName val="Q75_NavF5"/>
      <sheetName val="Q76_GerPlan"/>
      <sheetName val="Q77_Proteção"/>
      <sheetName val="Q78_Proteção1"/>
      <sheetName val="Q79_DigitSeries"/>
      <sheetName val="Q80_AutoConcl"/>
      <sheetName val="Q81_Formas"/>
      <sheetName val="Q82_FuncTexto"/>
      <sheetName val="Q83_FuncData"/>
    </sheetNames>
    <sheetDataSet>
      <sheetData sheetId="0"/>
      <sheetData sheetId="1">
        <row r="14">
          <cell r="C14">
            <v>200</v>
          </cell>
        </row>
        <row r="15">
          <cell r="C15">
            <v>16</v>
          </cell>
        </row>
        <row r="18">
          <cell r="C18">
            <v>100</v>
          </cell>
        </row>
        <row r="19">
          <cell r="C19">
            <v>5</v>
          </cell>
        </row>
      </sheetData>
      <sheetData sheetId="2">
        <row r="1">
          <cell r="D1" t="str">
            <v>NOME DO PARTICIPANTE</v>
          </cell>
        </row>
        <row r="2">
          <cell r="D2" t="str">
            <v>ABC</v>
          </cell>
        </row>
        <row r="3">
          <cell r="D3" t="str">
            <v>Básico</v>
          </cell>
        </row>
        <row r="4">
          <cell r="D4">
            <v>40985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78_Valid dados1"/>
      <sheetName val="Roteiro"/>
      <sheetName val="Resolvida"/>
      <sheetName val="tabelas"/>
    </sheetNames>
    <sheetDataSet>
      <sheetData sheetId="0" refreshError="1"/>
      <sheetData sheetId="1" refreshError="1"/>
      <sheetData sheetId="2" refreshError="1"/>
      <sheetData sheetId="3">
        <row r="3">
          <cell r="C3" t="str">
            <v>Sigla</v>
          </cell>
          <cell r="D3" t="str">
            <v>Cidade</v>
          </cell>
          <cell r="E3" t="str">
            <v>Região</v>
          </cell>
        </row>
        <row r="4">
          <cell r="C4" t="str">
            <v>ARA</v>
          </cell>
          <cell r="D4" t="str">
            <v>Araçatuba</v>
          </cell>
          <cell r="E4" t="str">
            <v>SPN</v>
          </cell>
          <cell r="G4" t="str">
            <v>Agenda</v>
          </cell>
        </row>
        <row r="5">
          <cell r="C5" t="str">
            <v>BEB</v>
          </cell>
          <cell r="D5" t="str">
            <v>Bebedouro</v>
          </cell>
          <cell r="E5" t="str">
            <v>SPN</v>
          </cell>
          <cell r="G5" t="str">
            <v>Apontador</v>
          </cell>
        </row>
        <row r="6">
          <cell r="C6" t="str">
            <v>BRU</v>
          </cell>
          <cell r="D6" t="str">
            <v>Bauru</v>
          </cell>
          <cell r="E6" t="str">
            <v>SPS</v>
          </cell>
          <cell r="G6" t="str">
            <v>Borracha</v>
          </cell>
        </row>
        <row r="7">
          <cell r="C7" t="str">
            <v>CBE</v>
          </cell>
          <cell r="D7" t="str">
            <v>Cambé</v>
          </cell>
          <cell r="E7" t="str">
            <v>PRN</v>
          </cell>
          <cell r="G7" t="str">
            <v>Caderno</v>
          </cell>
        </row>
        <row r="8">
          <cell r="C8" t="str">
            <v>CTA</v>
          </cell>
          <cell r="D8" t="str">
            <v>Curitiba</v>
          </cell>
          <cell r="E8" t="str">
            <v>PRS</v>
          </cell>
          <cell r="G8" t="str">
            <v>Caneta</v>
          </cell>
        </row>
        <row r="9">
          <cell r="C9" t="str">
            <v>CVL</v>
          </cell>
          <cell r="D9" t="str">
            <v>Cascavel</v>
          </cell>
          <cell r="E9" t="str">
            <v>PRO</v>
          </cell>
          <cell r="G9" t="str">
            <v>Clips</v>
          </cell>
        </row>
        <row r="10">
          <cell r="C10" t="str">
            <v>FOZ</v>
          </cell>
          <cell r="D10" t="str">
            <v>Foz do Iguaçu</v>
          </cell>
          <cell r="E10" t="str">
            <v>PRO</v>
          </cell>
          <cell r="G10" t="str">
            <v>Grampeador</v>
          </cell>
        </row>
        <row r="11">
          <cell r="C11" t="str">
            <v>GPV</v>
          </cell>
          <cell r="D11" t="str">
            <v>Guarapuava</v>
          </cell>
          <cell r="E11" t="str">
            <v>PRS</v>
          </cell>
          <cell r="G11" t="str">
            <v>Cola</v>
          </cell>
        </row>
        <row r="12">
          <cell r="C12" t="str">
            <v>MAR</v>
          </cell>
          <cell r="D12" t="str">
            <v>Marilia</v>
          </cell>
          <cell r="E12" t="str">
            <v>SPS</v>
          </cell>
          <cell r="G12" t="str">
            <v>Envelopes</v>
          </cell>
        </row>
        <row r="13">
          <cell r="C13" t="str">
            <v>MGA</v>
          </cell>
          <cell r="D13" t="str">
            <v>Maringa</v>
          </cell>
          <cell r="E13" t="str">
            <v>PRN</v>
          </cell>
          <cell r="G13" t="str">
            <v>Grafite 0,7mm</v>
          </cell>
        </row>
        <row r="14">
          <cell r="C14" t="str">
            <v>PGA</v>
          </cell>
          <cell r="D14" t="str">
            <v>Paranagua</v>
          </cell>
          <cell r="E14" t="str">
            <v>PRS</v>
          </cell>
          <cell r="G14" t="str">
            <v>Grampos</v>
          </cell>
        </row>
        <row r="15">
          <cell r="C15" t="str">
            <v>PGO</v>
          </cell>
          <cell r="D15" t="str">
            <v>Ponta Grossa</v>
          </cell>
          <cell r="E15" t="str">
            <v>PRS</v>
          </cell>
          <cell r="G15" t="str">
            <v>Lápis</v>
          </cell>
        </row>
        <row r="16">
          <cell r="C16" t="str">
            <v>RFE</v>
          </cell>
          <cell r="D16" t="str">
            <v>Regente Feijo</v>
          </cell>
          <cell r="E16" t="str">
            <v>PRN</v>
          </cell>
          <cell r="G16" t="str">
            <v>Papel A4</v>
          </cell>
        </row>
        <row r="17">
          <cell r="C17" t="str">
            <v>SRP</v>
          </cell>
          <cell r="D17" t="str">
            <v>S José Rio Preto</v>
          </cell>
          <cell r="E17" t="str">
            <v>SPN</v>
          </cell>
          <cell r="G17" t="str">
            <v>Régua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49_PROCV"/>
      <sheetName val="Roteiro"/>
      <sheetName val="Resolvida"/>
      <sheetName val="pesquisa"/>
    </sheetNames>
    <sheetDataSet>
      <sheetData sheetId="0" refreshError="1"/>
      <sheetData sheetId="1" refreshError="1"/>
      <sheetData sheetId="2">
        <row r="6">
          <cell r="A6" t="str">
            <v>Cod</v>
          </cell>
          <cell r="B6" t="str">
            <v>Nome do Filme</v>
          </cell>
          <cell r="C6" t="str">
            <v>Tipo</v>
          </cell>
          <cell r="D6" t="str">
            <v>Diretor</v>
          </cell>
          <cell r="E6" t="str">
            <v>Prd</v>
          </cell>
          <cell r="F6" t="str">
            <v>Produtora</v>
          </cell>
          <cell r="G6" t="str">
            <v>Categoria</v>
          </cell>
          <cell r="H6" t="str">
            <v>QTD</v>
          </cell>
          <cell r="I6" t="str">
            <v>Preço</v>
          </cell>
          <cell r="J6" t="str">
            <v>Compra</v>
          </cell>
        </row>
        <row r="7">
          <cell r="A7" t="str">
            <v>A001</v>
          </cell>
          <cell r="B7" t="str">
            <v>A Filha do General</v>
          </cell>
          <cell r="C7" t="str">
            <v>Legendado</v>
          </cell>
          <cell r="D7" t="str">
            <v>Simon West</v>
          </cell>
          <cell r="E7" t="str">
            <v>TOU</v>
          </cell>
          <cell r="F7" t="str">
            <v>Touchstone</v>
          </cell>
          <cell r="G7" t="str">
            <v>Policial</v>
          </cell>
          <cell r="H7">
            <v>25</v>
          </cell>
          <cell r="I7">
            <v>24</v>
          </cell>
          <cell r="J7" t="str">
            <v>janeiro</v>
          </cell>
        </row>
        <row r="8">
          <cell r="A8" t="str">
            <v>A005</v>
          </cell>
          <cell r="B8" t="str">
            <v>A Identidade Bourne</v>
          </cell>
          <cell r="C8" t="str">
            <v>Dublado</v>
          </cell>
          <cell r="D8" t="str">
            <v>Michael Bay</v>
          </cell>
          <cell r="E8" t="str">
            <v>Fox</v>
          </cell>
          <cell r="F8" t="str">
            <v>Fox</v>
          </cell>
          <cell r="G8" t="str">
            <v>Ação</v>
          </cell>
          <cell r="H8">
            <v>19</v>
          </cell>
          <cell r="I8">
            <v>13.5</v>
          </cell>
          <cell r="J8" t="str">
            <v>junho</v>
          </cell>
        </row>
        <row r="9">
          <cell r="A9" t="str">
            <v>A004</v>
          </cell>
          <cell r="B9" t="str">
            <v>A Jurada</v>
          </cell>
          <cell r="C9" t="str">
            <v>Dublado</v>
          </cell>
          <cell r="D9" t="str">
            <v>Brian Gibson</v>
          </cell>
          <cell r="E9" t="str">
            <v>Col</v>
          </cell>
          <cell r="F9" t="str">
            <v>Columbia Tristar</v>
          </cell>
          <cell r="G9" t="str">
            <v>Policial</v>
          </cell>
          <cell r="H9">
            <v>29</v>
          </cell>
          <cell r="I9">
            <v>12.5</v>
          </cell>
          <cell r="J9" t="str">
            <v>maio</v>
          </cell>
        </row>
        <row r="10">
          <cell r="A10" t="str">
            <v>A002</v>
          </cell>
          <cell r="B10" t="str">
            <v>AI - Inteligencia Artificial</v>
          </cell>
          <cell r="C10" t="str">
            <v>Legendado</v>
          </cell>
          <cell r="D10" t="str">
            <v>Steven Spielberg</v>
          </cell>
          <cell r="E10" t="str">
            <v>War</v>
          </cell>
          <cell r="F10" t="str">
            <v>Warner</v>
          </cell>
          <cell r="G10" t="str">
            <v>Ficção</v>
          </cell>
          <cell r="H10">
            <v>35</v>
          </cell>
          <cell r="I10">
            <v>15.5</v>
          </cell>
          <cell r="J10" t="str">
            <v>março</v>
          </cell>
        </row>
        <row r="11">
          <cell r="A11" t="str">
            <v>A003</v>
          </cell>
          <cell r="B11" t="str">
            <v>Armageddon</v>
          </cell>
          <cell r="C11" t="str">
            <v>Dublado</v>
          </cell>
          <cell r="D11" t="str">
            <v>Michael Bay</v>
          </cell>
          <cell r="E11" t="str">
            <v>Tou</v>
          </cell>
          <cell r="F11" t="str">
            <v>Touchstone</v>
          </cell>
          <cell r="G11" t="str">
            <v>Ação</v>
          </cell>
          <cell r="H11">
            <v>27</v>
          </cell>
          <cell r="I11">
            <v>19.899999999999999</v>
          </cell>
          <cell r="J11" t="str">
            <v>abril</v>
          </cell>
        </row>
        <row r="12">
          <cell r="A12" t="str">
            <v>C002</v>
          </cell>
          <cell r="B12" t="str">
            <v>Chamas da Vingança</v>
          </cell>
          <cell r="C12" t="str">
            <v>Legendado</v>
          </cell>
          <cell r="D12" t="str">
            <v>Brian Gibson</v>
          </cell>
          <cell r="E12" t="str">
            <v>Par</v>
          </cell>
          <cell r="F12" t="str">
            <v>Paramount</v>
          </cell>
          <cell r="G12" t="str">
            <v>Ação</v>
          </cell>
          <cell r="H12">
            <v>20</v>
          </cell>
          <cell r="I12">
            <v>14.5</v>
          </cell>
          <cell r="J12" t="str">
            <v>janeiro</v>
          </cell>
        </row>
        <row r="13">
          <cell r="A13" t="str">
            <v>H001</v>
          </cell>
          <cell r="B13" t="str">
            <v>Homem Aranha</v>
          </cell>
          <cell r="C13" t="str">
            <v>Dublado</v>
          </cell>
          <cell r="D13" t="str">
            <v>Roland Emmerich</v>
          </cell>
          <cell r="E13" t="str">
            <v>Uni</v>
          </cell>
          <cell r="F13" t="str">
            <v>Universal</v>
          </cell>
          <cell r="G13" t="str">
            <v>Aventura</v>
          </cell>
          <cell r="H13">
            <v>21</v>
          </cell>
          <cell r="I13">
            <v>15.5</v>
          </cell>
          <cell r="J13" t="str">
            <v>março</v>
          </cell>
        </row>
        <row r="14">
          <cell r="A14" t="str">
            <v>J001</v>
          </cell>
          <cell r="B14" t="str">
            <v>Jurassic Park</v>
          </cell>
          <cell r="C14" t="str">
            <v>Legendado</v>
          </cell>
          <cell r="D14" t="str">
            <v>Steven Spielberg</v>
          </cell>
          <cell r="E14" t="str">
            <v>Uni</v>
          </cell>
          <cell r="F14" t="str">
            <v>Universal</v>
          </cell>
          <cell r="G14" t="str">
            <v>Aventura</v>
          </cell>
          <cell r="H14">
            <v>18</v>
          </cell>
          <cell r="I14">
            <v>22.9</v>
          </cell>
          <cell r="J14" t="str">
            <v>abril</v>
          </cell>
        </row>
        <row r="15">
          <cell r="A15" t="str">
            <v>M001</v>
          </cell>
          <cell r="B15" t="str">
            <v>Matrix</v>
          </cell>
          <cell r="C15" t="str">
            <v>Legendado</v>
          </cell>
          <cell r="D15" t="str">
            <v>Brian Gibson</v>
          </cell>
          <cell r="E15" t="str">
            <v>Par</v>
          </cell>
          <cell r="F15" t="str">
            <v>Paramount</v>
          </cell>
          <cell r="G15" t="str">
            <v>Ficção</v>
          </cell>
          <cell r="H15">
            <v>19</v>
          </cell>
          <cell r="I15">
            <v>28.8</v>
          </cell>
          <cell r="J15" t="str">
            <v>maio</v>
          </cell>
        </row>
        <row r="16">
          <cell r="A16" t="str">
            <v>O003</v>
          </cell>
          <cell r="B16" t="str">
            <v>O 6º dia</v>
          </cell>
          <cell r="C16" t="str">
            <v>Legendado</v>
          </cell>
          <cell r="D16" t="str">
            <v>Roger Spottiswood</v>
          </cell>
          <cell r="E16" t="str">
            <v>Col</v>
          </cell>
          <cell r="F16" t="str">
            <v>Columbia Tristar</v>
          </cell>
          <cell r="G16" t="str">
            <v>Ação</v>
          </cell>
          <cell r="H16">
            <v>18</v>
          </cell>
          <cell r="I16">
            <v>20.5</v>
          </cell>
          <cell r="J16" t="str">
            <v>janeiro</v>
          </cell>
        </row>
        <row r="17">
          <cell r="A17" t="str">
            <v>O002</v>
          </cell>
          <cell r="B17" t="str">
            <v>O Patriota</v>
          </cell>
          <cell r="C17" t="str">
            <v>Legendado</v>
          </cell>
          <cell r="D17" t="str">
            <v>Roland Emmerich</v>
          </cell>
          <cell r="E17" t="str">
            <v>Col</v>
          </cell>
          <cell r="F17" t="str">
            <v>Columbia Tristar</v>
          </cell>
          <cell r="G17" t="str">
            <v>Aventura</v>
          </cell>
          <cell r="H17">
            <v>36</v>
          </cell>
          <cell r="I17">
            <v>32.9</v>
          </cell>
          <cell r="J17" t="str">
            <v>junho</v>
          </cell>
        </row>
        <row r="18">
          <cell r="A18" t="str">
            <v>O009</v>
          </cell>
          <cell r="B18" t="str">
            <v>O Patriota 2</v>
          </cell>
          <cell r="C18" t="str">
            <v>Legendado</v>
          </cell>
          <cell r="D18" t="str">
            <v>Roland Emmerich</v>
          </cell>
          <cell r="E18" t="str">
            <v>Col</v>
          </cell>
          <cell r="F18" t="str">
            <v>Columbia Tristar</v>
          </cell>
          <cell r="G18" t="str">
            <v>Aventura</v>
          </cell>
          <cell r="H18">
            <v>36</v>
          </cell>
          <cell r="I18">
            <v>32.9</v>
          </cell>
          <cell r="J18" t="str">
            <v>junho</v>
          </cell>
        </row>
        <row r="19">
          <cell r="A19" t="str">
            <v>O004</v>
          </cell>
          <cell r="B19" t="str">
            <v>O Retorno da Mumia</v>
          </cell>
          <cell r="C19" t="str">
            <v>Legendado</v>
          </cell>
          <cell r="D19" t="str">
            <v>Stephen Sommers</v>
          </cell>
          <cell r="E19" t="str">
            <v>Uni</v>
          </cell>
          <cell r="F19" t="str">
            <v>Universal</v>
          </cell>
          <cell r="G19" t="str">
            <v>Suspense</v>
          </cell>
          <cell r="H19">
            <v>15</v>
          </cell>
          <cell r="I19">
            <v>15.5</v>
          </cell>
          <cell r="J19" t="str">
            <v>fevereiro</v>
          </cell>
        </row>
        <row r="20">
          <cell r="A20" t="str">
            <v>P001</v>
          </cell>
          <cell r="B20" t="str">
            <v>Pearl Harbor</v>
          </cell>
          <cell r="C20" t="str">
            <v>Dublado</v>
          </cell>
          <cell r="D20" t="str">
            <v>Michael Bay</v>
          </cell>
          <cell r="E20" t="str">
            <v>Tou</v>
          </cell>
          <cell r="F20" t="str">
            <v>Touchstone</v>
          </cell>
          <cell r="G20" t="str">
            <v>Drama</v>
          </cell>
          <cell r="H20">
            <v>42</v>
          </cell>
          <cell r="I20">
            <v>35</v>
          </cell>
          <cell r="J20" t="str">
            <v>março</v>
          </cell>
        </row>
        <row r="21">
          <cell r="A21" t="str">
            <v>P003</v>
          </cell>
          <cell r="B21" t="str">
            <v>Planeta dos Macacos</v>
          </cell>
          <cell r="C21" t="str">
            <v>Dublado</v>
          </cell>
          <cell r="D21" t="str">
            <v>Tim Burton</v>
          </cell>
          <cell r="E21" t="str">
            <v>Fox</v>
          </cell>
          <cell r="F21" t="str">
            <v>Fox</v>
          </cell>
          <cell r="G21" t="str">
            <v>Ação</v>
          </cell>
          <cell r="H21">
            <v>22</v>
          </cell>
          <cell r="I21">
            <v>27.5</v>
          </cell>
          <cell r="J21" t="str">
            <v>abril</v>
          </cell>
        </row>
        <row r="22">
          <cell r="A22" t="str">
            <v>S001</v>
          </cell>
          <cell r="B22" t="str">
            <v>Star Wars I</v>
          </cell>
          <cell r="C22" t="str">
            <v>Dublado</v>
          </cell>
          <cell r="D22" t="str">
            <v>George Lucas</v>
          </cell>
          <cell r="E22" t="str">
            <v>Fox</v>
          </cell>
          <cell r="F22" t="str">
            <v>Fox</v>
          </cell>
          <cell r="G22" t="str">
            <v>Ficção</v>
          </cell>
          <cell r="H22">
            <v>16</v>
          </cell>
          <cell r="I22">
            <v>39</v>
          </cell>
          <cell r="J22" t="str">
            <v>maio</v>
          </cell>
        </row>
        <row r="23">
          <cell r="A23" t="str">
            <v>S002</v>
          </cell>
          <cell r="B23" t="str">
            <v>Superman</v>
          </cell>
          <cell r="C23" t="str">
            <v>Legendado</v>
          </cell>
          <cell r="D23" t="str">
            <v>Roger Spottiswood</v>
          </cell>
          <cell r="E23" t="str">
            <v>Col</v>
          </cell>
          <cell r="F23" t="str">
            <v>Columbia Tristar</v>
          </cell>
          <cell r="G23" t="str">
            <v>Aventura</v>
          </cell>
          <cell r="H23">
            <v>17</v>
          </cell>
          <cell r="I23">
            <v>35</v>
          </cell>
          <cell r="J23" t="str">
            <v>julho</v>
          </cell>
        </row>
        <row r="24">
          <cell r="A24" t="str">
            <v>T001</v>
          </cell>
          <cell r="B24" t="str">
            <v>Tomb Raider</v>
          </cell>
          <cell r="C24" t="str">
            <v>Legendado</v>
          </cell>
          <cell r="D24" t="str">
            <v>Simon West</v>
          </cell>
          <cell r="E24" t="str">
            <v>Par</v>
          </cell>
          <cell r="F24" t="str">
            <v>Paramount</v>
          </cell>
          <cell r="G24" t="str">
            <v>Suspense</v>
          </cell>
          <cell r="H24">
            <v>12</v>
          </cell>
          <cell r="I24">
            <v>16</v>
          </cell>
          <cell r="J24" t="str">
            <v>agosto</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IDENT"/>
      <sheetName val="Q1_Naveg"/>
      <sheetName val="Q2_Termos"/>
      <sheetName val="Q3_Oper"/>
      <sheetName val="Q4_Calc"/>
      <sheetName val="Q5_Calc%"/>
      <sheetName val="Q6_RefAbs"/>
      <sheetName val="Q7_Format"/>
      <sheetName val="Q8_Func"/>
      <sheetName val="Q9_CalcForm"/>
      <sheetName val="Q10_Form"/>
      <sheetName val="Q11_Form"/>
      <sheetName val="Q12_RefAbs"/>
      <sheetName val="Q13_Ins"/>
      <sheetName val="Q14_Func"/>
      <sheetName val="Q15_Se"/>
      <sheetName val="Q16_MédiaSe"/>
      <sheetName val="Q17_Se"/>
      <sheetName val="Q18_SeDuplo"/>
      <sheetName val="Q19_Graf1"/>
      <sheetName val="Q20_Graf2"/>
      <sheetName val="Q21_Graf3"/>
      <sheetName val="Q22_Class"/>
      <sheetName val="Q23_Class"/>
      <sheetName val="Q24_Opções"/>
      <sheetName val="Q25_Filtro"/>
      <sheetName val="Q26_Datas"/>
      <sheetName val="Q27_ConfigZoom"/>
      <sheetName val="Q28_Limites"/>
      <sheetName val="Q29_SeDiv0"/>
      <sheetName val="Q30_Impr"/>
      <sheetName val="Q31_InsExcLC"/>
      <sheetName val="Q32_Pincel"/>
      <sheetName val="Q33_Coment"/>
      <sheetName val="Q34_Teclas"/>
      <sheetName val="Q35_NavF5"/>
      <sheetName val="Q36_GerPlan"/>
      <sheetName val="Q37_Proteção"/>
      <sheetName val="Q38_DigitSeries"/>
      <sheetName val="Q39_AutoConcl"/>
      <sheetName val="Q40_Formas"/>
    </sheetNames>
    <sheetDataSet>
      <sheetData sheetId="0">
        <row r="1">
          <cell r="D1" t="str">
            <v>Marco Aurelio Zambeta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51_PROCV Int1"/>
      <sheetName val="Roteiro"/>
      <sheetName val="Resolvida"/>
    </sheetNames>
    <sheetDataSet>
      <sheetData sheetId="0" refreshError="1"/>
      <sheetData sheetId="1" refreshError="1"/>
      <sheetData sheetId="2">
        <row r="7">
          <cell r="C7" t="str">
            <v>Mín</v>
          </cell>
          <cell r="D7" t="str">
            <v>Máx</v>
          </cell>
          <cell r="E7" t="str">
            <v>DESCONTO</v>
          </cell>
        </row>
        <row r="8">
          <cell r="C8">
            <v>0</v>
          </cell>
          <cell r="D8">
            <v>1000</v>
          </cell>
          <cell r="E8">
            <v>0.03</v>
          </cell>
        </row>
        <row r="9">
          <cell r="C9">
            <v>1001</v>
          </cell>
          <cell r="D9">
            <v>1700</v>
          </cell>
          <cell r="E9">
            <v>0.04</v>
          </cell>
        </row>
        <row r="10">
          <cell r="C10">
            <v>1701</v>
          </cell>
          <cell r="D10">
            <v>2400</v>
          </cell>
          <cell r="E10">
            <v>0.05</v>
          </cell>
        </row>
        <row r="11">
          <cell r="C11">
            <v>2401</v>
          </cell>
          <cell r="D11">
            <v>3100</v>
          </cell>
          <cell r="E11">
            <v>0.06</v>
          </cell>
        </row>
        <row r="12">
          <cell r="C12">
            <v>3101</v>
          </cell>
          <cell r="D12">
            <v>3800</v>
          </cell>
          <cell r="E12">
            <v>7.0000000000000007E-2</v>
          </cell>
        </row>
        <row r="13">
          <cell r="C13">
            <v>3801</v>
          </cell>
          <cell r="D13">
            <v>9999</v>
          </cell>
          <cell r="E13">
            <v>0.08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6_Se Carinhas"/>
      <sheetName val="Resolvida"/>
    </sheetNames>
    <sheetDataSet>
      <sheetData sheetId="0" refreshError="1"/>
      <sheetData sheetId="1">
        <row r="6">
          <cell r="H6" t="str">
            <v>Aprovado</v>
          </cell>
          <cell r="J6">
            <v>7</v>
          </cell>
        </row>
        <row r="7">
          <cell r="H7" t="str">
            <v>Recuperação</v>
          </cell>
          <cell r="J7">
            <v>5</v>
          </cell>
        </row>
        <row r="8">
          <cell r="H8" t="str">
            <v>Reprovado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52_PROCV Int2"/>
      <sheetName val="Resolvida"/>
    </sheetNames>
    <sheetDataSet>
      <sheetData sheetId="0" refreshError="1"/>
      <sheetData sheetId="1">
        <row r="17">
          <cell r="A17" t="str">
            <v>De</v>
          </cell>
          <cell r="B17" t="str">
            <v>Até</v>
          </cell>
          <cell r="C17" t="str">
            <v>Valor</v>
          </cell>
        </row>
        <row r="18">
          <cell r="A18">
            <v>0</v>
          </cell>
          <cell r="B18">
            <v>1100</v>
          </cell>
          <cell r="C18">
            <v>80</v>
          </cell>
        </row>
        <row r="19">
          <cell r="A19">
            <v>1000.01</v>
          </cell>
          <cell r="B19">
            <v>2200</v>
          </cell>
          <cell r="C19">
            <v>120</v>
          </cell>
        </row>
        <row r="20">
          <cell r="A20">
            <v>2200.0100000000002</v>
          </cell>
          <cell r="B20">
            <v>5000</v>
          </cell>
          <cell r="C20">
            <v>150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0_Se Duplo"/>
      <sheetName val="Resolvida"/>
    </sheetNames>
    <sheetDataSet>
      <sheetData sheetId="0" refreshError="1"/>
      <sheetData sheetId="1">
        <row r="9">
          <cell r="H9">
            <v>7</v>
          </cell>
          <cell r="I9" t="str">
            <v>Aprovado</v>
          </cell>
        </row>
        <row r="10">
          <cell r="I10" t="str">
            <v>Recuperação</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73_Filtro2"/>
      <sheetName val="Resolvida"/>
    </sheetNames>
    <sheetDataSet>
      <sheetData sheetId="0" refreshError="1"/>
      <sheetData sheetId="1">
        <row r="12">
          <cell r="A12" t="str">
            <v>Código</v>
          </cell>
          <cell r="B12" t="str">
            <v>Nome</v>
          </cell>
          <cell r="C12" t="str">
            <v>Cargo</v>
          </cell>
          <cell r="D12" t="str">
            <v>Data Adm.</v>
          </cell>
          <cell r="E12" t="str">
            <v>Salário</v>
          </cell>
        </row>
        <row r="13">
          <cell r="A13">
            <v>1793</v>
          </cell>
          <cell r="B13" t="str">
            <v>Aaron</v>
          </cell>
          <cell r="C13" t="str">
            <v>Assistente Administrativo</v>
          </cell>
          <cell r="D13">
            <v>33223</v>
          </cell>
          <cell r="E13">
            <v>785</v>
          </cell>
        </row>
        <row r="14">
          <cell r="A14">
            <v>1725</v>
          </cell>
          <cell r="B14" t="str">
            <v>Alex</v>
          </cell>
          <cell r="C14" t="str">
            <v>Gerente de Unidade</v>
          </cell>
          <cell r="D14">
            <v>28533</v>
          </cell>
          <cell r="E14">
            <v>3600</v>
          </cell>
        </row>
        <row r="15">
          <cell r="A15">
            <v>1531</v>
          </cell>
          <cell r="B15" t="str">
            <v>Alexandra</v>
          </cell>
          <cell r="C15" t="str">
            <v>Cientista Pesquisador</v>
          </cell>
          <cell r="D15">
            <v>31543</v>
          </cell>
          <cell r="E15">
            <v>6800</v>
          </cell>
        </row>
        <row r="16">
          <cell r="A16">
            <v>1360</v>
          </cell>
          <cell r="B16" t="str">
            <v>Alice</v>
          </cell>
          <cell r="C16" t="str">
            <v>Assistente de Grupo Administrativo</v>
          </cell>
          <cell r="D16">
            <v>32356</v>
          </cell>
          <cell r="E16">
            <v>1345</v>
          </cell>
        </row>
        <row r="17">
          <cell r="A17">
            <v>1153</v>
          </cell>
          <cell r="B17" t="str">
            <v>Allen</v>
          </cell>
          <cell r="C17" t="str">
            <v>Assistente de Grupo Administrativo</v>
          </cell>
          <cell r="D17">
            <v>32886</v>
          </cell>
          <cell r="E17">
            <v>1345</v>
          </cell>
        </row>
        <row r="18">
          <cell r="A18">
            <v>1068</v>
          </cell>
          <cell r="B18" t="str">
            <v>Alyssa</v>
          </cell>
          <cell r="C18" t="str">
            <v>Engenheiro Mecânico</v>
          </cell>
          <cell r="D18">
            <v>32032</v>
          </cell>
          <cell r="E18">
            <v>4500</v>
          </cell>
        </row>
        <row r="19">
          <cell r="A19">
            <v>1330</v>
          </cell>
          <cell r="B19" t="str">
            <v>Anna</v>
          </cell>
          <cell r="C19" t="str">
            <v>Contador</v>
          </cell>
          <cell r="D19">
            <v>32553</v>
          </cell>
          <cell r="E19">
            <v>3456</v>
          </cell>
        </row>
        <row r="20">
          <cell r="A20">
            <v>1154</v>
          </cell>
          <cell r="B20" t="str">
            <v>Ari</v>
          </cell>
          <cell r="C20" t="str">
            <v>Engenheiro de Software</v>
          </cell>
          <cell r="D20">
            <v>31965</v>
          </cell>
          <cell r="E20">
            <v>4500</v>
          </cell>
        </row>
        <row r="21">
          <cell r="A21">
            <v>1301</v>
          </cell>
          <cell r="B21" t="str">
            <v>Ariel</v>
          </cell>
          <cell r="C21" t="str">
            <v>Engenheiro Senior</v>
          </cell>
          <cell r="D21">
            <v>31421</v>
          </cell>
          <cell r="E21">
            <v>5000</v>
          </cell>
        </row>
        <row r="22">
          <cell r="A22">
            <v>1922</v>
          </cell>
          <cell r="B22" t="str">
            <v>Barbara</v>
          </cell>
          <cell r="C22" t="str">
            <v>Contador</v>
          </cell>
          <cell r="D22">
            <v>31751</v>
          </cell>
          <cell r="E22">
            <v>1100</v>
          </cell>
        </row>
        <row r="23">
          <cell r="A23">
            <v>1353</v>
          </cell>
          <cell r="B23" t="str">
            <v>Bill</v>
          </cell>
          <cell r="C23" t="str">
            <v>Cientista Chefe</v>
          </cell>
          <cell r="D23">
            <v>30204</v>
          </cell>
          <cell r="E23">
            <v>4500</v>
          </cell>
        </row>
        <row r="24">
          <cell r="A24">
            <v>1573</v>
          </cell>
          <cell r="B24" t="str">
            <v>Bob</v>
          </cell>
          <cell r="C24" t="str">
            <v>Contador</v>
          </cell>
          <cell r="D24">
            <v>32331</v>
          </cell>
          <cell r="E24">
            <v>3000</v>
          </cell>
        </row>
        <row r="25">
          <cell r="A25">
            <v>1302</v>
          </cell>
          <cell r="B25" t="str">
            <v>Bobby</v>
          </cell>
          <cell r="C25" t="str">
            <v>Gerente da Engenharia</v>
          </cell>
          <cell r="D25">
            <v>30892</v>
          </cell>
          <cell r="E25">
            <v>5000</v>
          </cell>
        </row>
        <row r="26">
          <cell r="A26">
            <v>1076</v>
          </cell>
          <cell r="B26" t="str">
            <v>Brad</v>
          </cell>
          <cell r="C26" t="str">
            <v>Engenheiro Chefe</v>
          </cell>
          <cell r="D26">
            <v>29066</v>
          </cell>
          <cell r="E26">
            <v>6000</v>
          </cell>
        </row>
        <row r="27">
          <cell r="A27">
            <v>1293</v>
          </cell>
          <cell r="B27" t="str">
            <v>Brent</v>
          </cell>
          <cell r="C27" t="str">
            <v>Técnico</v>
          </cell>
          <cell r="D27">
            <v>30939</v>
          </cell>
          <cell r="E27">
            <v>2300</v>
          </cell>
        </row>
        <row r="28">
          <cell r="A28">
            <v>1291</v>
          </cell>
          <cell r="B28" t="str">
            <v>Burt</v>
          </cell>
          <cell r="C28" t="str">
            <v>Assistente Administrativo</v>
          </cell>
          <cell r="D28">
            <v>31042</v>
          </cell>
          <cell r="E28">
            <v>2000</v>
          </cell>
        </row>
        <row r="29">
          <cell r="A29">
            <v>1969</v>
          </cell>
          <cell r="B29" t="str">
            <v>Cara</v>
          </cell>
          <cell r="C29" t="str">
            <v>Representante de Vendas</v>
          </cell>
          <cell r="D29">
            <v>32612</v>
          </cell>
          <cell r="E29">
            <v>3500</v>
          </cell>
        </row>
        <row r="30">
          <cell r="A30">
            <v>1949</v>
          </cell>
          <cell r="B30" t="str">
            <v>Carla</v>
          </cell>
          <cell r="C30" t="str">
            <v>Promotor de Marketing</v>
          </cell>
          <cell r="D30">
            <v>29871</v>
          </cell>
          <cell r="E30">
            <v>2000</v>
          </cell>
        </row>
        <row r="31">
          <cell r="A31">
            <v>1815</v>
          </cell>
          <cell r="B31" t="str">
            <v>Carolina</v>
          </cell>
          <cell r="C31" t="str">
            <v>Gerente da Engenharia</v>
          </cell>
          <cell r="D31">
            <v>29276</v>
          </cell>
          <cell r="E31">
            <v>3000</v>
          </cell>
        </row>
        <row r="32">
          <cell r="A32">
            <v>1696</v>
          </cell>
          <cell r="B32" t="str">
            <v>Catia</v>
          </cell>
          <cell r="C32" t="str">
            <v>Engenheiro Mecânico</v>
          </cell>
          <cell r="D32">
            <v>30967</v>
          </cell>
          <cell r="E32">
            <v>6200</v>
          </cell>
        </row>
        <row r="33">
          <cell r="A33">
            <v>1967</v>
          </cell>
          <cell r="B33" t="str">
            <v>Charles</v>
          </cell>
          <cell r="C33" t="str">
            <v>Representante de Vendas</v>
          </cell>
          <cell r="D33">
            <v>30054</v>
          </cell>
          <cell r="E33">
            <v>5000</v>
          </cell>
        </row>
        <row r="34">
          <cell r="A34">
            <v>1361</v>
          </cell>
          <cell r="B34" t="str">
            <v>Cindy</v>
          </cell>
          <cell r="C34" t="str">
            <v>Técnico</v>
          </cell>
          <cell r="D34">
            <v>32346</v>
          </cell>
          <cell r="E34">
            <v>1200</v>
          </cell>
        </row>
        <row r="35">
          <cell r="A35">
            <v>1814</v>
          </cell>
          <cell r="B35" t="str">
            <v>Daoud</v>
          </cell>
          <cell r="C35" t="str">
            <v>Assistente Técnico</v>
          </cell>
          <cell r="D35">
            <v>32571</v>
          </cell>
          <cell r="E35">
            <v>2000</v>
          </cell>
        </row>
        <row r="36">
          <cell r="A36">
            <v>1427</v>
          </cell>
          <cell r="B36" t="str">
            <v>Davi</v>
          </cell>
          <cell r="C36" t="str">
            <v>Cientista Chefe</v>
          </cell>
          <cell r="D36">
            <v>28368</v>
          </cell>
          <cell r="E36">
            <v>4500</v>
          </cell>
        </row>
        <row r="37">
          <cell r="A37">
            <v>1674</v>
          </cell>
          <cell r="B37" t="str">
            <v>David</v>
          </cell>
          <cell r="C37" t="str">
            <v>Assistente de Grupo Administrativo</v>
          </cell>
          <cell r="D37">
            <v>32971</v>
          </cell>
          <cell r="E37">
            <v>1235</v>
          </cell>
        </row>
        <row r="38">
          <cell r="A38">
            <v>1658</v>
          </cell>
          <cell r="B38" t="str">
            <v>Dennis</v>
          </cell>
          <cell r="C38" t="str">
            <v>Engenheiro de Software</v>
          </cell>
          <cell r="D38">
            <v>32972</v>
          </cell>
          <cell r="E38">
            <v>4800</v>
          </cell>
        </row>
        <row r="39">
          <cell r="A39">
            <v>1303</v>
          </cell>
          <cell r="B39" t="str">
            <v>Donaldo</v>
          </cell>
          <cell r="C39" t="str">
            <v>Engenheiro de Software</v>
          </cell>
          <cell r="D39">
            <v>32973</v>
          </cell>
          <cell r="E39">
            <v>3990</v>
          </cell>
        </row>
        <row r="40">
          <cell r="A40">
            <v>1695</v>
          </cell>
          <cell r="B40" t="str">
            <v>Edison</v>
          </cell>
          <cell r="C40" t="str">
            <v>Especialista de Projetos</v>
          </cell>
          <cell r="D40">
            <v>32974</v>
          </cell>
          <cell r="E40">
            <v>3900</v>
          </cell>
        </row>
        <row r="41">
          <cell r="A41">
            <v>1792</v>
          </cell>
          <cell r="B41" t="str">
            <v>Eileen</v>
          </cell>
          <cell r="C41" t="str">
            <v>Especialista de Projetos</v>
          </cell>
          <cell r="D41">
            <v>32975</v>
          </cell>
          <cell r="E41">
            <v>3698</v>
          </cell>
        </row>
        <row r="42">
          <cell r="A42">
            <v>1079</v>
          </cell>
          <cell r="B42" t="str">
            <v>Ellen</v>
          </cell>
          <cell r="C42" t="str">
            <v>Assistente Administrativo</v>
          </cell>
          <cell r="D42">
            <v>32976</v>
          </cell>
          <cell r="E42">
            <v>845</v>
          </cell>
        </row>
        <row r="43">
          <cell r="A43">
            <v>1932</v>
          </cell>
          <cell r="B43" t="str">
            <v>Ellen</v>
          </cell>
          <cell r="C43" t="str">
            <v>Contador</v>
          </cell>
          <cell r="D43">
            <v>32977</v>
          </cell>
          <cell r="E43">
            <v>3000</v>
          </cell>
        </row>
        <row r="44">
          <cell r="A44">
            <v>1310</v>
          </cell>
          <cell r="B44" t="str">
            <v>Ellen</v>
          </cell>
          <cell r="C44" t="str">
            <v>Técnico</v>
          </cell>
          <cell r="D44">
            <v>32978</v>
          </cell>
          <cell r="E44">
            <v>2600</v>
          </cell>
        </row>
        <row r="45">
          <cell r="A45">
            <v>1677</v>
          </cell>
          <cell r="B45" t="str">
            <v>Erico</v>
          </cell>
          <cell r="C45" t="str">
            <v>Cientista Pesquisador</v>
          </cell>
          <cell r="D45">
            <v>32979</v>
          </cell>
          <cell r="E45">
            <v>12000</v>
          </cell>
        </row>
        <row r="46">
          <cell r="A46">
            <v>1968</v>
          </cell>
          <cell r="B46" t="str">
            <v>Erika</v>
          </cell>
          <cell r="C46" t="str">
            <v>Gerente Administrativo</v>
          </cell>
          <cell r="D46">
            <v>32980</v>
          </cell>
          <cell r="E46">
            <v>3200</v>
          </cell>
        </row>
        <row r="47">
          <cell r="A47">
            <v>1558</v>
          </cell>
          <cell r="B47" t="str">
            <v>Evelina</v>
          </cell>
          <cell r="C47" t="str">
            <v>Promotor de Marketing</v>
          </cell>
          <cell r="D47">
            <v>32981</v>
          </cell>
          <cell r="E47">
            <v>1789</v>
          </cell>
        </row>
        <row r="48">
          <cell r="A48">
            <v>1370</v>
          </cell>
          <cell r="B48" t="str">
            <v>Everett</v>
          </cell>
          <cell r="C48" t="str">
            <v>Cientista Pesquisador</v>
          </cell>
          <cell r="D48">
            <v>32982</v>
          </cell>
          <cell r="E48">
            <v>6000</v>
          </cell>
        </row>
        <row r="49">
          <cell r="A49">
            <v>1967</v>
          </cell>
          <cell r="B49" t="str">
            <v>Felicio</v>
          </cell>
          <cell r="C49" t="str">
            <v>Assistente Administrativo</v>
          </cell>
          <cell r="D49">
            <v>32983</v>
          </cell>
          <cell r="E49">
            <v>900</v>
          </cell>
        </row>
        <row r="50">
          <cell r="A50">
            <v>1080</v>
          </cell>
          <cell r="B50" t="str">
            <v>Felicio</v>
          </cell>
          <cell r="C50" t="str">
            <v>Cientista Pesquisador</v>
          </cell>
          <cell r="D50">
            <v>32984</v>
          </cell>
          <cell r="E50">
            <v>3000</v>
          </cell>
        </row>
        <row r="51">
          <cell r="A51">
            <v>1674</v>
          </cell>
          <cell r="B51" t="str">
            <v>Francisco</v>
          </cell>
          <cell r="C51" t="str">
            <v>Assistente Contábil</v>
          </cell>
          <cell r="D51">
            <v>32985</v>
          </cell>
          <cell r="E51">
            <v>1400</v>
          </cell>
        </row>
        <row r="52">
          <cell r="A52">
            <v>1284</v>
          </cell>
          <cell r="B52" t="str">
            <v>Francisco</v>
          </cell>
          <cell r="C52" t="str">
            <v>Promotor de Marketing</v>
          </cell>
          <cell r="D52">
            <v>32986</v>
          </cell>
          <cell r="E52">
            <v>1564</v>
          </cell>
        </row>
        <row r="53">
          <cell r="A53">
            <v>1067</v>
          </cell>
          <cell r="B53" t="str">
            <v>Gail</v>
          </cell>
          <cell r="C53" t="str">
            <v>Contador</v>
          </cell>
          <cell r="D53">
            <v>32987</v>
          </cell>
          <cell r="E53">
            <v>2500</v>
          </cell>
        </row>
        <row r="54">
          <cell r="A54">
            <v>1011</v>
          </cell>
          <cell r="B54" t="str">
            <v>Hazel</v>
          </cell>
          <cell r="C54" t="str">
            <v>Assistente Contábil</v>
          </cell>
          <cell r="D54">
            <v>32988</v>
          </cell>
          <cell r="E54">
            <v>1345</v>
          </cell>
        </row>
        <row r="55">
          <cell r="A55">
            <v>1962</v>
          </cell>
          <cell r="B55" t="str">
            <v>Hilda</v>
          </cell>
          <cell r="C55" t="str">
            <v>Representante de Vendas</v>
          </cell>
          <cell r="D55">
            <v>32989</v>
          </cell>
          <cell r="E55">
            <v>1000</v>
          </cell>
        </row>
        <row r="56">
          <cell r="A56">
            <v>1054</v>
          </cell>
          <cell r="B56" t="str">
            <v>Howard</v>
          </cell>
          <cell r="C56" t="str">
            <v>Assistente de Projetos</v>
          </cell>
          <cell r="D56">
            <v>32990</v>
          </cell>
          <cell r="E56">
            <v>785</v>
          </cell>
        </row>
        <row r="57">
          <cell r="A57">
            <v>1530</v>
          </cell>
          <cell r="B57" t="str">
            <v>Iain</v>
          </cell>
          <cell r="C57" t="str">
            <v>Assistente Administrativo</v>
          </cell>
          <cell r="D57">
            <v>32991</v>
          </cell>
          <cell r="E57">
            <v>899</v>
          </cell>
        </row>
        <row r="58">
          <cell r="A58">
            <v>1723</v>
          </cell>
          <cell r="B58" t="str">
            <v>Isolda</v>
          </cell>
          <cell r="C58" t="str">
            <v>Contador</v>
          </cell>
          <cell r="D58">
            <v>32992</v>
          </cell>
          <cell r="E58">
            <v>2300</v>
          </cell>
        </row>
        <row r="59">
          <cell r="A59">
            <v>1675</v>
          </cell>
          <cell r="B59" t="str">
            <v>Jaime</v>
          </cell>
          <cell r="C59" t="str">
            <v>Assistente de Grupo Administrativo</v>
          </cell>
          <cell r="D59">
            <v>32993</v>
          </cell>
          <cell r="E59">
            <v>1400</v>
          </cell>
        </row>
        <row r="60">
          <cell r="A60">
            <v>1675</v>
          </cell>
          <cell r="B60" t="str">
            <v>Janete</v>
          </cell>
          <cell r="C60" t="str">
            <v>Representante de Vendas</v>
          </cell>
          <cell r="D60">
            <v>32994</v>
          </cell>
          <cell r="E60">
            <v>5000</v>
          </cell>
        </row>
        <row r="61">
          <cell r="A61">
            <v>1676</v>
          </cell>
          <cell r="B61" t="str">
            <v>Jason</v>
          </cell>
          <cell r="C61" t="str">
            <v>Assistente Administrativo</v>
          </cell>
          <cell r="D61">
            <v>32995</v>
          </cell>
          <cell r="E61">
            <v>890</v>
          </cell>
        </row>
        <row r="62">
          <cell r="A62">
            <v>1978</v>
          </cell>
          <cell r="B62" t="str">
            <v>Jay</v>
          </cell>
          <cell r="C62" t="str">
            <v>Engenheiro Chefe</v>
          </cell>
          <cell r="D62">
            <v>32996</v>
          </cell>
          <cell r="E62">
            <v>7600</v>
          </cell>
        </row>
        <row r="63">
          <cell r="A63">
            <v>1960</v>
          </cell>
          <cell r="B63" t="str">
            <v>Jean</v>
          </cell>
          <cell r="C63" t="str">
            <v>Assistente de Grupo Administrativo</v>
          </cell>
          <cell r="D63">
            <v>32997</v>
          </cell>
          <cell r="E63">
            <v>1200</v>
          </cell>
        </row>
        <row r="64">
          <cell r="A64">
            <v>1169</v>
          </cell>
          <cell r="B64" t="str">
            <v>Jeremias</v>
          </cell>
          <cell r="C64" t="str">
            <v>Engenheiro de Software</v>
          </cell>
          <cell r="D64">
            <v>32998</v>
          </cell>
          <cell r="E64">
            <v>6000</v>
          </cell>
        </row>
        <row r="65">
          <cell r="A65">
            <v>1510</v>
          </cell>
          <cell r="B65" t="str">
            <v>Jessica</v>
          </cell>
          <cell r="C65" t="str">
            <v>Engenheiro Mecânico</v>
          </cell>
          <cell r="D65">
            <v>32999</v>
          </cell>
          <cell r="E65">
            <v>6300</v>
          </cell>
        </row>
        <row r="66">
          <cell r="A66">
            <v>1056</v>
          </cell>
          <cell r="B66" t="str">
            <v>José</v>
          </cell>
          <cell r="C66" t="str">
            <v>Gerente de Unidade</v>
          </cell>
          <cell r="D66">
            <v>33000</v>
          </cell>
          <cell r="E66">
            <v>4600</v>
          </cell>
        </row>
        <row r="67">
          <cell r="A67">
            <v>1428</v>
          </cell>
          <cell r="B67" t="str">
            <v>Julio</v>
          </cell>
          <cell r="C67" t="str">
            <v>Engenheiro Senior</v>
          </cell>
          <cell r="D67">
            <v>33001</v>
          </cell>
          <cell r="E67">
            <v>6000</v>
          </cell>
        </row>
        <row r="68">
          <cell r="A68">
            <v>1517</v>
          </cell>
          <cell r="B68" t="str">
            <v>Karen</v>
          </cell>
          <cell r="C68" t="str">
            <v>Engenheiro de Produção</v>
          </cell>
          <cell r="D68">
            <v>33002</v>
          </cell>
          <cell r="E68">
            <v>5000</v>
          </cell>
        </row>
        <row r="69">
          <cell r="A69">
            <v>1556</v>
          </cell>
          <cell r="B69" t="str">
            <v>Karen</v>
          </cell>
          <cell r="C69" t="str">
            <v>Técnico</v>
          </cell>
          <cell r="D69">
            <v>33003</v>
          </cell>
          <cell r="E69">
            <v>2300</v>
          </cell>
        </row>
        <row r="70">
          <cell r="A70">
            <v>1078</v>
          </cell>
          <cell r="B70" t="str">
            <v>Kendrick</v>
          </cell>
          <cell r="C70" t="str">
            <v>Assistente Administrativo</v>
          </cell>
          <cell r="D70">
            <v>33004</v>
          </cell>
          <cell r="E70">
            <v>923</v>
          </cell>
        </row>
        <row r="71">
          <cell r="A71">
            <v>1961</v>
          </cell>
          <cell r="B71" t="str">
            <v>Kristina</v>
          </cell>
          <cell r="C71" t="str">
            <v>Assistente Administrativo</v>
          </cell>
          <cell r="D71">
            <v>33005</v>
          </cell>
          <cell r="E71">
            <v>1100</v>
          </cell>
        </row>
        <row r="72">
          <cell r="A72">
            <v>1975</v>
          </cell>
          <cell r="B72" t="str">
            <v>Lauro</v>
          </cell>
          <cell r="C72" t="str">
            <v>Assistente Contábil</v>
          </cell>
          <cell r="D72">
            <v>33006</v>
          </cell>
          <cell r="E72">
            <v>1200</v>
          </cell>
        </row>
        <row r="73">
          <cell r="A73">
            <v>1518</v>
          </cell>
          <cell r="B73" t="str">
            <v>Leslie</v>
          </cell>
          <cell r="C73" t="str">
            <v>Engenheiro de Software</v>
          </cell>
          <cell r="D73">
            <v>33007</v>
          </cell>
          <cell r="E73">
            <v>5100</v>
          </cell>
        </row>
        <row r="74">
          <cell r="A74">
            <v>1290</v>
          </cell>
          <cell r="B74" t="str">
            <v>Linda</v>
          </cell>
          <cell r="C74" t="str">
            <v>Assistente Administrativo</v>
          </cell>
          <cell r="D74">
            <v>33008</v>
          </cell>
          <cell r="E74">
            <v>1250</v>
          </cell>
        </row>
        <row r="75">
          <cell r="A75">
            <v>1557</v>
          </cell>
          <cell r="B75" t="str">
            <v>Lisa</v>
          </cell>
          <cell r="C75" t="str">
            <v>Assistente Administrativo</v>
          </cell>
          <cell r="D75">
            <v>33009</v>
          </cell>
          <cell r="E75">
            <v>980</v>
          </cell>
        </row>
        <row r="76">
          <cell r="A76">
            <v>1352</v>
          </cell>
          <cell r="B76" t="str">
            <v>Lisa</v>
          </cell>
          <cell r="C76" t="str">
            <v>Assistente Técnico</v>
          </cell>
          <cell r="D76">
            <v>33010</v>
          </cell>
          <cell r="E76">
            <v>2100</v>
          </cell>
        </row>
        <row r="77">
          <cell r="A77">
            <v>1923</v>
          </cell>
          <cell r="B77" t="str">
            <v>Lisa</v>
          </cell>
          <cell r="C77" t="str">
            <v>Promotor de Marketing</v>
          </cell>
          <cell r="D77">
            <v>33011</v>
          </cell>
          <cell r="E77">
            <v>1300</v>
          </cell>
        </row>
        <row r="78">
          <cell r="A78">
            <v>1572</v>
          </cell>
          <cell r="B78" t="str">
            <v>Lise-Anne</v>
          </cell>
          <cell r="C78" t="str">
            <v>Técnico</v>
          </cell>
          <cell r="D78">
            <v>33012</v>
          </cell>
          <cell r="E78">
            <v>1312</v>
          </cell>
        </row>
        <row r="79">
          <cell r="A79">
            <v>1012</v>
          </cell>
          <cell r="B79" t="str">
            <v>Liza</v>
          </cell>
          <cell r="C79" t="str">
            <v>Engenheiro Mecânico</v>
          </cell>
          <cell r="D79">
            <v>33013</v>
          </cell>
          <cell r="E79">
            <v>4560</v>
          </cell>
        </row>
        <row r="80">
          <cell r="A80">
            <v>1794</v>
          </cell>
          <cell r="B80" t="str">
            <v>Malcolm</v>
          </cell>
          <cell r="C80" t="str">
            <v>Promotor de Marketing</v>
          </cell>
          <cell r="D80">
            <v>33014</v>
          </cell>
          <cell r="E80">
            <v>1600</v>
          </cell>
        </row>
        <row r="81">
          <cell r="A81">
            <v>1331</v>
          </cell>
          <cell r="B81" t="str">
            <v>Maria</v>
          </cell>
          <cell r="C81" t="str">
            <v>Engenheiro de Software</v>
          </cell>
          <cell r="D81">
            <v>33015</v>
          </cell>
          <cell r="E81">
            <v>6000</v>
          </cell>
        </row>
        <row r="82">
          <cell r="A82">
            <v>1152</v>
          </cell>
          <cell r="B82" t="str">
            <v>Mark</v>
          </cell>
          <cell r="C82" t="str">
            <v>Assistente Contábil</v>
          </cell>
          <cell r="D82">
            <v>33016</v>
          </cell>
          <cell r="E82">
            <v>1845</v>
          </cell>
        </row>
        <row r="83">
          <cell r="A83">
            <v>1724</v>
          </cell>
          <cell r="B83" t="str">
            <v>Mark</v>
          </cell>
          <cell r="C83" t="str">
            <v>Promotor de Marketing</v>
          </cell>
          <cell r="D83">
            <v>33017</v>
          </cell>
          <cell r="E83">
            <v>2100</v>
          </cell>
        </row>
        <row r="84">
          <cell r="A84">
            <v>1292</v>
          </cell>
          <cell r="B84" t="str">
            <v>Matthias</v>
          </cell>
          <cell r="C84" t="str">
            <v>Representante de Vendas</v>
          </cell>
          <cell r="D84">
            <v>33018</v>
          </cell>
          <cell r="E84">
            <v>3450</v>
          </cell>
        </row>
        <row r="85">
          <cell r="A85">
            <v>1055</v>
          </cell>
          <cell r="B85" t="str">
            <v>Maximo</v>
          </cell>
          <cell r="C85" t="str">
            <v>Assistente de Grupo Administrativo</v>
          </cell>
          <cell r="D85">
            <v>33019</v>
          </cell>
          <cell r="E85">
            <v>1000</v>
          </cell>
        </row>
        <row r="86">
          <cell r="A86">
            <v>1907</v>
          </cell>
          <cell r="B86" t="str">
            <v>Megan</v>
          </cell>
          <cell r="C86" t="str">
            <v>Assistente de Grupo Administrativo</v>
          </cell>
          <cell r="D86">
            <v>33020</v>
          </cell>
          <cell r="E86">
            <v>852</v>
          </cell>
        </row>
        <row r="87">
          <cell r="A87">
            <v>1758</v>
          </cell>
          <cell r="B87" t="str">
            <v>Melissa</v>
          </cell>
          <cell r="C87" t="str">
            <v>Especialista de Projetos</v>
          </cell>
          <cell r="D87">
            <v>33021</v>
          </cell>
          <cell r="E87">
            <v>3200</v>
          </cell>
        </row>
        <row r="88">
          <cell r="A88">
            <v>1908</v>
          </cell>
          <cell r="B88" t="str">
            <v>Melissa</v>
          </cell>
          <cell r="C88" t="str">
            <v>Gerente de Unidade</v>
          </cell>
          <cell r="D88">
            <v>33022</v>
          </cell>
          <cell r="E88">
            <v>4000</v>
          </cell>
        </row>
        <row r="89">
          <cell r="A89">
            <v>1816</v>
          </cell>
          <cell r="B89" t="str">
            <v>Michael</v>
          </cell>
          <cell r="C89" t="str">
            <v>Engenheiro de Software</v>
          </cell>
          <cell r="D89">
            <v>33023</v>
          </cell>
          <cell r="E89">
            <v>6234</v>
          </cell>
        </row>
        <row r="90">
          <cell r="A90">
            <v>1334</v>
          </cell>
          <cell r="B90" t="str">
            <v>Midori</v>
          </cell>
          <cell r="C90" t="str">
            <v>Assistente de Grupo Administrativo</v>
          </cell>
          <cell r="D90">
            <v>33024</v>
          </cell>
          <cell r="E90">
            <v>890</v>
          </cell>
        </row>
        <row r="91">
          <cell r="A91">
            <v>1933</v>
          </cell>
          <cell r="B91" t="str">
            <v>Miguel</v>
          </cell>
          <cell r="C91" t="str">
            <v>Engenheiro Senior</v>
          </cell>
          <cell r="D91">
            <v>33025</v>
          </cell>
          <cell r="E91">
            <v>5000</v>
          </cell>
        </row>
        <row r="92">
          <cell r="A92">
            <v>1977</v>
          </cell>
          <cell r="B92" t="str">
            <v>Mollie</v>
          </cell>
          <cell r="C92" t="str">
            <v>Especialista de Projetos</v>
          </cell>
          <cell r="D92">
            <v>33026</v>
          </cell>
          <cell r="E92">
            <v>4800</v>
          </cell>
        </row>
        <row r="93">
          <cell r="A93">
            <v>1311</v>
          </cell>
          <cell r="B93" t="str">
            <v>Natan</v>
          </cell>
          <cell r="C93" t="str">
            <v>Promotor de Marketing</v>
          </cell>
          <cell r="D93">
            <v>33027</v>
          </cell>
          <cell r="E93">
            <v>2000</v>
          </cell>
        </row>
        <row r="94">
          <cell r="A94">
            <v>1509</v>
          </cell>
          <cell r="B94" t="str">
            <v>Pamela</v>
          </cell>
          <cell r="C94" t="str">
            <v>Assistente Administrativo</v>
          </cell>
          <cell r="D94">
            <v>33028</v>
          </cell>
          <cell r="E94">
            <v>1400</v>
          </cell>
        </row>
        <row r="95">
          <cell r="A95">
            <v>1426</v>
          </cell>
          <cell r="B95" t="str">
            <v>Peter</v>
          </cell>
          <cell r="C95" t="str">
            <v>Representante de Vendas</v>
          </cell>
          <cell r="D95">
            <v>33029</v>
          </cell>
          <cell r="E95">
            <v>5400</v>
          </cell>
        </row>
        <row r="96">
          <cell r="A96">
            <v>1300</v>
          </cell>
          <cell r="B96" t="str">
            <v>Phillipe</v>
          </cell>
          <cell r="C96" t="str">
            <v>Contador</v>
          </cell>
          <cell r="D96">
            <v>33030</v>
          </cell>
          <cell r="E96">
            <v>4500</v>
          </cell>
        </row>
        <row r="97">
          <cell r="A97">
            <v>1285</v>
          </cell>
          <cell r="B97" t="str">
            <v>Ralph</v>
          </cell>
          <cell r="C97" t="str">
            <v>Gerente de Grupo</v>
          </cell>
          <cell r="D97">
            <v>33031</v>
          </cell>
          <cell r="E97">
            <v>425</v>
          </cell>
        </row>
        <row r="98">
          <cell r="A98">
            <v>1301</v>
          </cell>
          <cell r="B98" t="str">
            <v>Randy</v>
          </cell>
          <cell r="C98" t="str">
            <v>Assistente Administrativo</v>
          </cell>
          <cell r="D98">
            <v>33032</v>
          </cell>
          <cell r="E98">
            <v>1258</v>
          </cell>
        </row>
        <row r="99">
          <cell r="A99">
            <v>1950</v>
          </cell>
          <cell r="B99" t="str">
            <v>Rica</v>
          </cell>
          <cell r="C99" t="str">
            <v>Gerente de Grupo</v>
          </cell>
          <cell r="D99">
            <v>33033</v>
          </cell>
          <cell r="E99">
            <v>3800</v>
          </cell>
        </row>
        <row r="100">
          <cell r="A100">
            <v>1976</v>
          </cell>
          <cell r="B100" t="str">
            <v>Roberto</v>
          </cell>
          <cell r="C100" t="str">
            <v>Assistente de Grupo Administrativo</v>
          </cell>
          <cell r="D100">
            <v>33034</v>
          </cell>
          <cell r="E100">
            <v>1600</v>
          </cell>
        </row>
        <row r="101">
          <cell r="A101">
            <v>1041</v>
          </cell>
          <cell r="B101" t="str">
            <v>Roberto</v>
          </cell>
          <cell r="C101" t="str">
            <v>Assistente de Grupo Administrativo</v>
          </cell>
          <cell r="D101">
            <v>33035</v>
          </cell>
          <cell r="E101">
            <v>1000</v>
          </cell>
        </row>
        <row r="102">
          <cell r="A102">
            <v>1294</v>
          </cell>
          <cell r="B102" t="str">
            <v>Roberto</v>
          </cell>
          <cell r="C102" t="str">
            <v>Engenheiro Mecânico</v>
          </cell>
          <cell r="D102">
            <v>33036</v>
          </cell>
          <cell r="E102">
            <v>4000</v>
          </cell>
        </row>
        <row r="103">
          <cell r="A103">
            <v>1966</v>
          </cell>
          <cell r="B103" t="str">
            <v>Robinson</v>
          </cell>
          <cell r="C103" t="str">
            <v>Assistente de Projetos</v>
          </cell>
          <cell r="D103">
            <v>33037</v>
          </cell>
          <cell r="E103">
            <v>1654</v>
          </cell>
        </row>
        <row r="104">
          <cell r="A104">
            <v>1657</v>
          </cell>
          <cell r="B104" t="str">
            <v>Rose</v>
          </cell>
          <cell r="C104" t="str">
            <v>Contador</v>
          </cell>
          <cell r="D104">
            <v>33038</v>
          </cell>
          <cell r="E104">
            <v>3000</v>
          </cell>
        </row>
        <row r="105">
          <cell r="A105">
            <v>1906</v>
          </cell>
          <cell r="B105" t="str">
            <v>Rowena</v>
          </cell>
          <cell r="C105" t="str">
            <v>Assistente Administrativo</v>
          </cell>
          <cell r="D105">
            <v>33039</v>
          </cell>
          <cell r="E105">
            <v>1000</v>
          </cell>
        </row>
        <row r="106">
          <cell r="A106">
            <v>1574</v>
          </cell>
          <cell r="B106" t="str">
            <v>Samuel</v>
          </cell>
          <cell r="C106" t="str">
            <v>Engenheiro Senior</v>
          </cell>
          <cell r="D106">
            <v>33040</v>
          </cell>
          <cell r="E106">
            <v>7465</v>
          </cell>
        </row>
        <row r="107">
          <cell r="A107">
            <v>1725</v>
          </cell>
          <cell r="B107" t="str">
            <v>Samuel</v>
          </cell>
          <cell r="C107" t="str">
            <v>Gerente de Grupo</v>
          </cell>
          <cell r="D107">
            <v>33041</v>
          </cell>
          <cell r="E107">
            <v>3100</v>
          </cell>
        </row>
        <row r="108">
          <cell r="A108">
            <v>1167</v>
          </cell>
          <cell r="B108" t="str">
            <v>Samuel</v>
          </cell>
          <cell r="C108" t="str">
            <v>Representante de Vendas</v>
          </cell>
          <cell r="D108">
            <v>33042</v>
          </cell>
          <cell r="E108">
            <v>10000</v>
          </cell>
        </row>
        <row r="109">
          <cell r="A109">
            <v>1299</v>
          </cell>
          <cell r="B109" t="str">
            <v>Sandra</v>
          </cell>
          <cell r="C109" t="str">
            <v>Assistente Técnico</v>
          </cell>
          <cell r="D109">
            <v>33043</v>
          </cell>
          <cell r="E109">
            <v>1845</v>
          </cell>
        </row>
        <row r="110">
          <cell r="A110">
            <v>1369</v>
          </cell>
          <cell r="B110" t="str">
            <v>Sandra</v>
          </cell>
          <cell r="C110" t="str">
            <v>Cientista Chefe</v>
          </cell>
          <cell r="D110">
            <v>33044</v>
          </cell>
          <cell r="E110">
            <v>7000</v>
          </cell>
        </row>
        <row r="111">
          <cell r="A111">
            <v>1968</v>
          </cell>
          <cell r="B111" t="str">
            <v>Sara</v>
          </cell>
          <cell r="C111" t="str">
            <v>Promotor de Marketing</v>
          </cell>
          <cell r="D111">
            <v>33045</v>
          </cell>
          <cell r="E111">
            <v>1325</v>
          </cell>
        </row>
        <row r="112">
          <cell r="A112">
            <v>1359</v>
          </cell>
          <cell r="B112" t="str">
            <v>Sara</v>
          </cell>
          <cell r="C112" t="str">
            <v>Promotor de Marketing</v>
          </cell>
          <cell r="D112">
            <v>33046</v>
          </cell>
          <cell r="E112">
            <v>1321</v>
          </cell>
        </row>
        <row r="113">
          <cell r="A113">
            <v>1673</v>
          </cell>
          <cell r="B113" t="str">
            <v>Sherrie</v>
          </cell>
          <cell r="C113" t="str">
            <v>Assistente Administrativo</v>
          </cell>
          <cell r="D113">
            <v>33047</v>
          </cell>
          <cell r="E113">
            <v>1345</v>
          </cell>
        </row>
        <row r="114">
          <cell r="A114">
            <v>1075</v>
          </cell>
          <cell r="B114" t="str">
            <v>Sheryl</v>
          </cell>
          <cell r="C114" t="str">
            <v>Assistente de Projetos</v>
          </cell>
          <cell r="D114">
            <v>33048</v>
          </cell>
          <cell r="E114">
            <v>1550</v>
          </cell>
        </row>
        <row r="115">
          <cell r="A115">
            <v>1759</v>
          </cell>
          <cell r="B115" t="str">
            <v>Stephanie</v>
          </cell>
          <cell r="C115" t="str">
            <v>Engenheiro Chefe</v>
          </cell>
          <cell r="D115">
            <v>33049</v>
          </cell>
          <cell r="E115">
            <v>7800</v>
          </cell>
        </row>
        <row r="116">
          <cell r="A116">
            <v>1724</v>
          </cell>
          <cell r="B116" t="str">
            <v>Steven</v>
          </cell>
          <cell r="C116" t="str">
            <v>Assistente de Grupo Administrativo</v>
          </cell>
          <cell r="D116">
            <v>33050</v>
          </cell>
          <cell r="E116">
            <v>1230</v>
          </cell>
        </row>
        <row r="117">
          <cell r="A117">
            <v>1354</v>
          </cell>
          <cell r="B117" t="str">
            <v>Susana</v>
          </cell>
          <cell r="C117" t="str">
            <v>Engenheiro Senior</v>
          </cell>
          <cell r="D117">
            <v>33051</v>
          </cell>
          <cell r="E117">
            <v>5328</v>
          </cell>
        </row>
        <row r="118">
          <cell r="A118">
            <v>1333</v>
          </cell>
          <cell r="B118" t="str">
            <v>Tadeu</v>
          </cell>
          <cell r="C118" t="str">
            <v>Técnico</v>
          </cell>
          <cell r="D118">
            <v>33052</v>
          </cell>
          <cell r="E118">
            <v>2450</v>
          </cell>
        </row>
        <row r="119">
          <cell r="A119">
            <v>1368</v>
          </cell>
          <cell r="B119" t="str">
            <v>Tammy</v>
          </cell>
          <cell r="C119" t="str">
            <v>Assistente Administrativo</v>
          </cell>
          <cell r="D119">
            <v>33053</v>
          </cell>
          <cell r="E119">
            <v>890</v>
          </cell>
        </row>
        <row r="120">
          <cell r="A120">
            <v>1656</v>
          </cell>
          <cell r="B120" t="str">
            <v>Theodoro</v>
          </cell>
          <cell r="C120" t="str">
            <v>Assistente Administrativo</v>
          </cell>
          <cell r="D120">
            <v>33054</v>
          </cell>
          <cell r="E120">
            <v>980</v>
          </cell>
        </row>
        <row r="121">
          <cell r="A121">
            <v>1516</v>
          </cell>
          <cell r="B121" t="str">
            <v>Tom</v>
          </cell>
          <cell r="C121" t="str">
            <v>Assistente Contábil</v>
          </cell>
          <cell r="D121">
            <v>33055</v>
          </cell>
          <cell r="E121">
            <v>1700</v>
          </cell>
        </row>
        <row r="122">
          <cell r="A122">
            <v>1529</v>
          </cell>
          <cell r="B122" t="str">
            <v>Tommie</v>
          </cell>
          <cell r="C122" t="str">
            <v>Assistente Administrativo</v>
          </cell>
          <cell r="D122">
            <v>33056</v>
          </cell>
          <cell r="E122">
            <v>900</v>
          </cell>
        </row>
        <row r="123">
          <cell r="A123">
            <v>1168</v>
          </cell>
          <cell r="B123" t="str">
            <v>Toninho</v>
          </cell>
          <cell r="C123" t="str">
            <v>Assistente de Grupo Administrativo</v>
          </cell>
          <cell r="D123">
            <v>33057</v>
          </cell>
          <cell r="E123">
            <v>1750</v>
          </cell>
        </row>
        <row r="124">
          <cell r="A124">
            <v>1329</v>
          </cell>
          <cell r="B124" t="str">
            <v>Tuome</v>
          </cell>
          <cell r="C124" t="str">
            <v>Técnico</v>
          </cell>
          <cell r="D124">
            <v>33058</v>
          </cell>
          <cell r="E124">
            <v>2600</v>
          </cell>
        </row>
        <row r="125">
          <cell r="A125">
            <v>1931</v>
          </cell>
          <cell r="B125" t="str">
            <v>Ursula</v>
          </cell>
          <cell r="C125" t="str">
            <v>Contador</v>
          </cell>
          <cell r="D125">
            <v>33059</v>
          </cell>
          <cell r="E125">
            <v>3800</v>
          </cell>
        </row>
        <row r="126">
          <cell r="A126">
            <v>1977</v>
          </cell>
          <cell r="B126" t="str">
            <v>Wes</v>
          </cell>
          <cell r="C126" t="str">
            <v>Engenheiro de Software</v>
          </cell>
          <cell r="D126">
            <v>33060</v>
          </cell>
          <cell r="E126">
            <v>5000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49_PROCV"/>
      <sheetName val="Roteiro"/>
      <sheetName val="Resolvida"/>
    </sheetNames>
    <sheetDataSet>
      <sheetData sheetId="0" refreshError="1"/>
      <sheetData sheetId="1" refreshError="1"/>
      <sheetData sheetId="2">
        <row r="6">
          <cell r="L6" t="str">
            <v>COD</v>
          </cell>
          <cell r="M6" t="str">
            <v>PRODUTORA</v>
          </cell>
        </row>
        <row r="7">
          <cell r="L7" t="str">
            <v>Col</v>
          </cell>
          <cell r="M7" t="str">
            <v>Columbia Tristar</v>
          </cell>
        </row>
        <row r="8">
          <cell r="L8" t="str">
            <v>Fox</v>
          </cell>
          <cell r="M8" t="str">
            <v>Fox</v>
          </cell>
        </row>
        <row r="9">
          <cell r="L9" t="str">
            <v>Par</v>
          </cell>
          <cell r="M9" t="str">
            <v>Paramount</v>
          </cell>
        </row>
        <row r="10">
          <cell r="L10" t="str">
            <v>Tou</v>
          </cell>
          <cell r="M10" t="str">
            <v>Touchstone</v>
          </cell>
        </row>
        <row r="11">
          <cell r="L11" t="str">
            <v>Uni</v>
          </cell>
          <cell r="M11" t="str">
            <v>Universal</v>
          </cell>
        </row>
        <row r="12">
          <cell r="L12" t="str">
            <v>War</v>
          </cell>
          <cell r="M12" t="str">
            <v>Warner</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09_RefRelAbs"/>
      <sheetName val="Roteiro"/>
      <sheetName val="Resolvida"/>
    </sheetNames>
    <sheetDataSet>
      <sheetData sheetId="0" refreshError="1"/>
      <sheetData sheetId="1" refreshError="1"/>
      <sheetData sheetId="2">
        <row r="7">
          <cell r="H7">
            <v>11.5</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09_RefRelAbs"/>
      <sheetName val="Roteiro"/>
      <sheetName val="Resolvida"/>
    </sheetNames>
    <sheetDataSet>
      <sheetData sheetId="0" refreshError="1"/>
      <sheetData sheetId="1" refreshError="1"/>
      <sheetData sheetId="2">
        <row r="7">
          <cell r="H7">
            <v>11.5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66-BDSOMA 1"/>
      <sheetName val="Roteiro"/>
      <sheetName val="Resolvida"/>
    </sheetNames>
    <sheetDataSet>
      <sheetData sheetId="0"/>
      <sheetData sheetId="1"/>
      <sheetData sheetId="2">
        <row r="7">
          <cell r="A7" t="str">
            <v>MES</v>
          </cell>
          <cell r="B7" t="str">
            <v>PEDIDO</v>
          </cell>
          <cell r="C7" t="str">
            <v>Código</v>
          </cell>
          <cell r="D7" t="str">
            <v>Descrição</v>
          </cell>
          <cell r="E7" t="str">
            <v>UNIT</v>
          </cell>
          <cell r="F7" t="str">
            <v>TOTAL</v>
          </cell>
        </row>
        <row r="8">
          <cell r="A8" t="str">
            <v>JANEIRO</v>
          </cell>
          <cell r="B8">
            <v>315733</v>
          </cell>
          <cell r="C8">
            <v>70162199</v>
          </cell>
          <cell r="D8" t="str">
            <v>Bucha latão 1/2 plg</v>
          </cell>
          <cell r="E8">
            <v>0.50109999999999999</v>
          </cell>
          <cell r="F8">
            <v>60132</v>
          </cell>
        </row>
        <row r="9">
          <cell r="A9" t="str">
            <v>JANEIRO</v>
          </cell>
          <cell r="B9">
            <v>315733</v>
          </cell>
          <cell r="C9">
            <v>70162199</v>
          </cell>
          <cell r="D9" t="str">
            <v>Bucha latão 1/2 plg</v>
          </cell>
          <cell r="E9">
            <v>0.50109999999999999</v>
          </cell>
          <cell r="F9">
            <v>60132</v>
          </cell>
        </row>
        <row r="10">
          <cell r="A10" t="str">
            <v>FEVEREIRO</v>
          </cell>
          <cell r="B10">
            <v>318920</v>
          </cell>
          <cell r="C10">
            <v>70162199</v>
          </cell>
          <cell r="D10" t="str">
            <v>Bucha latão 1/2 plg</v>
          </cell>
          <cell r="E10">
            <v>0.50109999999999999</v>
          </cell>
          <cell r="F10">
            <v>100220</v>
          </cell>
        </row>
        <row r="11">
          <cell r="A11" t="str">
            <v>FEVEREIRO</v>
          </cell>
          <cell r="B11">
            <v>318920</v>
          </cell>
          <cell r="C11">
            <v>70162199</v>
          </cell>
          <cell r="D11" t="str">
            <v>Bucha latão 1/2 plg</v>
          </cell>
          <cell r="E11">
            <v>0.50109999999999999</v>
          </cell>
          <cell r="F11">
            <v>100220</v>
          </cell>
        </row>
        <row r="12">
          <cell r="A12" t="str">
            <v>FEVEREIRO</v>
          </cell>
          <cell r="B12">
            <v>318920</v>
          </cell>
          <cell r="C12">
            <v>70162199</v>
          </cell>
          <cell r="D12" t="str">
            <v>Bucha latão 1/2 plg</v>
          </cell>
          <cell r="E12">
            <v>0.50109999999999999</v>
          </cell>
          <cell r="F12">
            <v>100220</v>
          </cell>
        </row>
        <row r="13">
          <cell r="A13" t="str">
            <v>MARÇO</v>
          </cell>
          <cell r="B13">
            <v>322966</v>
          </cell>
          <cell r="C13">
            <v>70162199</v>
          </cell>
          <cell r="D13" t="str">
            <v>Bucha latão 1/2 plg</v>
          </cell>
          <cell r="E13">
            <v>0.50109999999999999</v>
          </cell>
          <cell r="F13">
            <v>108738.7</v>
          </cell>
        </row>
        <row r="14">
          <cell r="A14" t="str">
            <v>MARÇO</v>
          </cell>
          <cell r="B14">
            <v>322966</v>
          </cell>
          <cell r="C14">
            <v>70162199</v>
          </cell>
          <cell r="D14" t="str">
            <v>Bucha latão 1/2 plg</v>
          </cell>
          <cell r="E14">
            <v>0.50109999999999999</v>
          </cell>
          <cell r="F14">
            <v>108738.7</v>
          </cell>
        </row>
        <row r="15">
          <cell r="A15" t="str">
            <v>MARÇO</v>
          </cell>
          <cell r="B15">
            <v>322966</v>
          </cell>
          <cell r="C15">
            <v>70162199</v>
          </cell>
          <cell r="D15" t="str">
            <v>Bucha latão 1/2 plg</v>
          </cell>
          <cell r="E15">
            <v>0.50109999999999999</v>
          </cell>
          <cell r="F15">
            <v>108738.7</v>
          </cell>
        </row>
        <row r="16">
          <cell r="A16" t="str">
            <v>MARÇO</v>
          </cell>
          <cell r="B16">
            <v>322966</v>
          </cell>
          <cell r="C16">
            <v>70162199</v>
          </cell>
          <cell r="D16" t="str">
            <v>Bucha latão 1/2 plg</v>
          </cell>
          <cell r="E16">
            <v>0.50109999999999999</v>
          </cell>
          <cell r="F16">
            <v>108738.7</v>
          </cell>
        </row>
        <row r="17">
          <cell r="A17" t="str">
            <v>JANEIRO</v>
          </cell>
          <cell r="B17">
            <v>315733</v>
          </cell>
          <cell r="C17">
            <v>70162202</v>
          </cell>
          <cell r="D17" t="str">
            <v>Bucha Latão 3/4 plg</v>
          </cell>
          <cell r="E17">
            <v>0.7006</v>
          </cell>
          <cell r="F17">
            <v>63054</v>
          </cell>
        </row>
        <row r="18">
          <cell r="A18" t="str">
            <v>JANEIRO</v>
          </cell>
          <cell r="B18">
            <v>315733</v>
          </cell>
          <cell r="C18">
            <v>70162202</v>
          </cell>
          <cell r="D18" t="str">
            <v>Bucha Latão 3/4 plg</v>
          </cell>
          <cell r="E18">
            <v>0.7006</v>
          </cell>
          <cell r="F18">
            <v>63054</v>
          </cell>
        </row>
        <row r="19">
          <cell r="A19" t="str">
            <v>FEVEREIRO</v>
          </cell>
          <cell r="B19">
            <v>318920</v>
          </cell>
          <cell r="C19">
            <v>70162202</v>
          </cell>
          <cell r="D19" t="str">
            <v>Bucha Latão 3/4 plg</v>
          </cell>
          <cell r="E19">
            <v>0.7006</v>
          </cell>
          <cell r="F19">
            <v>91078</v>
          </cell>
        </row>
        <row r="20">
          <cell r="A20" t="str">
            <v>FEVEREIRO</v>
          </cell>
          <cell r="B20">
            <v>318920</v>
          </cell>
          <cell r="C20">
            <v>70162202</v>
          </cell>
          <cell r="D20" t="str">
            <v>Bucha Latão 3/4 plg</v>
          </cell>
          <cell r="E20">
            <v>0.7006</v>
          </cell>
          <cell r="F20">
            <v>91078</v>
          </cell>
        </row>
        <row r="21">
          <cell r="A21" t="str">
            <v>MARÇO</v>
          </cell>
          <cell r="B21">
            <v>322966</v>
          </cell>
          <cell r="C21">
            <v>70162202</v>
          </cell>
          <cell r="D21" t="str">
            <v>Bucha Latão 3/4 plg</v>
          </cell>
          <cell r="E21">
            <v>0.7006</v>
          </cell>
          <cell r="F21">
            <v>70060</v>
          </cell>
        </row>
        <row r="22">
          <cell r="A22" t="str">
            <v>MARÇO</v>
          </cell>
          <cell r="B22">
            <v>322966</v>
          </cell>
          <cell r="C22">
            <v>70162202</v>
          </cell>
          <cell r="D22" t="str">
            <v>Bucha Latão 3/4 plg</v>
          </cell>
          <cell r="E22">
            <v>0.7006</v>
          </cell>
          <cell r="F22">
            <v>70060</v>
          </cell>
        </row>
        <row r="23">
          <cell r="A23" t="str">
            <v>MARÇO</v>
          </cell>
          <cell r="B23">
            <v>322966</v>
          </cell>
          <cell r="C23">
            <v>70162202</v>
          </cell>
          <cell r="D23" t="str">
            <v>Bucha Latão 3/4 plg</v>
          </cell>
          <cell r="E23">
            <v>0.7006</v>
          </cell>
          <cell r="F23">
            <v>70060</v>
          </cell>
        </row>
        <row r="24">
          <cell r="A24" t="str">
            <v>MARÇO</v>
          </cell>
          <cell r="B24">
            <v>322966</v>
          </cell>
          <cell r="C24">
            <v>70162202</v>
          </cell>
          <cell r="D24" t="str">
            <v>Bucha Latão 3/4 plg</v>
          </cell>
          <cell r="E24">
            <v>0.7006</v>
          </cell>
          <cell r="F24">
            <v>70060</v>
          </cell>
        </row>
        <row r="25">
          <cell r="A25" t="str">
            <v>JANEIRO</v>
          </cell>
          <cell r="B25">
            <v>315797</v>
          </cell>
          <cell r="C25">
            <v>70207214</v>
          </cell>
          <cell r="D25" t="str">
            <v>Inserto Latão 1/2 plg</v>
          </cell>
          <cell r="E25">
            <v>1.26</v>
          </cell>
          <cell r="F25">
            <v>44100</v>
          </cell>
        </row>
        <row r="26">
          <cell r="A26" t="str">
            <v>MARÇO</v>
          </cell>
          <cell r="B26">
            <v>321576</v>
          </cell>
          <cell r="C26">
            <v>70207214</v>
          </cell>
          <cell r="D26" t="str">
            <v>Inserto Latão 1/2 plg</v>
          </cell>
          <cell r="E26">
            <v>1.26</v>
          </cell>
          <cell r="F26">
            <v>12600</v>
          </cell>
        </row>
        <row r="27">
          <cell r="A27" t="str">
            <v>MARÇO</v>
          </cell>
          <cell r="B27">
            <v>323978</v>
          </cell>
          <cell r="C27">
            <v>70207214</v>
          </cell>
          <cell r="D27" t="str">
            <v>Inserto Latão 1/2 plg</v>
          </cell>
          <cell r="E27">
            <v>1.26</v>
          </cell>
          <cell r="F27">
            <v>56700</v>
          </cell>
        </row>
        <row r="28">
          <cell r="A28" t="str">
            <v>JANEIRO</v>
          </cell>
          <cell r="B28">
            <v>315797</v>
          </cell>
          <cell r="C28">
            <v>70207222</v>
          </cell>
          <cell r="D28" t="str">
            <v>Inserto Latão 3/4 plg</v>
          </cell>
          <cell r="E28">
            <v>1.83</v>
          </cell>
          <cell r="F28">
            <v>54900</v>
          </cell>
        </row>
        <row r="29">
          <cell r="A29" t="str">
            <v>MARÇO</v>
          </cell>
          <cell r="B29">
            <v>323978</v>
          </cell>
          <cell r="C29">
            <v>70207222</v>
          </cell>
          <cell r="D29" t="str">
            <v>Inserto Latão 3/4 plg</v>
          </cell>
          <cell r="E29">
            <v>1.83</v>
          </cell>
          <cell r="F29">
            <v>86925</v>
          </cell>
        </row>
        <row r="30">
          <cell r="A30" t="str">
            <v>JANEIRO</v>
          </cell>
          <cell r="B30">
            <v>315797</v>
          </cell>
          <cell r="C30">
            <v>70207230</v>
          </cell>
          <cell r="D30" t="str">
            <v>Inserto Latão 1 plg</v>
          </cell>
          <cell r="E30">
            <v>3.58</v>
          </cell>
          <cell r="F30">
            <v>10740</v>
          </cell>
        </row>
        <row r="31">
          <cell r="A31" t="str">
            <v>MARÇO</v>
          </cell>
          <cell r="B31">
            <v>323978</v>
          </cell>
          <cell r="C31">
            <v>70207230</v>
          </cell>
          <cell r="D31" t="str">
            <v>Inserto Latão 1 plg</v>
          </cell>
          <cell r="E31">
            <v>3.58</v>
          </cell>
          <cell r="F31">
            <v>9845</v>
          </cell>
        </row>
        <row r="32">
          <cell r="A32" t="str">
            <v>JANEIRO</v>
          </cell>
          <cell r="B32">
            <v>315797</v>
          </cell>
          <cell r="C32">
            <v>70220750</v>
          </cell>
          <cell r="D32" t="str">
            <v>Inserto Latão Rosca  3/4 plg</v>
          </cell>
          <cell r="E32">
            <v>3.45</v>
          </cell>
          <cell r="F32">
            <v>124200</v>
          </cell>
        </row>
        <row r="33">
          <cell r="A33" t="str">
            <v>MARÇO</v>
          </cell>
          <cell r="B33">
            <v>323978</v>
          </cell>
          <cell r="C33">
            <v>70220750</v>
          </cell>
          <cell r="D33" t="str">
            <v>Inserto Latão Rosca  3/4 plg</v>
          </cell>
          <cell r="E33">
            <v>3.45</v>
          </cell>
          <cell r="F33">
            <v>120750</v>
          </cell>
        </row>
        <row r="34">
          <cell r="A34" t="str">
            <v>MARÇO</v>
          </cell>
          <cell r="B34">
            <v>323244</v>
          </cell>
          <cell r="C34">
            <v>70220768</v>
          </cell>
          <cell r="D34" t="str">
            <v>Inserto Latão Rosca  1 plg</v>
          </cell>
          <cell r="E34">
            <v>5.77</v>
          </cell>
          <cell r="F34">
            <v>23080</v>
          </cell>
        </row>
        <row r="35">
          <cell r="A35" t="str">
            <v>MARÇO</v>
          </cell>
          <cell r="B35">
            <v>321581</v>
          </cell>
          <cell r="C35">
            <v>70221721</v>
          </cell>
          <cell r="D35" t="str">
            <v>Luva Edutor DN40</v>
          </cell>
          <cell r="E35">
            <v>26.3</v>
          </cell>
          <cell r="F35">
            <v>2630</v>
          </cell>
        </row>
        <row r="36">
          <cell r="A36" t="str">
            <v>MARÇO</v>
          </cell>
          <cell r="B36">
            <v>323244</v>
          </cell>
          <cell r="C36">
            <v>70221721</v>
          </cell>
          <cell r="D36" t="str">
            <v>Luva Edutor DN40</v>
          </cell>
          <cell r="E36">
            <v>26.3</v>
          </cell>
          <cell r="F36">
            <v>6312</v>
          </cell>
        </row>
        <row r="37">
          <cell r="A37" t="str">
            <v>JANEIRO</v>
          </cell>
          <cell r="B37">
            <v>315797</v>
          </cell>
          <cell r="C37">
            <v>70221730</v>
          </cell>
          <cell r="D37" t="str">
            <v>Luva Edutor DN50</v>
          </cell>
          <cell r="E37">
            <v>37.590000000000003</v>
          </cell>
          <cell r="F37">
            <v>3759.0000000000005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55_Funções Data"/>
      <sheetName val="Roteiro"/>
      <sheetName val="Resolvida"/>
    </sheetNames>
    <sheetDataSet>
      <sheetData sheetId="0" refreshError="1"/>
      <sheetData sheetId="1" refreshError="1"/>
      <sheetData sheetId="2">
        <row r="7">
          <cell r="O7" t="str">
            <v>St</v>
          </cell>
          <cell r="P7" t="str">
            <v>Mês</v>
          </cell>
        </row>
        <row r="8">
          <cell r="O8">
            <v>1</v>
          </cell>
          <cell r="P8" t="str">
            <v>Janeiro</v>
          </cell>
        </row>
        <row r="9">
          <cell r="O9">
            <v>2</v>
          </cell>
          <cell r="P9" t="str">
            <v>Fevereiro</v>
          </cell>
        </row>
        <row r="10">
          <cell r="O10">
            <v>3</v>
          </cell>
          <cell r="P10" t="str">
            <v>Março</v>
          </cell>
        </row>
        <row r="11">
          <cell r="O11">
            <v>4</v>
          </cell>
          <cell r="P11" t="str">
            <v>Abril</v>
          </cell>
        </row>
        <row r="12">
          <cell r="O12">
            <v>5</v>
          </cell>
          <cell r="P12" t="str">
            <v>Maio</v>
          </cell>
        </row>
        <row r="13">
          <cell r="O13">
            <v>6</v>
          </cell>
          <cell r="P13" t="str">
            <v>Junho</v>
          </cell>
        </row>
        <row r="14">
          <cell r="O14">
            <v>7</v>
          </cell>
          <cell r="P14" t="str">
            <v>Julho</v>
          </cell>
        </row>
        <row r="15">
          <cell r="O15">
            <v>8</v>
          </cell>
          <cell r="P15" t="str">
            <v>Agosto</v>
          </cell>
        </row>
        <row r="16">
          <cell r="O16">
            <v>9</v>
          </cell>
          <cell r="P16" t="str">
            <v>Setembro</v>
          </cell>
        </row>
        <row r="17">
          <cell r="O17">
            <v>10</v>
          </cell>
          <cell r="P17" t="str">
            <v>Outubro</v>
          </cell>
        </row>
        <row r="18">
          <cell r="O18">
            <v>11</v>
          </cell>
          <cell r="P18" t="str">
            <v>Novembro</v>
          </cell>
        </row>
        <row r="19">
          <cell r="O19">
            <v>12</v>
          </cell>
          <cell r="P19" t="str">
            <v>Dezembro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54_SEERRO PROCV"/>
      <sheetName val="Roteiro"/>
      <sheetName val="Resolvida"/>
    </sheetNames>
    <sheetDataSet>
      <sheetData sheetId="0" refreshError="1"/>
      <sheetData sheetId="1" refreshError="1"/>
      <sheetData sheetId="2">
        <row r="7">
          <cell r="A7" t="str">
            <v>Cod</v>
          </cell>
          <cell r="B7" t="str">
            <v>Nome do Filme</v>
          </cell>
          <cell r="C7" t="str">
            <v>Tipo</v>
          </cell>
          <cell r="D7" t="str">
            <v>Proc Nova</v>
          </cell>
          <cell r="E7" t="str">
            <v xml:space="preserve">STATUS </v>
          </cell>
          <cell r="H7" t="str">
            <v>Cod</v>
          </cell>
          <cell r="I7" t="str">
            <v>Nome do Filme</v>
          </cell>
          <cell r="J7" t="str">
            <v>STATUS</v>
          </cell>
        </row>
        <row r="8">
          <cell r="A8" t="str">
            <v>A003</v>
          </cell>
          <cell r="B8" t="str">
            <v>Armageddon</v>
          </cell>
          <cell r="C8" t="str">
            <v>Dublado</v>
          </cell>
          <cell r="D8" t="str">
            <v>A003</v>
          </cell>
          <cell r="E8" t="str">
            <v>MANTIDO</v>
          </cell>
          <cell r="H8" t="str">
            <v>A003</v>
          </cell>
          <cell r="I8" t="str">
            <v>Armageddon</v>
          </cell>
          <cell r="J8" t="str">
            <v>MANTIDO</v>
          </cell>
        </row>
        <row r="9">
          <cell r="A9" t="str">
            <v>A004</v>
          </cell>
          <cell r="B9" t="str">
            <v>A Jurada</v>
          </cell>
          <cell r="C9" t="str">
            <v>Dublado</v>
          </cell>
          <cell r="D9" t="str">
            <v>A004</v>
          </cell>
          <cell r="E9" t="str">
            <v>MANTIDO</v>
          </cell>
          <cell r="H9" t="str">
            <v>J001</v>
          </cell>
          <cell r="I9" t="str">
            <v>Jurassic Park</v>
          </cell>
          <cell r="J9" t="str">
            <v>MANTIDO</v>
          </cell>
        </row>
        <row r="10">
          <cell r="A10" t="str">
            <v>A005</v>
          </cell>
          <cell r="B10" t="str">
            <v>A Identidade Bourne</v>
          </cell>
          <cell r="C10" t="str">
            <v>Dublado</v>
          </cell>
          <cell r="D10" t="str">
            <v>A005</v>
          </cell>
          <cell r="E10" t="str">
            <v>MANTIDO</v>
          </cell>
          <cell r="H10" t="str">
            <v>P003</v>
          </cell>
          <cell r="I10" t="str">
            <v>Planeta dos Macacos</v>
          </cell>
          <cell r="J10" t="str">
            <v>MANTIDO</v>
          </cell>
        </row>
        <row r="11">
          <cell r="A11" t="str">
            <v>H001</v>
          </cell>
          <cell r="B11" t="str">
            <v>Homem Aranha</v>
          </cell>
          <cell r="C11" t="str">
            <v>Dublado</v>
          </cell>
          <cell r="D11" t="str">
            <v>H001</v>
          </cell>
          <cell r="E11" t="str">
            <v>MANTIDO</v>
          </cell>
          <cell r="H11" t="str">
            <v>T001</v>
          </cell>
          <cell r="I11" t="str">
            <v>Tomb Raider</v>
          </cell>
          <cell r="J11" t="str">
            <v>MANTIDO</v>
          </cell>
        </row>
        <row r="12">
          <cell r="A12" t="str">
            <v>P003</v>
          </cell>
          <cell r="B12" t="str">
            <v>Planeta dos Macacos</v>
          </cell>
          <cell r="C12" t="str">
            <v>Dublado</v>
          </cell>
          <cell r="D12" t="str">
            <v>P003</v>
          </cell>
          <cell r="E12" t="str">
            <v>MANTIDO</v>
          </cell>
          <cell r="H12" t="str">
            <v>O004</v>
          </cell>
          <cell r="I12" t="str">
            <v>O Retorno da Mumia</v>
          </cell>
          <cell r="J12" t="str">
            <v>MANTIDO</v>
          </cell>
        </row>
        <row r="13">
          <cell r="A13" t="str">
            <v>S001</v>
          </cell>
          <cell r="B13" t="str">
            <v>Star Wars I</v>
          </cell>
          <cell r="C13" t="str">
            <v>Dublado</v>
          </cell>
          <cell r="D13" t="str">
            <v>S001</v>
          </cell>
          <cell r="E13" t="str">
            <v>MANTIDO</v>
          </cell>
          <cell r="H13" t="str">
            <v>A001</v>
          </cell>
          <cell r="I13" t="str">
            <v>A Filha do General</v>
          </cell>
          <cell r="J13" t="str">
            <v>MANTIDO</v>
          </cell>
        </row>
        <row r="14">
          <cell r="A14" t="str">
            <v>A001</v>
          </cell>
          <cell r="B14" t="str">
            <v>A Filha do General</v>
          </cell>
          <cell r="C14" t="str">
            <v>Legendado</v>
          </cell>
          <cell r="D14" t="str">
            <v>A001</v>
          </cell>
          <cell r="E14" t="str">
            <v>MANTIDO</v>
          </cell>
          <cell r="H14" t="str">
            <v>C002</v>
          </cell>
          <cell r="I14" t="str">
            <v>Chamas da Vingança</v>
          </cell>
          <cell r="J14" t="str">
            <v>INCLUIDO</v>
          </cell>
        </row>
        <row r="15">
          <cell r="A15" t="str">
            <v>J001</v>
          </cell>
          <cell r="B15" t="str">
            <v>Jurassic Park</v>
          </cell>
          <cell r="C15" t="str">
            <v>Legendado</v>
          </cell>
          <cell r="D15" t="str">
            <v>J001</v>
          </cell>
          <cell r="E15" t="str">
            <v>MANTIDO</v>
          </cell>
          <cell r="H15" t="str">
            <v>O003</v>
          </cell>
          <cell r="I15" t="str">
            <v>O 6º dia</v>
          </cell>
          <cell r="J15" t="str">
            <v>MANTIDO</v>
          </cell>
        </row>
        <row r="16">
          <cell r="A16" t="str">
            <v>M001</v>
          </cell>
          <cell r="B16" t="str">
            <v>Matrix</v>
          </cell>
          <cell r="C16" t="str">
            <v>Legendado</v>
          </cell>
          <cell r="D16" t="str">
            <v>M001</v>
          </cell>
          <cell r="E16" t="str">
            <v>MANTIDO</v>
          </cell>
          <cell r="H16" t="str">
            <v>S003</v>
          </cell>
          <cell r="I16" t="str">
            <v>Superman-O retorno</v>
          </cell>
          <cell r="J16" t="str">
            <v>INCLUIDO</v>
          </cell>
        </row>
        <row r="17">
          <cell r="A17" t="str">
            <v>O002</v>
          </cell>
          <cell r="B17" t="str">
            <v>O Patriota</v>
          </cell>
          <cell r="C17" t="str">
            <v>Legendado</v>
          </cell>
          <cell r="D17" t="str">
            <v>O002</v>
          </cell>
          <cell r="E17" t="str">
            <v>MANTIDO</v>
          </cell>
          <cell r="H17" t="str">
            <v>S002</v>
          </cell>
          <cell r="I17" t="str">
            <v>Superman</v>
          </cell>
          <cell r="J17" t="str">
            <v>MANTIDO</v>
          </cell>
        </row>
        <row r="18">
          <cell r="A18" t="str">
            <v>O003</v>
          </cell>
          <cell r="B18" t="str">
            <v>O 6º dia</v>
          </cell>
          <cell r="C18" t="str">
            <v>Legendado</v>
          </cell>
          <cell r="D18" t="str">
            <v>O003</v>
          </cell>
          <cell r="E18" t="str">
            <v>MANTIDO</v>
          </cell>
          <cell r="H18" t="str">
            <v>A005</v>
          </cell>
          <cell r="I18" t="str">
            <v>A Identidade Bourne</v>
          </cell>
          <cell r="J18" t="str">
            <v>MANTIDO</v>
          </cell>
        </row>
        <row r="19">
          <cell r="A19" t="str">
            <v>O004</v>
          </cell>
          <cell r="B19" t="str">
            <v>O Retorno da Mumia</v>
          </cell>
          <cell r="C19" t="str">
            <v>Legendado</v>
          </cell>
          <cell r="D19" t="str">
            <v>O004</v>
          </cell>
          <cell r="E19" t="str">
            <v>MANTIDO</v>
          </cell>
          <cell r="H19" t="str">
            <v>O002</v>
          </cell>
          <cell r="I19" t="str">
            <v>O Patriota</v>
          </cell>
          <cell r="J19" t="str">
            <v>MANTIDO</v>
          </cell>
        </row>
        <row r="20">
          <cell r="A20" t="str">
            <v>S002</v>
          </cell>
          <cell r="B20" t="str">
            <v>Superman</v>
          </cell>
          <cell r="C20" t="str">
            <v>Legendado</v>
          </cell>
          <cell r="D20" t="str">
            <v>S002</v>
          </cell>
          <cell r="E20" t="str">
            <v>MANTIDO</v>
          </cell>
          <cell r="H20" t="str">
            <v>A004</v>
          </cell>
          <cell r="I20" t="str">
            <v>A Jurada</v>
          </cell>
          <cell r="J20" t="str">
            <v>MANTIDO</v>
          </cell>
        </row>
        <row r="21">
          <cell r="A21" t="str">
            <v>T001</v>
          </cell>
          <cell r="B21" t="str">
            <v>Tomb Raider</v>
          </cell>
          <cell r="C21" t="str">
            <v>Legendado</v>
          </cell>
          <cell r="D21" t="str">
            <v>T001</v>
          </cell>
          <cell r="E21" t="str">
            <v>MANTIDO</v>
          </cell>
          <cell r="H21" t="str">
            <v>M001</v>
          </cell>
          <cell r="I21" t="str">
            <v>Matrix</v>
          </cell>
          <cell r="J21" t="str">
            <v>MANTIDO</v>
          </cell>
        </row>
        <row r="22">
          <cell r="A22" t="str">
            <v>T002</v>
          </cell>
          <cell r="B22" t="str">
            <v>Tomb Raider II</v>
          </cell>
          <cell r="C22" t="str">
            <v>Legendado</v>
          </cell>
          <cell r="D22">
            <v>0</v>
          </cell>
          <cell r="E22" t="str">
            <v>EXCLUIDO</v>
          </cell>
          <cell r="H22" t="str">
            <v>M002</v>
          </cell>
          <cell r="I22" t="str">
            <v>Matrix II</v>
          </cell>
          <cell r="J22" t="str">
            <v>INCLUIDO</v>
          </cell>
        </row>
        <row r="23">
          <cell r="A23" t="str">
            <v>T003</v>
          </cell>
          <cell r="B23" t="str">
            <v>Thriller - O filme</v>
          </cell>
          <cell r="C23" t="str">
            <v>Legendado</v>
          </cell>
          <cell r="D23">
            <v>0</v>
          </cell>
          <cell r="E23" t="str">
            <v>EXCLUIDO</v>
          </cell>
          <cell r="H23" t="str">
            <v>S001</v>
          </cell>
          <cell r="I23" t="str">
            <v>Star Wars I</v>
          </cell>
          <cell r="J23" t="str">
            <v>MANTIDO</v>
          </cell>
        </row>
        <row r="24">
          <cell r="H24" t="str">
            <v>A002</v>
          </cell>
          <cell r="I24" t="str">
            <v>AI - Inteligencia Artificial</v>
          </cell>
          <cell r="J24" t="str">
            <v>INCLUIDO</v>
          </cell>
        </row>
        <row r="25">
          <cell r="H25" t="str">
            <v>H001</v>
          </cell>
          <cell r="I25" t="str">
            <v>Homem Aranha</v>
          </cell>
          <cell r="J25" t="str">
            <v>MANTIDO</v>
          </cell>
        </row>
        <row r="26">
          <cell r="H26" t="str">
            <v>P001</v>
          </cell>
          <cell r="I26" t="str">
            <v>Pearl Harbor</v>
          </cell>
          <cell r="J26" t="str">
            <v>INCLUIDO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0_Se Duplo"/>
      <sheetName val="Roteiro"/>
      <sheetName val="Resolvida"/>
    </sheetNames>
    <sheetDataSet>
      <sheetData sheetId="0" refreshError="1"/>
      <sheetData sheetId="1" refreshError="1"/>
      <sheetData sheetId="2">
        <row r="9">
          <cell r="H9">
            <v>7</v>
          </cell>
          <cell r="I9" t="str">
            <v>Aprovado</v>
          </cell>
        </row>
        <row r="10">
          <cell r="H10">
            <v>5</v>
          </cell>
          <cell r="I10" t="str">
            <v>Recuperação</v>
          </cell>
        </row>
        <row r="11">
          <cell r="I11" t="str">
            <v>Reprovado</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4_Se com E"/>
      <sheetName val="Resolvida"/>
    </sheetNames>
    <sheetDataSet>
      <sheetData sheetId="0" refreshError="1"/>
      <sheetData sheetId="1">
        <row r="10">
          <cell r="I10">
            <v>7</v>
          </cell>
        </row>
        <row r="12">
          <cell r="J12" t="str">
            <v>Aprovado</v>
          </cell>
        </row>
        <row r="13">
          <cell r="J13" t="str">
            <v>Reprovado</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2_Se Triplo"/>
      <sheetName val="Roteiro"/>
      <sheetName val="Resolvida"/>
    </sheetNames>
    <sheetDataSet>
      <sheetData sheetId="0" refreshError="1"/>
      <sheetData sheetId="1" refreshError="1"/>
      <sheetData sheetId="2">
        <row r="8">
          <cell r="H8">
            <v>9</v>
          </cell>
          <cell r="I8" t="str">
            <v>Mérito</v>
          </cell>
        </row>
        <row r="9">
          <cell r="I9" t="str">
            <v>Aprovado</v>
          </cell>
        </row>
        <row r="10">
          <cell r="I10" t="str">
            <v>Recuperação</v>
          </cell>
        </row>
        <row r="11">
          <cell r="I11" t="str">
            <v>Reprovado</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5_Se Combinado"/>
      <sheetName val="Resolvida"/>
    </sheetNames>
    <sheetDataSet>
      <sheetData sheetId="0" refreshError="1"/>
      <sheetData sheetId="1">
        <row r="9">
          <cell r="H9">
            <v>7</v>
          </cell>
        </row>
        <row r="14">
          <cell r="I14" t="str">
            <v>Reprovado por nota</v>
          </cell>
        </row>
        <row r="15">
          <cell r="I15" t="str">
            <v>Reprovado por faltas</v>
          </cell>
        </row>
        <row r="16">
          <cell r="I16" t="str">
            <v>Reprovado por nota e falta</v>
          </cell>
        </row>
        <row r="17">
          <cell r="I17" t="str">
            <v>Aprovado</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20_Se Duplo"/>
      <sheetName val="Roteiro"/>
      <sheetName val="Resolvida"/>
    </sheetNames>
    <sheetDataSet>
      <sheetData sheetId="0" refreshError="1"/>
      <sheetData sheetId="1" refreshError="1"/>
      <sheetData sheetId="2">
        <row r="9">
          <cell r="G9">
            <v>7</v>
          </cell>
          <cell r="H9" t="str">
            <v>Aprovado</v>
          </cell>
        </row>
        <row r="10">
          <cell r="H10" t="str">
            <v>Recuperação</v>
          </cell>
        </row>
        <row r="11">
          <cell r="H11" t="str">
            <v>Reprovado</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
  <sheetViews>
    <sheetView showGridLines="0" tabSelected="1" zoomScale="130" zoomScaleNormal="130" workbookViewId="0">
      <selection activeCell="G18" sqref="G18"/>
    </sheetView>
  </sheetViews>
  <sheetFormatPr defaultColWidth="8.85546875" defaultRowHeight="16.5" x14ac:dyDescent="0.3"/>
  <cols>
    <col min="1" max="1" width="11.42578125" style="1" customWidth="1"/>
    <col min="2" max="6" width="8.85546875" style="1"/>
    <col min="7" max="7" width="14.28515625" style="1" bestFit="1" customWidth="1"/>
    <col min="8" max="8" width="11.42578125" style="1" bestFit="1" customWidth="1"/>
    <col min="9" max="12" width="8.85546875" style="1"/>
    <col min="13" max="13" width="13.42578125" style="1" bestFit="1" customWidth="1"/>
    <col min="14" max="14" width="11.42578125" style="1" bestFit="1" customWidth="1"/>
    <col min="15" max="15" width="9" style="1" customWidth="1"/>
    <col min="16" max="18" width="8.85546875" style="1"/>
    <col min="19" max="19" width="14.28515625" style="1" bestFit="1" customWidth="1"/>
    <col min="20" max="16384" width="8.85546875" style="1"/>
  </cols>
  <sheetData>
    <row r="1" spans="1:19" x14ac:dyDescent="0.3">
      <c r="A1"/>
      <c r="B1"/>
      <c r="C1"/>
      <c r="D1"/>
      <c r="E1"/>
      <c r="F1"/>
    </row>
    <row r="2" spans="1:19" x14ac:dyDescent="0.3">
      <c r="A2"/>
      <c r="B2"/>
      <c r="C2"/>
      <c r="D2"/>
      <c r="E2"/>
      <c r="F2"/>
    </row>
    <row r="3" spans="1:19" x14ac:dyDescent="0.3">
      <c r="A3"/>
      <c r="B3"/>
      <c r="C3"/>
      <c r="D3"/>
      <c r="E3"/>
      <c r="F3"/>
    </row>
    <row r="4" spans="1:19" x14ac:dyDescent="0.3">
      <c r="A4"/>
      <c r="B4"/>
      <c r="C4"/>
      <c r="D4"/>
      <c r="E4"/>
      <c r="F4"/>
      <c r="N4"/>
      <c r="O4"/>
      <c r="P4"/>
      <c r="Q4"/>
      <c r="R4"/>
      <c r="S4"/>
    </row>
    <row r="5" spans="1:19" x14ac:dyDescent="0.3">
      <c r="A5"/>
      <c r="B5"/>
      <c r="C5"/>
      <c r="D5"/>
      <c r="E5"/>
      <c r="F5"/>
      <c r="N5"/>
      <c r="O5"/>
      <c r="P5"/>
      <c r="Q5"/>
      <c r="R5"/>
      <c r="S5"/>
    </row>
    <row r="6" spans="1:19" x14ac:dyDescent="0.3">
      <c r="A6"/>
      <c r="B6"/>
      <c r="C6"/>
      <c r="D6"/>
      <c r="E6"/>
      <c r="F6"/>
      <c r="N6"/>
      <c r="O6"/>
      <c r="P6"/>
      <c r="Q6"/>
      <c r="R6"/>
      <c r="S6"/>
    </row>
    <row r="7" spans="1:19" x14ac:dyDescent="0.3">
      <c r="A7"/>
      <c r="B7"/>
      <c r="C7"/>
      <c r="D7"/>
      <c r="E7"/>
      <c r="F7"/>
      <c r="N7"/>
      <c r="O7"/>
      <c r="P7"/>
      <c r="Q7"/>
      <c r="R7"/>
      <c r="S7"/>
    </row>
    <row r="8" spans="1:19" x14ac:dyDescent="0.3">
      <c r="A8"/>
      <c r="B8"/>
      <c r="C8"/>
      <c r="D8"/>
      <c r="E8"/>
      <c r="F8"/>
      <c r="N8"/>
      <c r="O8"/>
      <c r="P8"/>
      <c r="Q8"/>
      <c r="R8"/>
      <c r="S8"/>
    </row>
    <row r="9" spans="1:19" x14ac:dyDescent="0.3">
      <c r="A9"/>
      <c r="B9"/>
      <c r="C9"/>
      <c r="D9"/>
      <c r="E9"/>
      <c r="F9"/>
      <c r="N9"/>
      <c r="O9"/>
      <c r="P9"/>
      <c r="Q9"/>
      <c r="R9"/>
      <c r="S9"/>
    </row>
    <row r="10" spans="1:19" x14ac:dyDescent="0.3">
      <c r="A10"/>
      <c r="B10"/>
      <c r="C10"/>
      <c r="D10"/>
      <c r="E10"/>
      <c r="F10"/>
      <c r="N10"/>
      <c r="O10"/>
      <c r="P10"/>
      <c r="Q10"/>
      <c r="R10"/>
      <c r="S10"/>
    </row>
    <row r="11" spans="1:19" x14ac:dyDescent="0.3">
      <c r="A11"/>
      <c r="B11"/>
      <c r="C11"/>
      <c r="D11"/>
      <c r="E11"/>
      <c r="F11"/>
      <c r="N11"/>
      <c r="O11"/>
      <c r="P11"/>
      <c r="Q11"/>
      <c r="R11"/>
      <c r="S11"/>
    </row>
    <row r="12" spans="1:19" x14ac:dyDescent="0.3">
      <c r="A12"/>
      <c r="B12"/>
      <c r="C12"/>
      <c r="D12"/>
      <c r="E12"/>
      <c r="F12"/>
      <c r="N12"/>
      <c r="O12"/>
      <c r="P12"/>
      <c r="Q12"/>
      <c r="R12"/>
      <c r="S12"/>
    </row>
    <row r="13" spans="1:19" x14ac:dyDescent="0.3">
      <c r="A13"/>
      <c r="B13"/>
      <c r="C13"/>
      <c r="D13"/>
      <c r="E13"/>
      <c r="F13"/>
      <c r="N13"/>
      <c r="O13"/>
      <c r="P13"/>
      <c r="Q13"/>
      <c r="R13"/>
      <c r="S13"/>
    </row>
    <row r="14" spans="1:19" x14ac:dyDescent="0.3">
      <c r="A14"/>
      <c r="B14"/>
      <c r="C14"/>
      <c r="D14"/>
      <c r="E14"/>
      <c r="F14"/>
      <c r="N14"/>
      <c r="O14"/>
      <c r="P14"/>
      <c r="Q14"/>
      <c r="R14"/>
      <c r="S14"/>
    </row>
    <row r="15" spans="1:19" x14ac:dyDescent="0.3">
      <c r="N15"/>
      <c r="O15"/>
      <c r="P15"/>
      <c r="Q15"/>
      <c r="R15"/>
      <c r="S15"/>
    </row>
    <row r="16" spans="1:19" x14ac:dyDescent="0.3">
      <c r="N16"/>
      <c r="O16"/>
      <c r="P16"/>
      <c r="Q16"/>
      <c r="R16"/>
      <c r="S16"/>
    </row>
    <row r="17" spans="14:19" x14ac:dyDescent="0.3">
      <c r="N17"/>
      <c r="O17"/>
      <c r="P17"/>
      <c r="Q17"/>
      <c r="R17"/>
      <c r="S17"/>
    </row>
    <row r="18" spans="14:19" x14ac:dyDescent="0.3">
      <c r="N18"/>
      <c r="O18"/>
      <c r="P18"/>
      <c r="Q18"/>
      <c r="R18"/>
      <c r="S18"/>
    </row>
    <row r="19" spans="14:19" x14ac:dyDescent="0.3">
      <c r="N19"/>
      <c r="O19"/>
      <c r="P19"/>
      <c r="Q19"/>
      <c r="R19"/>
      <c r="S19"/>
    </row>
  </sheetData>
  <phoneticPr fontId="29" type="noConversion"/>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9FC6-7C33-4767-9DA9-53FB2A5D8E0B}">
  <dimension ref="A1:P51"/>
  <sheetViews>
    <sheetView zoomScale="160" zoomScaleNormal="160" workbookViewId="0"/>
  </sheetViews>
  <sheetFormatPr defaultRowHeight="15" x14ac:dyDescent="0.25"/>
  <cols>
    <col min="3" max="3" width="4.140625" customWidth="1"/>
    <col min="4" max="4" width="12.85546875" customWidth="1"/>
  </cols>
  <sheetData>
    <row r="1" spans="1:16" ht="16.5" x14ac:dyDescent="0.3">
      <c r="A1" s="53"/>
      <c r="B1" s="57" t="s">
        <v>172</v>
      </c>
      <c r="C1" s="54"/>
      <c r="D1" s="54"/>
      <c r="E1" s="54"/>
      <c r="F1" s="54"/>
      <c r="G1" s="54"/>
      <c r="H1" s="54"/>
      <c r="I1" s="54"/>
      <c r="J1" s="54"/>
      <c r="K1" s="54"/>
      <c r="L1" s="54"/>
      <c r="M1" s="54"/>
      <c r="N1" s="54"/>
      <c r="O1" s="54"/>
      <c r="P1" s="55"/>
    </row>
    <row r="4" spans="1:16" x14ac:dyDescent="0.25">
      <c r="C4" t="s">
        <v>173</v>
      </c>
    </row>
    <row r="5" spans="1:16" ht="19.5" customHeight="1" x14ac:dyDescent="0.25">
      <c r="D5" s="58"/>
    </row>
    <row r="7" spans="1:16" x14ac:dyDescent="0.25">
      <c r="C7" t="s">
        <v>174</v>
      </c>
    </row>
    <row r="8" spans="1:16" ht="19.5" customHeight="1" x14ac:dyDescent="0.25">
      <c r="D8" s="58"/>
    </row>
    <row r="13" spans="1:16" x14ac:dyDescent="0.25">
      <c r="B13" t="s">
        <v>167</v>
      </c>
    </row>
    <row r="15" spans="1:16" x14ac:dyDescent="0.25">
      <c r="B15" t="s">
        <v>175</v>
      </c>
    </row>
    <row r="17" spans="2:2" x14ac:dyDescent="0.25">
      <c r="B17" t="s">
        <v>169</v>
      </c>
    </row>
    <row r="19" spans="2:2" x14ac:dyDescent="0.25">
      <c r="B19" t="s">
        <v>170</v>
      </c>
    </row>
    <row r="21" spans="2:2" x14ac:dyDescent="0.25">
      <c r="B21" t="s">
        <v>171</v>
      </c>
    </row>
    <row r="23" spans="2:2" x14ac:dyDescent="0.25">
      <c r="B23" t="s">
        <v>167</v>
      </c>
    </row>
    <row r="25" spans="2:2" x14ac:dyDescent="0.25">
      <c r="B25" t="s">
        <v>168</v>
      </c>
    </row>
    <row r="27" spans="2:2" x14ac:dyDescent="0.25">
      <c r="B27" t="s">
        <v>169</v>
      </c>
    </row>
    <row r="29" spans="2:2" x14ac:dyDescent="0.25">
      <c r="B29" t="s">
        <v>170</v>
      </c>
    </row>
    <row r="31" spans="2:2" x14ac:dyDescent="0.25">
      <c r="B31" t="s">
        <v>171</v>
      </c>
    </row>
    <row r="33" spans="2:2" x14ac:dyDescent="0.25">
      <c r="B33" t="s">
        <v>167</v>
      </c>
    </row>
    <row r="35" spans="2:2" x14ac:dyDescent="0.25">
      <c r="B35" t="s">
        <v>168</v>
      </c>
    </row>
    <row r="37" spans="2:2" x14ac:dyDescent="0.25">
      <c r="B37" t="s">
        <v>176</v>
      </c>
    </row>
    <row r="39" spans="2:2" x14ac:dyDescent="0.25">
      <c r="B39" t="s">
        <v>170</v>
      </c>
    </row>
    <row r="41" spans="2:2" x14ac:dyDescent="0.25">
      <c r="B41" t="s">
        <v>171</v>
      </c>
    </row>
    <row r="43" spans="2:2" x14ac:dyDescent="0.25">
      <c r="B43" t="s">
        <v>167</v>
      </c>
    </row>
    <row r="45" spans="2:2" x14ac:dyDescent="0.25">
      <c r="B45" t="s">
        <v>177</v>
      </c>
    </row>
    <row r="47" spans="2:2" x14ac:dyDescent="0.25">
      <c r="B47" t="s">
        <v>178</v>
      </c>
    </row>
    <row r="49" spans="2:2" x14ac:dyDescent="0.25">
      <c r="B49" t="s">
        <v>170</v>
      </c>
    </row>
    <row r="51" spans="2:2" x14ac:dyDescent="0.25">
      <c r="B51" t="s">
        <v>171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7"/>
  <sheetViews>
    <sheetView showGridLines="0" zoomScale="115" zoomScaleNormal="115" workbookViewId="0">
      <selection activeCell="N13" sqref="N13"/>
    </sheetView>
  </sheetViews>
  <sheetFormatPr defaultRowHeight="15" x14ac:dyDescent="0.25"/>
  <cols>
    <col min="2" max="2" width="12.28515625" bestFit="1" customWidth="1"/>
    <col min="3" max="3" width="11.7109375" bestFit="1" customWidth="1"/>
    <col min="4" max="4" width="11.7109375" customWidth="1"/>
    <col min="5" max="6" width="11.5703125" bestFit="1" customWidth="1"/>
    <col min="7" max="7" width="8.28515625" customWidth="1"/>
    <col min="8" max="8" width="12.28515625" bestFit="1" customWidth="1"/>
    <col min="9" max="12" width="11.5703125" bestFit="1" customWidth="1"/>
  </cols>
  <sheetData>
    <row r="1" spans="1:15" ht="24" customHeight="1" x14ac:dyDescent="0.3">
      <c r="A1" s="66"/>
      <c r="B1" s="67" t="s">
        <v>179</v>
      </c>
      <c r="C1" s="66"/>
      <c r="D1" s="66"/>
      <c r="E1" s="66"/>
      <c r="F1" s="66"/>
      <c r="G1" s="66"/>
      <c r="H1" s="66"/>
      <c r="I1" s="66"/>
      <c r="J1" s="66"/>
      <c r="K1" s="66"/>
      <c r="L1" s="66"/>
      <c r="M1" s="66"/>
      <c r="N1" s="66"/>
      <c r="O1" s="66"/>
    </row>
    <row r="5" spans="1:15" ht="15.75" x14ac:dyDescent="0.25">
      <c r="B5" s="68"/>
      <c r="C5" s="69" t="s">
        <v>12</v>
      </c>
      <c r="D5" s="69" t="s">
        <v>13</v>
      </c>
      <c r="E5" s="69" t="s">
        <v>14</v>
      </c>
      <c r="F5" s="70" t="s">
        <v>15</v>
      </c>
      <c r="H5" s="68"/>
      <c r="I5" s="69" t="s">
        <v>12</v>
      </c>
      <c r="J5" s="69" t="s">
        <v>13</v>
      </c>
      <c r="K5" s="69" t="s">
        <v>14</v>
      </c>
      <c r="L5" s="70" t="s">
        <v>15</v>
      </c>
    </row>
    <row r="6" spans="1:15" x14ac:dyDescent="0.25">
      <c r="B6" s="71" t="s">
        <v>0</v>
      </c>
      <c r="C6" s="72">
        <v>1359</v>
      </c>
      <c r="D6" s="72">
        <v>935</v>
      </c>
      <c r="E6" s="72">
        <v>1387</v>
      </c>
      <c r="F6" s="73">
        <v>861</v>
      </c>
      <c r="H6" s="71" t="s">
        <v>0</v>
      </c>
      <c r="I6" s="72">
        <v>1359</v>
      </c>
      <c r="J6" s="72">
        <v>935</v>
      </c>
      <c r="K6" s="72">
        <v>1387</v>
      </c>
      <c r="L6" s="73">
        <v>861</v>
      </c>
    </row>
    <row r="7" spans="1:15" x14ac:dyDescent="0.25">
      <c r="B7" s="74" t="s">
        <v>1</v>
      </c>
      <c r="C7" s="75">
        <v>1449.52</v>
      </c>
      <c r="D7" s="75">
        <v>1237</v>
      </c>
      <c r="E7" s="75">
        <v>661</v>
      </c>
      <c r="F7" s="76">
        <v>1188</v>
      </c>
      <c r="H7" s="74" t="s">
        <v>1</v>
      </c>
      <c r="I7" s="75" t="s">
        <v>16</v>
      </c>
      <c r="J7" s="75">
        <v>1237</v>
      </c>
      <c r="K7" s="75">
        <v>661</v>
      </c>
      <c r="L7" s="76">
        <v>1188</v>
      </c>
    </row>
    <row r="8" spans="1:15" x14ac:dyDescent="0.25">
      <c r="B8" s="71" t="s">
        <v>17</v>
      </c>
      <c r="C8" s="72">
        <v>1140</v>
      </c>
      <c r="D8" s="72">
        <v>681</v>
      </c>
      <c r="E8" s="72">
        <v>646</v>
      </c>
      <c r="F8" s="73">
        <v>1103</v>
      </c>
      <c r="H8" s="71" t="s">
        <v>17</v>
      </c>
      <c r="I8" s="72">
        <v>1140</v>
      </c>
      <c r="J8" s="72">
        <v>681</v>
      </c>
      <c r="K8" s="72">
        <v>646</v>
      </c>
      <c r="L8" s="73">
        <v>1103</v>
      </c>
    </row>
    <row r="9" spans="1:15" x14ac:dyDescent="0.25">
      <c r="B9" s="74" t="s">
        <v>0</v>
      </c>
      <c r="C9" s="75">
        <v>1031</v>
      </c>
      <c r="D9" s="75">
        <v>1005</v>
      </c>
      <c r="E9" s="75">
        <v>521</v>
      </c>
      <c r="F9" s="76">
        <v>613</v>
      </c>
      <c r="H9" s="74" t="s">
        <v>0</v>
      </c>
      <c r="I9" s="75">
        <v>1031</v>
      </c>
      <c r="J9" s="75">
        <v>1005</v>
      </c>
      <c r="K9" s="75">
        <v>521</v>
      </c>
      <c r="L9" s="76">
        <v>613</v>
      </c>
    </row>
    <row r="10" spans="1:15" x14ac:dyDescent="0.25">
      <c r="B10" s="71" t="s">
        <v>1</v>
      </c>
      <c r="C10" s="72">
        <v>1377</v>
      </c>
      <c r="D10" s="72">
        <v>1467</v>
      </c>
      <c r="E10" s="72">
        <v>660</v>
      </c>
      <c r="F10" s="73">
        <v>907.28</v>
      </c>
      <c r="H10" s="71" t="s">
        <v>1</v>
      </c>
      <c r="I10" s="72">
        <v>1377</v>
      </c>
      <c r="J10" s="72">
        <v>1467</v>
      </c>
      <c r="K10" s="72">
        <v>660</v>
      </c>
      <c r="L10" s="73">
        <v>907.28</v>
      </c>
    </row>
    <row r="11" spans="1:15" x14ac:dyDescent="0.25">
      <c r="B11" s="74" t="s">
        <v>17</v>
      </c>
      <c r="C11" s="75">
        <v>1260</v>
      </c>
      <c r="D11" s="75">
        <v>736</v>
      </c>
      <c r="E11" s="75">
        <v>1023</v>
      </c>
      <c r="F11" s="76">
        <v>1116</v>
      </c>
      <c r="H11" s="74" t="s">
        <v>17</v>
      </c>
      <c r="I11" s="75">
        <v>1260</v>
      </c>
      <c r="J11" s="75">
        <v>736</v>
      </c>
      <c r="K11" s="75">
        <v>1023</v>
      </c>
      <c r="L11" s="76">
        <v>1116</v>
      </c>
    </row>
    <row r="12" spans="1:15" x14ac:dyDescent="0.25">
      <c r="B12" s="71" t="s">
        <v>18</v>
      </c>
      <c r="C12" s="72">
        <v>696.55</v>
      </c>
      <c r="D12" s="72">
        <v>596</v>
      </c>
      <c r="E12" s="72">
        <v>930</v>
      </c>
      <c r="F12" s="73">
        <v>1235</v>
      </c>
      <c r="H12" s="71" t="s">
        <v>18</v>
      </c>
      <c r="I12" s="72">
        <v>696.55</v>
      </c>
      <c r="J12" s="72">
        <v>596</v>
      </c>
      <c r="K12" s="72">
        <v>930</v>
      </c>
      <c r="L12" s="73">
        <v>1235</v>
      </c>
    </row>
    <row r="13" spans="1:15" x14ac:dyDescent="0.25">
      <c r="B13" s="74" t="s">
        <v>1</v>
      </c>
      <c r="C13" s="75">
        <v>984</v>
      </c>
      <c r="D13" s="75">
        <v>1487</v>
      </c>
      <c r="E13" s="75">
        <v>770.45</v>
      </c>
      <c r="F13" s="76">
        <v>1259</v>
      </c>
      <c r="H13" s="74" t="s">
        <v>1</v>
      </c>
      <c r="I13" s="75">
        <v>984</v>
      </c>
      <c r="J13" s="75">
        <v>1487</v>
      </c>
      <c r="K13" s="75">
        <v>770.45</v>
      </c>
      <c r="L13" s="76">
        <v>1259</v>
      </c>
    </row>
    <row r="14" spans="1:15" x14ac:dyDescent="0.25">
      <c r="B14" s="71" t="s">
        <v>19</v>
      </c>
      <c r="C14" s="72">
        <v>1019</v>
      </c>
      <c r="D14" s="72">
        <v>937</v>
      </c>
      <c r="E14" s="72">
        <v>100.5</v>
      </c>
      <c r="F14" s="73">
        <v>667</v>
      </c>
      <c r="H14" s="71" t="s">
        <v>19</v>
      </c>
      <c r="I14" s="72">
        <v>1019</v>
      </c>
      <c r="J14" s="72">
        <v>937</v>
      </c>
      <c r="K14" s="72" t="s">
        <v>20</v>
      </c>
      <c r="L14" s="73">
        <v>667</v>
      </c>
    </row>
    <row r="15" spans="1:15" x14ac:dyDescent="0.25">
      <c r="B15" s="74" t="s">
        <v>0</v>
      </c>
      <c r="C15" s="75">
        <v>1377</v>
      </c>
      <c r="D15" s="75">
        <v>1441.69</v>
      </c>
      <c r="E15" s="75">
        <v>1144</v>
      </c>
      <c r="F15" s="76">
        <v>728</v>
      </c>
      <c r="H15" s="74" t="s">
        <v>0</v>
      </c>
      <c r="I15" s="75">
        <v>1377</v>
      </c>
      <c r="J15" s="75">
        <v>1441.69</v>
      </c>
      <c r="K15" s="75">
        <v>1144</v>
      </c>
      <c r="L15" s="76">
        <v>728</v>
      </c>
    </row>
    <row r="16" spans="1:15" x14ac:dyDescent="0.25">
      <c r="B16" s="71" t="s">
        <v>1</v>
      </c>
      <c r="C16" s="72">
        <v>982</v>
      </c>
      <c r="D16" s="72">
        <v>1064</v>
      </c>
      <c r="E16" s="72">
        <v>789</v>
      </c>
      <c r="F16" s="73">
        <v>1052</v>
      </c>
      <c r="H16" s="71" t="s">
        <v>1</v>
      </c>
      <c r="I16" s="72">
        <v>982</v>
      </c>
      <c r="J16" s="72">
        <v>1064</v>
      </c>
      <c r="K16" s="72">
        <v>789</v>
      </c>
      <c r="L16" s="73">
        <v>1052</v>
      </c>
    </row>
    <row r="17" spans="2:12" x14ac:dyDescent="0.25">
      <c r="B17" s="74" t="s">
        <v>17</v>
      </c>
      <c r="C17" s="75">
        <v>563</v>
      </c>
      <c r="D17" s="75">
        <v>692</v>
      </c>
      <c r="E17" s="75">
        <v>1338</v>
      </c>
      <c r="F17" s="76">
        <v>1354</v>
      </c>
      <c r="H17" s="74" t="s">
        <v>17</v>
      </c>
      <c r="I17" s="75">
        <v>563</v>
      </c>
      <c r="J17" s="75">
        <v>692</v>
      </c>
      <c r="K17" s="75">
        <v>1338</v>
      </c>
      <c r="L17" s="76">
        <v>1354</v>
      </c>
    </row>
    <row r="18" spans="2:12" x14ac:dyDescent="0.25">
      <c r="B18" s="71" t="s">
        <v>0</v>
      </c>
      <c r="C18" s="72">
        <v>539.22</v>
      </c>
      <c r="D18" s="72">
        <v>1325</v>
      </c>
      <c r="E18" s="72">
        <v>547</v>
      </c>
      <c r="F18" s="73">
        <v>948</v>
      </c>
      <c r="H18" s="71" t="s">
        <v>0</v>
      </c>
      <c r="I18" s="72">
        <v>539.22</v>
      </c>
      <c r="J18" s="72">
        <v>1325</v>
      </c>
      <c r="K18" s="72">
        <v>547</v>
      </c>
      <c r="L18" s="73">
        <v>948</v>
      </c>
    </row>
    <row r="19" spans="2:12" x14ac:dyDescent="0.25">
      <c r="B19" s="74" t="s">
        <v>21</v>
      </c>
      <c r="C19" s="75">
        <v>993.01</v>
      </c>
      <c r="D19" s="75">
        <v>1157</v>
      </c>
      <c r="E19" s="75">
        <v>807</v>
      </c>
      <c r="F19" s="76">
        <v>1225</v>
      </c>
      <c r="H19" s="74" t="s">
        <v>21</v>
      </c>
      <c r="I19" s="75">
        <v>993.01</v>
      </c>
      <c r="J19" s="75">
        <v>1157</v>
      </c>
      <c r="K19" s="75">
        <v>807</v>
      </c>
      <c r="L19" s="76">
        <v>1225</v>
      </c>
    </row>
    <row r="20" spans="2:12" x14ac:dyDescent="0.25">
      <c r="B20" s="71" t="s">
        <v>17</v>
      </c>
      <c r="C20" s="72">
        <v>1314</v>
      </c>
      <c r="D20" s="72">
        <v>1217</v>
      </c>
      <c r="E20" s="72">
        <v>887</v>
      </c>
      <c r="F20" s="73">
        <v>1033</v>
      </c>
      <c r="H20" s="71" t="s">
        <v>17</v>
      </c>
      <c r="I20" s="72">
        <v>1314</v>
      </c>
      <c r="J20" s="72">
        <v>1217</v>
      </c>
      <c r="K20" s="72">
        <v>887</v>
      </c>
      <c r="L20" s="73">
        <v>1033</v>
      </c>
    </row>
    <row r="21" spans="2:12" x14ac:dyDescent="0.25">
      <c r="B21" s="74" t="s">
        <v>0</v>
      </c>
      <c r="C21" s="75">
        <v>562</v>
      </c>
      <c r="D21" s="75">
        <v>513</v>
      </c>
      <c r="E21" s="75">
        <v>1181</v>
      </c>
      <c r="F21" s="76">
        <v>569</v>
      </c>
      <c r="H21" s="74" t="s">
        <v>0</v>
      </c>
      <c r="I21" s="75">
        <v>562</v>
      </c>
      <c r="J21" s="75">
        <v>513</v>
      </c>
      <c r="K21" s="75">
        <v>1181</v>
      </c>
      <c r="L21" s="76">
        <v>569</v>
      </c>
    </row>
    <row r="22" spans="2:12" ht="6.75" customHeight="1" x14ac:dyDescent="0.25">
      <c r="B22" s="71" t="s">
        <v>1</v>
      </c>
      <c r="C22" s="72">
        <v>1357</v>
      </c>
      <c r="D22" s="72">
        <v>698</v>
      </c>
      <c r="E22" s="72">
        <v>612</v>
      </c>
      <c r="F22" s="73">
        <v>1139</v>
      </c>
      <c r="H22" s="71" t="s">
        <v>1</v>
      </c>
      <c r="I22" s="72">
        <v>1357</v>
      </c>
      <c r="J22" s="72">
        <v>698</v>
      </c>
      <c r="K22" s="72">
        <v>612</v>
      </c>
      <c r="L22" s="73">
        <v>1139</v>
      </c>
    </row>
    <row r="23" spans="2:12" x14ac:dyDescent="0.25">
      <c r="B23" s="74" t="s">
        <v>17</v>
      </c>
      <c r="C23" s="75">
        <v>503</v>
      </c>
      <c r="D23" s="75">
        <v>809</v>
      </c>
      <c r="E23" s="75">
        <v>1449</v>
      </c>
      <c r="F23" s="76">
        <v>747</v>
      </c>
      <c r="H23" s="74" t="s">
        <v>17</v>
      </c>
      <c r="I23" s="75">
        <v>503</v>
      </c>
      <c r="J23" s="75">
        <v>809</v>
      </c>
      <c r="K23" s="75">
        <v>1449</v>
      </c>
      <c r="L23" s="76">
        <v>747</v>
      </c>
    </row>
    <row r="24" spans="2:12" x14ac:dyDescent="0.25">
      <c r="B24" s="71" t="s">
        <v>19</v>
      </c>
      <c r="C24" s="72">
        <v>808</v>
      </c>
      <c r="D24" s="72">
        <v>1373</v>
      </c>
      <c r="E24" s="72">
        <v>1197</v>
      </c>
      <c r="F24" s="73">
        <v>894</v>
      </c>
      <c r="H24" s="71" t="s">
        <v>19</v>
      </c>
      <c r="I24" s="72">
        <v>808</v>
      </c>
      <c r="J24" s="72">
        <v>1373</v>
      </c>
      <c r="K24" s="72">
        <v>1197</v>
      </c>
      <c r="L24" s="73">
        <v>894</v>
      </c>
    </row>
    <row r="25" spans="2:12" x14ac:dyDescent="0.25">
      <c r="B25" s="74" t="s">
        <v>17</v>
      </c>
      <c r="C25" s="75">
        <v>667</v>
      </c>
      <c r="D25" s="75">
        <v>691</v>
      </c>
      <c r="E25" s="75">
        <v>734</v>
      </c>
      <c r="F25" s="76">
        <v>1056</v>
      </c>
      <c r="H25" s="74" t="s">
        <v>17</v>
      </c>
      <c r="I25" s="75">
        <v>667</v>
      </c>
      <c r="J25" s="75">
        <v>691</v>
      </c>
      <c r="K25" s="75">
        <v>734</v>
      </c>
      <c r="L25" s="76">
        <v>1056</v>
      </c>
    </row>
    <row r="26" spans="2:12" ht="16.5" x14ac:dyDescent="0.3">
      <c r="C26" s="7"/>
      <c r="D26" s="7"/>
      <c r="E26" s="7"/>
      <c r="F26" s="7"/>
      <c r="I26" s="7"/>
      <c r="J26" s="7"/>
      <c r="K26" s="7"/>
      <c r="L26" s="7"/>
    </row>
    <row r="27" spans="2:12" ht="18.75" x14ac:dyDescent="0.3">
      <c r="B27" s="8" t="s">
        <v>2</v>
      </c>
      <c r="C27" s="77">
        <f t="shared" ref="C27:F27" si="0">SUM(C6:C26)</f>
        <v>19981.3</v>
      </c>
      <c r="D27" s="77">
        <f t="shared" si="0"/>
        <v>20061.690000000002</v>
      </c>
      <c r="E27" s="77">
        <f t="shared" si="0"/>
        <v>17383.95</v>
      </c>
      <c r="F27" s="77">
        <f t="shared" si="0"/>
        <v>19694.28</v>
      </c>
      <c r="H27" s="8" t="s">
        <v>2</v>
      </c>
      <c r="I27" s="77">
        <f t="shared" ref="I27:L27" si="1">SUM(I6:I26)</f>
        <v>18531.78</v>
      </c>
      <c r="J27" s="77">
        <f t="shared" si="1"/>
        <v>20061.690000000002</v>
      </c>
      <c r="K27" s="77">
        <f t="shared" si="1"/>
        <v>17283.45</v>
      </c>
      <c r="L27" s="77">
        <f t="shared" si="1"/>
        <v>19694.28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2"/>
  <sheetViews>
    <sheetView showGridLines="0" zoomScale="113" zoomScaleNormal="113" workbookViewId="0">
      <selection activeCell="D24" sqref="D24"/>
    </sheetView>
  </sheetViews>
  <sheetFormatPr defaultColWidth="9.140625" defaultRowHeight="15" x14ac:dyDescent="0.25"/>
  <cols>
    <col min="1" max="1" width="3" customWidth="1"/>
    <col min="2" max="2" width="14" customWidth="1"/>
    <col min="3" max="3" width="12.42578125" bestFit="1" customWidth="1"/>
    <col min="4" max="6" width="12" bestFit="1" customWidth="1"/>
    <col min="7" max="7" width="13.5703125" bestFit="1" customWidth="1"/>
    <col min="8" max="8" width="12" bestFit="1" customWidth="1"/>
    <col min="9" max="9" width="12.5703125" bestFit="1" customWidth="1"/>
    <col min="10" max="10" width="12.28515625" bestFit="1" customWidth="1"/>
    <col min="11" max="11" width="2.7109375" customWidth="1"/>
    <col min="12" max="12" width="1.140625" customWidth="1"/>
    <col min="13" max="13" width="9.140625" customWidth="1"/>
  </cols>
  <sheetData>
    <row r="1" spans="2:13" x14ac:dyDescent="0.25">
      <c r="B1" s="35"/>
      <c r="D1" s="36"/>
      <c r="H1" s="37"/>
      <c r="I1" s="37"/>
      <c r="J1" s="38"/>
      <c r="K1" s="39"/>
      <c r="L1" s="37"/>
    </row>
    <row r="2" spans="2:13" ht="8.25" customHeight="1" x14ac:dyDescent="0.25">
      <c r="B2" s="40"/>
      <c r="D2" s="37"/>
      <c r="H2" s="37"/>
      <c r="I2" s="37"/>
      <c r="J2" s="38"/>
      <c r="K2" s="39"/>
      <c r="L2" s="37"/>
    </row>
    <row r="3" spans="2:13" ht="16.5" x14ac:dyDescent="0.3">
      <c r="B3" s="59" t="s">
        <v>149</v>
      </c>
      <c r="C3" s="60"/>
      <c r="D3" s="60"/>
      <c r="E3" s="60"/>
      <c r="F3" s="61"/>
      <c r="G3" s="41"/>
      <c r="H3" s="41"/>
      <c r="I3" s="41"/>
      <c r="J3" s="41"/>
      <c r="K3" s="41"/>
      <c r="L3" s="41"/>
    </row>
    <row r="4" spans="2:13" ht="6" customHeight="1" x14ac:dyDescent="0.25"/>
    <row r="5" spans="2:13" ht="16.5" x14ac:dyDescent="0.3">
      <c r="B5" s="4" t="s">
        <v>150</v>
      </c>
      <c r="C5" s="42">
        <v>41711</v>
      </c>
      <c r="D5" s="42"/>
      <c r="E5" s="42"/>
      <c r="F5" s="42"/>
      <c r="G5" s="42"/>
      <c r="H5" s="42"/>
      <c r="I5" s="42"/>
      <c r="J5" s="42"/>
      <c r="K5" s="41"/>
      <c r="L5" s="43"/>
    </row>
    <row r="6" spans="2:13" ht="16.5" x14ac:dyDescent="0.3">
      <c r="B6" s="4" t="s">
        <v>151</v>
      </c>
      <c r="C6" s="44" t="s">
        <v>152</v>
      </c>
      <c r="D6" s="44"/>
      <c r="E6" s="44"/>
      <c r="F6" s="44"/>
      <c r="G6" s="44"/>
      <c r="H6" s="44"/>
      <c r="I6" s="44"/>
      <c r="J6" s="44"/>
      <c r="K6" s="41"/>
      <c r="L6" s="41"/>
    </row>
    <row r="7" spans="2:13" x14ac:dyDescent="0.25">
      <c r="B7" s="41"/>
      <c r="D7" s="41"/>
      <c r="F7" s="41"/>
      <c r="G7" s="41"/>
      <c r="H7" s="41"/>
      <c r="I7" s="41"/>
      <c r="J7" s="41"/>
      <c r="K7" s="41"/>
      <c r="L7" s="41"/>
    </row>
    <row r="8" spans="2:13" ht="16.5" x14ac:dyDescent="0.3">
      <c r="B8" s="59" t="s">
        <v>153</v>
      </c>
      <c r="C8" s="60"/>
      <c r="D8" s="60"/>
      <c r="E8" s="60"/>
      <c r="F8" s="61"/>
      <c r="H8" s="59" t="s">
        <v>159</v>
      </c>
      <c r="I8" s="60"/>
      <c r="J8" s="61"/>
      <c r="K8" s="45"/>
      <c r="L8" s="43"/>
      <c r="M8" t="s">
        <v>163</v>
      </c>
    </row>
    <row r="9" spans="2:13" ht="5.25" customHeight="1" x14ac:dyDescent="0.25"/>
    <row r="10" spans="2:13" ht="16.5" x14ac:dyDescent="0.3">
      <c r="B10" s="4" t="s">
        <v>154</v>
      </c>
      <c r="D10" s="4" t="s">
        <v>155</v>
      </c>
      <c r="F10" s="4" t="s">
        <v>156</v>
      </c>
      <c r="H10" s="4" t="s">
        <v>154</v>
      </c>
      <c r="J10" s="4" t="s">
        <v>160</v>
      </c>
      <c r="K10" s="46"/>
      <c r="L10" s="46"/>
      <c r="M10" s="52"/>
    </row>
    <row r="11" spans="2:13" x14ac:dyDescent="0.25">
      <c r="B11" s="47" t="s">
        <v>12</v>
      </c>
      <c r="D11" s="47" t="s">
        <v>162</v>
      </c>
      <c r="F11" s="48" t="s">
        <v>157</v>
      </c>
      <c r="H11" s="48" t="s">
        <v>158</v>
      </c>
      <c r="J11" s="47" t="s">
        <v>161</v>
      </c>
    </row>
    <row r="12" spans="2:13" x14ac:dyDescent="0.25">
      <c r="B12" s="47"/>
      <c r="D12" s="47"/>
      <c r="E12" s="49"/>
      <c r="F12" s="48"/>
      <c r="G12" s="50"/>
      <c r="H12" s="48"/>
      <c r="J12" s="47"/>
    </row>
    <row r="13" spans="2:13" x14ac:dyDescent="0.25">
      <c r="B13" s="47"/>
      <c r="D13" s="47"/>
      <c r="F13" s="48"/>
      <c r="G13" s="50"/>
      <c r="H13" s="48"/>
      <c r="J13" s="47"/>
    </row>
    <row r="14" spans="2:13" x14ac:dyDescent="0.25">
      <c r="B14" s="47"/>
      <c r="D14" s="47"/>
      <c r="F14" s="48"/>
      <c r="G14" s="50"/>
      <c r="H14" s="48"/>
      <c r="J14" s="47"/>
    </row>
    <row r="15" spans="2:13" x14ac:dyDescent="0.25">
      <c r="B15" s="47"/>
      <c r="D15" s="47"/>
      <c r="F15" s="48"/>
      <c r="G15" s="50"/>
      <c r="H15" s="48"/>
      <c r="J15" s="47"/>
    </row>
    <row r="16" spans="2:13" x14ac:dyDescent="0.25">
      <c r="B16" s="47"/>
      <c r="D16" s="47"/>
      <c r="F16" s="48"/>
      <c r="G16" s="50"/>
      <c r="H16" s="48"/>
      <c r="J16" s="47"/>
    </row>
    <row r="17" spans="2:12" x14ac:dyDescent="0.25">
      <c r="B17" s="47"/>
      <c r="D17" s="47"/>
      <c r="F17" s="48"/>
      <c r="G17" s="50"/>
      <c r="H17" s="48"/>
      <c r="J17" s="47"/>
    </row>
    <row r="18" spans="2:12" x14ac:dyDescent="0.25">
      <c r="B18" s="47"/>
      <c r="F18" s="48"/>
      <c r="G18" s="50"/>
      <c r="H18" s="48"/>
      <c r="J18" s="43"/>
    </row>
    <row r="19" spans="2:12" x14ac:dyDescent="0.25">
      <c r="B19" s="47"/>
      <c r="F19" s="48"/>
      <c r="G19" s="50"/>
      <c r="H19" s="48"/>
      <c r="J19" s="43"/>
      <c r="K19" t="str">
        <f t="shared" ref="K19:K22" si="0">PROPER(J19)</f>
        <v/>
      </c>
      <c r="L19" s="51"/>
    </row>
    <row r="20" spans="2:12" x14ac:dyDescent="0.25">
      <c r="B20" s="47"/>
      <c r="F20" s="48"/>
      <c r="G20" s="50"/>
      <c r="H20" s="48"/>
      <c r="J20" s="43"/>
      <c r="K20" t="str">
        <f t="shared" si="0"/>
        <v/>
      </c>
      <c r="L20" s="51"/>
    </row>
    <row r="21" spans="2:12" x14ac:dyDescent="0.25">
      <c r="B21" s="47"/>
      <c r="F21" s="48"/>
      <c r="G21" s="50"/>
      <c r="H21" s="48"/>
      <c r="J21" s="43"/>
      <c r="K21" t="str">
        <f t="shared" si="0"/>
        <v/>
      </c>
      <c r="L21" s="51"/>
    </row>
    <row r="22" spans="2:12" x14ac:dyDescent="0.25">
      <c r="B22" s="47"/>
      <c r="F22" s="48"/>
      <c r="G22" s="50"/>
      <c r="H22" s="48"/>
      <c r="J22" s="43"/>
      <c r="K22" t="str">
        <f t="shared" si="0"/>
        <v/>
      </c>
      <c r="L22" s="51"/>
    </row>
  </sheetData>
  <mergeCells count="3">
    <mergeCell ref="B3:F3"/>
    <mergeCell ref="B8:F8"/>
    <mergeCell ref="H8:J8"/>
  </mergeCells>
  <printOptions gridLines="1"/>
  <pageMargins left="0.75" right="0.75" top="0.984251969" bottom="0.984251969" header="0.5" footer="0.5"/>
  <pageSetup orientation="landscape" horizont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showGridLines="0" workbookViewId="0">
      <selection activeCell="A12" sqref="A12"/>
    </sheetView>
  </sheetViews>
  <sheetFormatPr defaultColWidth="8.85546875" defaultRowHeight="16.5" x14ac:dyDescent="0.3"/>
  <cols>
    <col min="1" max="1" width="10.28515625" style="1" customWidth="1"/>
    <col min="2" max="4" width="13.7109375" style="1" bestFit="1" customWidth="1"/>
    <col min="5" max="5" width="14.7109375" style="1" bestFit="1" customWidth="1"/>
    <col min="6" max="7" width="8.85546875" style="1"/>
    <col min="8" max="8" width="10.7109375" style="1" bestFit="1" customWidth="1"/>
    <col min="9" max="16384" width="8.85546875" style="1"/>
  </cols>
  <sheetData>
    <row r="1" spans="1:8" ht="20.25" x14ac:dyDescent="0.35">
      <c r="A1" s="62" t="s">
        <v>3</v>
      </c>
      <c r="B1" s="62"/>
      <c r="C1" s="62"/>
      <c r="D1" s="62"/>
      <c r="E1" s="62"/>
    </row>
    <row r="2" spans="1:8" x14ac:dyDescent="0.3">
      <c r="A2" s="63"/>
      <c r="B2" s="64"/>
      <c r="C2" s="64"/>
      <c r="D2" s="64"/>
      <c r="E2" s="65"/>
    </row>
    <row r="3" spans="1:8" x14ac:dyDescent="0.3">
      <c r="A3" s="4" t="s">
        <v>4</v>
      </c>
      <c r="B3" s="4" t="s">
        <v>5</v>
      </c>
      <c r="C3" s="4" t="s">
        <v>6</v>
      </c>
      <c r="D3" s="4" t="s">
        <v>7</v>
      </c>
      <c r="E3" s="4" t="s">
        <v>2</v>
      </c>
    </row>
    <row r="4" spans="1:8" x14ac:dyDescent="0.3">
      <c r="A4" s="2" t="s">
        <v>8</v>
      </c>
      <c r="B4" s="6">
        <v>46030</v>
      </c>
      <c r="C4" s="6">
        <v>71767</v>
      </c>
      <c r="D4" s="6">
        <v>65395</v>
      </c>
      <c r="E4" s="6">
        <f t="shared" ref="E4:E7" si="0">SUM(B4:D4)</f>
        <v>183192</v>
      </c>
    </row>
    <row r="5" spans="1:8" x14ac:dyDescent="0.3">
      <c r="A5" s="2" t="s">
        <v>9</v>
      </c>
      <c r="B5" s="6">
        <v>22584</v>
      </c>
      <c r="C5" s="6">
        <v>49836</v>
      </c>
      <c r="D5" s="6">
        <v>37201</v>
      </c>
      <c r="E5" s="6">
        <f t="shared" si="0"/>
        <v>109621</v>
      </c>
    </row>
    <row r="6" spans="1:8" x14ac:dyDescent="0.3">
      <c r="A6" s="2" t="s">
        <v>10</v>
      </c>
      <c r="B6" s="6">
        <v>50538</v>
      </c>
      <c r="C6" s="6">
        <v>39528</v>
      </c>
      <c r="D6" s="6">
        <v>28963</v>
      </c>
      <c r="E6" s="6">
        <f t="shared" si="0"/>
        <v>119029</v>
      </c>
    </row>
    <row r="7" spans="1:8" x14ac:dyDescent="0.3">
      <c r="A7" s="2" t="s">
        <v>11</v>
      </c>
      <c r="B7" s="6">
        <v>63154</v>
      </c>
      <c r="C7" s="6">
        <v>67876</v>
      </c>
      <c r="D7" s="6">
        <v>29085</v>
      </c>
      <c r="E7" s="6">
        <f t="shared" si="0"/>
        <v>160115</v>
      </c>
    </row>
    <row r="13" spans="1:8" x14ac:dyDescent="0.3">
      <c r="H13" s="5"/>
    </row>
    <row r="14" spans="1:8" x14ac:dyDescent="0.3">
      <c r="H14" s="5"/>
    </row>
    <row r="15" spans="1:8" x14ac:dyDescent="0.3">
      <c r="H15" s="5"/>
    </row>
    <row r="16" spans="1:8" x14ac:dyDescent="0.3">
      <c r="H16" s="5"/>
    </row>
    <row r="17" spans="8:8" x14ac:dyDescent="0.3">
      <c r="H17" s="5"/>
    </row>
    <row r="18" spans="8:8" x14ac:dyDescent="0.3">
      <c r="H18" s="5"/>
    </row>
    <row r="19" spans="8:8" x14ac:dyDescent="0.3">
      <c r="H19" s="5"/>
    </row>
    <row r="20" spans="8:8" x14ac:dyDescent="0.3">
      <c r="H20" s="5"/>
    </row>
    <row r="21" spans="8:8" x14ac:dyDescent="0.3">
      <c r="H21" s="5"/>
    </row>
  </sheetData>
  <mergeCells count="2">
    <mergeCell ref="A1:E1"/>
    <mergeCell ref="A2:E2"/>
  </mergeCells>
  <pageMargins left="0.511811024" right="0.511811024" top="0.78740157499999996" bottom="0.78740157499999996" header="0.31496062000000002" footer="0.31496062000000002"/>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election activeCell="F18" sqref="F18"/>
    </sheetView>
  </sheetViews>
  <sheetFormatPr defaultColWidth="8.85546875" defaultRowHeight="16.5" x14ac:dyDescent="0.3"/>
  <cols>
    <col min="1" max="16384" width="8.85546875" style="1"/>
  </cols>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7"/>
  <sheetViews>
    <sheetView showGridLines="0" workbookViewId="0">
      <selection activeCell="F18" sqref="F18"/>
    </sheetView>
  </sheetViews>
  <sheetFormatPr defaultColWidth="8.85546875" defaultRowHeight="16.5" x14ac:dyDescent="0.3"/>
  <cols>
    <col min="1" max="16384" width="8.85546875" style="1"/>
  </cols>
  <sheetData>
    <row r="7" spans="2:2" x14ac:dyDescent="0.3">
      <c r="B7" s="3"/>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7"/>
  <sheetViews>
    <sheetView showGridLines="0" workbookViewId="0">
      <selection activeCell="F18" sqref="F18"/>
    </sheetView>
  </sheetViews>
  <sheetFormatPr defaultColWidth="8.85546875" defaultRowHeight="16.5" x14ac:dyDescent="0.3"/>
  <cols>
    <col min="1" max="16384" width="8.85546875" style="1"/>
  </cols>
  <sheetData>
    <row r="7" spans="2:2" x14ac:dyDescent="0.3">
      <c r="B7" s="3"/>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9AD3-958A-4460-97B7-19228A153462}">
  <dimension ref="A3:A13"/>
  <sheetViews>
    <sheetView zoomScale="190" zoomScaleNormal="190" workbookViewId="0">
      <selection activeCell="C15" sqref="C15"/>
    </sheetView>
  </sheetViews>
  <sheetFormatPr defaultRowHeight="15" x14ac:dyDescent="0.25"/>
  <sheetData>
    <row r="3" spans="1:1" ht="16.5" x14ac:dyDescent="0.3">
      <c r="A3" s="56" t="s">
        <v>164</v>
      </c>
    </row>
    <row r="12" spans="1:1" x14ac:dyDescent="0.25">
      <c r="A12" s="26" t="s">
        <v>165</v>
      </c>
    </row>
    <row r="13" spans="1:1" x14ac:dyDescent="0.25">
      <c r="A13" s="26" t="s">
        <v>166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zoomScale="145" zoomScaleNormal="145" workbookViewId="0">
      <selection activeCell="C9" sqref="C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41"/>
  <sheetViews>
    <sheetView showGridLines="0" zoomScaleNormal="100" workbookViewId="0">
      <selection activeCell="A7" sqref="A7"/>
    </sheetView>
  </sheetViews>
  <sheetFormatPr defaultRowHeight="15" x14ac:dyDescent="0.25"/>
  <cols>
    <col min="1" max="3" width="26.5703125" customWidth="1"/>
    <col min="4" max="4" width="18.140625" customWidth="1"/>
    <col min="5" max="5" width="22" customWidth="1"/>
    <col min="6" max="6" width="22.28515625" customWidth="1"/>
    <col min="7" max="7" width="15.5703125" customWidth="1"/>
    <col min="8" max="8" width="22.42578125" customWidth="1"/>
    <col min="9" max="9" width="20.28515625" bestFit="1" customWidth="1"/>
    <col min="10" max="10" width="11.5703125" bestFit="1" customWidth="1"/>
  </cols>
  <sheetData>
    <row r="1" spans="1:9" s="11" customFormat="1" ht="30" customHeight="1" x14ac:dyDescent="0.25">
      <c r="A1" s="9" t="s">
        <v>22</v>
      </c>
      <c r="B1" s="10" t="s">
        <v>145</v>
      </c>
      <c r="C1" s="10" t="s">
        <v>143</v>
      </c>
      <c r="D1" s="10" t="s">
        <v>23</v>
      </c>
      <c r="E1" s="10" t="s">
        <v>24</v>
      </c>
      <c r="F1" s="10" t="s">
        <v>25</v>
      </c>
      <c r="G1" s="10" t="s">
        <v>26</v>
      </c>
      <c r="H1" s="28" t="s">
        <v>144</v>
      </c>
      <c r="I1" s="28" t="s">
        <v>146</v>
      </c>
    </row>
    <row r="2" spans="1:9" x14ac:dyDescent="0.25">
      <c r="A2" s="12" t="s">
        <v>27</v>
      </c>
      <c r="B2" s="32">
        <v>5204250987</v>
      </c>
      <c r="C2" s="29">
        <v>1010</v>
      </c>
      <c r="D2" s="13" t="s">
        <v>28</v>
      </c>
      <c r="E2" s="13" t="s">
        <v>29</v>
      </c>
      <c r="F2" s="14">
        <v>4768.4799999999996</v>
      </c>
      <c r="G2" s="14">
        <f t="shared" ref="G2:G65" si="0">F2*3%</f>
        <v>143.05439999999999</v>
      </c>
      <c r="H2" s="14">
        <v>350</v>
      </c>
      <c r="I2" s="14" t="s">
        <v>147</v>
      </c>
    </row>
    <row r="3" spans="1:9" x14ac:dyDescent="0.25">
      <c r="A3" s="15" t="s">
        <v>30</v>
      </c>
      <c r="B3" s="33">
        <v>5204250988</v>
      </c>
      <c r="C3" s="30">
        <v>1011</v>
      </c>
      <c r="D3" s="16" t="s">
        <v>31</v>
      </c>
      <c r="E3" s="16" t="s">
        <v>32</v>
      </c>
      <c r="F3" s="17">
        <v>6474.24</v>
      </c>
      <c r="G3" s="17">
        <f t="shared" si="0"/>
        <v>194.22719999999998</v>
      </c>
      <c r="H3" s="17">
        <v>0</v>
      </c>
      <c r="I3" s="17" t="s">
        <v>148</v>
      </c>
    </row>
    <row r="4" spans="1:9" x14ac:dyDescent="0.25">
      <c r="A4" s="12" t="s">
        <v>33</v>
      </c>
      <c r="B4" s="32">
        <v>5204250989</v>
      </c>
      <c r="C4" s="29">
        <v>1012</v>
      </c>
      <c r="D4" s="13" t="s">
        <v>31</v>
      </c>
      <c r="E4" s="13" t="s">
        <v>34</v>
      </c>
      <c r="F4" s="14">
        <v>5452.58</v>
      </c>
      <c r="G4" s="14">
        <f t="shared" si="0"/>
        <v>163.57739999999998</v>
      </c>
      <c r="H4" s="14">
        <v>0</v>
      </c>
      <c r="I4" s="14" t="s">
        <v>147</v>
      </c>
    </row>
    <row r="5" spans="1:9" x14ac:dyDescent="0.25">
      <c r="A5" s="15" t="s">
        <v>35</v>
      </c>
      <c r="B5" s="33">
        <v>5204250990</v>
      </c>
      <c r="C5" s="30">
        <v>1013</v>
      </c>
      <c r="D5" s="16" t="s">
        <v>28</v>
      </c>
      <c r="E5" s="16" t="s">
        <v>36</v>
      </c>
      <c r="F5" s="17">
        <v>6640.67</v>
      </c>
      <c r="G5" s="17">
        <f t="shared" si="0"/>
        <v>199.2201</v>
      </c>
      <c r="H5" s="17">
        <v>0</v>
      </c>
      <c r="I5" s="17" t="s">
        <v>148</v>
      </c>
    </row>
    <row r="6" spans="1:9" x14ac:dyDescent="0.25">
      <c r="A6" s="12" t="s">
        <v>37</v>
      </c>
      <c r="B6" s="32">
        <v>5204250991</v>
      </c>
      <c r="C6" s="29">
        <v>1014</v>
      </c>
      <c r="D6" s="13" t="s">
        <v>28</v>
      </c>
      <c r="E6" s="13" t="s">
        <v>38</v>
      </c>
      <c r="F6" s="14">
        <v>5957.31</v>
      </c>
      <c r="G6" s="14">
        <f t="shared" si="0"/>
        <v>178.7193</v>
      </c>
      <c r="H6" s="14">
        <v>0</v>
      </c>
      <c r="I6" s="14" t="s">
        <v>147</v>
      </c>
    </row>
    <row r="7" spans="1:9" x14ac:dyDescent="0.25">
      <c r="A7" s="15" t="s">
        <v>39</v>
      </c>
      <c r="B7" s="33">
        <v>5204250992</v>
      </c>
      <c r="C7" s="30">
        <v>1015</v>
      </c>
      <c r="D7" s="16" t="s">
        <v>28</v>
      </c>
      <c r="E7" s="16" t="s">
        <v>29</v>
      </c>
      <c r="F7" s="17">
        <v>5034.4799999999996</v>
      </c>
      <c r="G7" s="17">
        <f t="shared" si="0"/>
        <v>151.03439999999998</v>
      </c>
      <c r="H7" s="17">
        <v>0</v>
      </c>
      <c r="I7" s="17" t="s">
        <v>147</v>
      </c>
    </row>
    <row r="8" spans="1:9" ht="14.25" customHeight="1" x14ac:dyDescent="0.25">
      <c r="A8" s="18" t="s">
        <v>40</v>
      </c>
      <c r="B8" s="32">
        <v>5204250993</v>
      </c>
      <c r="C8" s="29">
        <v>1016</v>
      </c>
      <c r="D8" s="13" t="s">
        <v>28</v>
      </c>
      <c r="E8" s="13" t="s">
        <v>38</v>
      </c>
      <c r="F8" s="14">
        <v>4214.05</v>
      </c>
      <c r="G8" s="14">
        <f t="shared" si="0"/>
        <v>126.42149999999999</v>
      </c>
      <c r="H8" s="14">
        <v>350</v>
      </c>
      <c r="I8" s="14" t="s">
        <v>147</v>
      </c>
    </row>
    <row r="9" spans="1:9" x14ac:dyDescent="0.25">
      <c r="A9" s="15" t="s">
        <v>41</v>
      </c>
      <c r="B9" s="33">
        <v>5204250994</v>
      </c>
      <c r="C9" s="30">
        <v>1017</v>
      </c>
      <c r="D9" s="16" t="s">
        <v>31</v>
      </c>
      <c r="E9" s="16" t="s">
        <v>32</v>
      </c>
      <c r="F9" s="17">
        <v>6117.71</v>
      </c>
      <c r="G9" s="17">
        <f t="shared" si="0"/>
        <v>183.53129999999999</v>
      </c>
      <c r="H9" s="17">
        <v>0</v>
      </c>
      <c r="I9" s="17" t="s">
        <v>148</v>
      </c>
    </row>
    <row r="10" spans="1:9" x14ac:dyDescent="0.25">
      <c r="A10" s="12" t="s">
        <v>42</v>
      </c>
      <c r="B10" s="32">
        <v>5204250995</v>
      </c>
      <c r="C10" s="29">
        <v>1018</v>
      </c>
      <c r="D10" s="13" t="s">
        <v>28</v>
      </c>
      <c r="E10" s="13" t="s">
        <v>29</v>
      </c>
      <c r="F10" s="14">
        <v>5301.06</v>
      </c>
      <c r="G10" s="14">
        <f t="shared" si="0"/>
        <v>159.0318</v>
      </c>
      <c r="H10" s="14">
        <v>0</v>
      </c>
      <c r="I10" s="14" t="s">
        <v>147</v>
      </c>
    </row>
    <row r="11" spans="1:9" x14ac:dyDescent="0.25">
      <c r="A11" s="15" t="s">
        <v>43</v>
      </c>
      <c r="B11" s="33">
        <v>5204250996</v>
      </c>
      <c r="C11" s="30">
        <v>1019</v>
      </c>
      <c r="D11" s="16" t="s">
        <v>28</v>
      </c>
      <c r="E11" s="16" t="s">
        <v>36</v>
      </c>
      <c r="F11" s="17">
        <v>3886.46</v>
      </c>
      <c r="G11" s="17">
        <f t="shared" si="0"/>
        <v>116.5938</v>
      </c>
      <c r="H11" s="17">
        <v>350</v>
      </c>
      <c r="I11" s="17" t="s">
        <v>147</v>
      </c>
    </row>
    <row r="12" spans="1:9" x14ac:dyDescent="0.25">
      <c r="A12" s="12" t="s">
        <v>44</v>
      </c>
      <c r="B12" s="32">
        <v>5204250997</v>
      </c>
      <c r="C12" s="29">
        <v>1020</v>
      </c>
      <c r="D12" s="13" t="s">
        <v>31</v>
      </c>
      <c r="E12" s="13" t="s">
        <v>32</v>
      </c>
      <c r="F12" s="14">
        <v>6709.96</v>
      </c>
      <c r="G12" s="14">
        <f t="shared" si="0"/>
        <v>201.2988</v>
      </c>
      <c r="H12" s="14">
        <v>0</v>
      </c>
      <c r="I12" s="14" t="s">
        <v>148</v>
      </c>
    </row>
    <row r="13" spans="1:9" x14ac:dyDescent="0.25">
      <c r="A13" s="15" t="s">
        <v>45</v>
      </c>
      <c r="B13" s="33">
        <v>5204250998</v>
      </c>
      <c r="C13" s="30">
        <v>1021</v>
      </c>
      <c r="D13" s="16" t="s">
        <v>31</v>
      </c>
      <c r="E13" s="16" t="s">
        <v>36</v>
      </c>
      <c r="F13" s="17">
        <v>4759.4399999999996</v>
      </c>
      <c r="G13" s="17">
        <f t="shared" si="0"/>
        <v>142.78319999999999</v>
      </c>
      <c r="H13" s="17">
        <v>350</v>
      </c>
      <c r="I13" s="17" t="s">
        <v>148</v>
      </c>
    </row>
    <row r="14" spans="1:9" x14ac:dyDescent="0.25">
      <c r="A14" s="12" t="s">
        <v>46</v>
      </c>
      <c r="B14" s="32">
        <v>5204250999</v>
      </c>
      <c r="C14" s="29">
        <v>1022</v>
      </c>
      <c r="D14" s="13" t="s">
        <v>28</v>
      </c>
      <c r="E14" s="13" t="s">
        <v>32</v>
      </c>
      <c r="F14" s="14">
        <v>6681.18</v>
      </c>
      <c r="G14" s="14">
        <f t="shared" si="0"/>
        <v>200.43539999999999</v>
      </c>
      <c r="H14" s="14">
        <v>0</v>
      </c>
      <c r="I14" s="14" t="s">
        <v>147</v>
      </c>
    </row>
    <row r="15" spans="1:9" x14ac:dyDescent="0.25">
      <c r="A15" s="15" t="s">
        <v>40</v>
      </c>
      <c r="B15" s="33">
        <v>5204251000</v>
      </c>
      <c r="C15" s="30">
        <v>1023</v>
      </c>
      <c r="D15" s="16" t="s">
        <v>31</v>
      </c>
      <c r="E15" s="16" t="s">
        <v>29</v>
      </c>
      <c r="F15" s="17">
        <v>5547.81</v>
      </c>
      <c r="G15" s="17">
        <f t="shared" si="0"/>
        <v>166.43430000000001</v>
      </c>
      <c r="H15" s="17">
        <v>0</v>
      </c>
      <c r="I15" s="17" t="s">
        <v>147</v>
      </c>
    </row>
    <row r="16" spans="1:9" x14ac:dyDescent="0.25">
      <c r="A16" s="12" t="s">
        <v>47</v>
      </c>
      <c r="B16" s="32">
        <v>5204251001</v>
      </c>
      <c r="C16" s="29">
        <v>1024</v>
      </c>
      <c r="D16" s="13" t="s">
        <v>31</v>
      </c>
      <c r="E16" s="13" t="s">
        <v>36</v>
      </c>
      <c r="F16" s="14">
        <v>5901.57</v>
      </c>
      <c r="G16" s="14">
        <f t="shared" si="0"/>
        <v>177.04709999999997</v>
      </c>
      <c r="H16" s="14">
        <v>0</v>
      </c>
      <c r="I16" s="14" t="s">
        <v>148</v>
      </c>
    </row>
    <row r="17" spans="1:9" x14ac:dyDescent="0.25">
      <c r="A17" s="15" t="s">
        <v>48</v>
      </c>
      <c r="B17" s="33">
        <v>5204251002</v>
      </c>
      <c r="C17" s="30">
        <v>1025</v>
      </c>
      <c r="D17" s="16" t="s">
        <v>31</v>
      </c>
      <c r="E17" s="16" t="s">
        <v>38</v>
      </c>
      <c r="F17" s="17">
        <v>5410.77</v>
      </c>
      <c r="G17" s="17">
        <f t="shared" si="0"/>
        <v>162.32310000000001</v>
      </c>
      <c r="H17" s="17">
        <v>0</v>
      </c>
      <c r="I17" s="17" t="s">
        <v>148</v>
      </c>
    </row>
    <row r="18" spans="1:9" x14ac:dyDescent="0.25">
      <c r="A18" s="12" t="s">
        <v>49</v>
      </c>
      <c r="B18" s="32">
        <v>5204251003</v>
      </c>
      <c r="C18" s="29">
        <v>1026</v>
      </c>
      <c r="D18" s="13" t="s">
        <v>28</v>
      </c>
      <c r="E18" s="13" t="s">
        <v>29</v>
      </c>
      <c r="F18" s="14">
        <v>4093.85</v>
      </c>
      <c r="G18" s="14">
        <f t="shared" si="0"/>
        <v>122.81549999999999</v>
      </c>
      <c r="H18" s="14">
        <v>350</v>
      </c>
      <c r="I18" s="14" t="s">
        <v>147</v>
      </c>
    </row>
    <row r="19" spans="1:9" x14ac:dyDescent="0.25">
      <c r="A19" s="15" t="s">
        <v>50</v>
      </c>
      <c r="B19" s="33">
        <v>5204251004</v>
      </c>
      <c r="C19" s="30">
        <v>1027</v>
      </c>
      <c r="D19" s="16" t="s">
        <v>31</v>
      </c>
      <c r="E19" s="16" t="s">
        <v>29</v>
      </c>
      <c r="F19" s="17">
        <v>4234.5</v>
      </c>
      <c r="G19" s="17">
        <f t="shared" si="0"/>
        <v>127.035</v>
      </c>
      <c r="H19" s="17">
        <v>350</v>
      </c>
      <c r="I19" s="17" t="s">
        <v>147</v>
      </c>
    </row>
    <row r="20" spans="1:9" x14ac:dyDescent="0.25">
      <c r="A20" s="12" t="s">
        <v>51</v>
      </c>
      <c r="B20" s="32">
        <v>5204251005</v>
      </c>
      <c r="C20" s="29">
        <v>1028</v>
      </c>
      <c r="D20" s="13" t="s">
        <v>31</v>
      </c>
      <c r="E20" s="13" t="s">
        <v>32</v>
      </c>
      <c r="F20" s="14">
        <v>6783.58</v>
      </c>
      <c r="G20" s="14">
        <f t="shared" si="0"/>
        <v>203.50739999999999</v>
      </c>
      <c r="H20" s="14">
        <v>0</v>
      </c>
      <c r="I20" s="14" t="s">
        <v>148</v>
      </c>
    </row>
    <row r="21" spans="1:9" ht="18" customHeight="1" x14ac:dyDescent="0.25">
      <c r="A21" s="20" t="s">
        <v>52</v>
      </c>
      <c r="B21" s="33">
        <v>5204251006</v>
      </c>
      <c r="C21" s="30">
        <v>1029</v>
      </c>
      <c r="D21" s="16" t="s">
        <v>31</v>
      </c>
      <c r="E21" s="16" t="s">
        <v>34</v>
      </c>
      <c r="F21" s="17">
        <v>5313.28</v>
      </c>
      <c r="G21" s="17">
        <f t="shared" si="0"/>
        <v>159.39839999999998</v>
      </c>
      <c r="H21" s="17">
        <v>0</v>
      </c>
      <c r="I21" s="17" t="s">
        <v>148</v>
      </c>
    </row>
    <row r="22" spans="1:9" x14ac:dyDescent="0.25">
      <c r="A22" s="12" t="s">
        <v>53</v>
      </c>
      <c r="B22" s="32">
        <v>5204251007</v>
      </c>
      <c r="C22" s="29">
        <v>1030</v>
      </c>
      <c r="D22" s="13" t="s">
        <v>31</v>
      </c>
      <c r="E22" s="13" t="s">
        <v>36</v>
      </c>
      <c r="F22" s="14">
        <v>6132.05</v>
      </c>
      <c r="G22" s="14">
        <f t="shared" si="0"/>
        <v>183.9615</v>
      </c>
      <c r="H22" s="14">
        <v>0</v>
      </c>
      <c r="I22" s="14" t="s">
        <v>147</v>
      </c>
    </row>
    <row r="23" spans="1:9" x14ac:dyDescent="0.25">
      <c r="A23" s="15" t="s">
        <v>54</v>
      </c>
      <c r="B23" s="33">
        <v>5204251008</v>
      </c>
      <c r="C23" s="30">
        <v>1031</v>
      </c>
      <c r="D23" s="16" t="s">
        <v>28</v>
      </c>
      <c r="E23" s="16" t="s">
        <v>29</v>
      </c>
      <c r="F23" s="17">
        <v>6617.85</v>
      </c>
      <c r="G23" s="17">
        <f t="shared" si="0"/>
        <v>198.53550000000001</v>
      </c>
      <c r="H23" s="17">
        <v>0</v>
      </c>
      <c r="I23" s="17" t="s">
        <v>147</v>
      </c>
    </row>
    <row r="24" spans="1:9" x14ac:dyDescent="0.25">
      <c r="A24" s="12" t="s">
        <v>55</v>
      </c>
      <c r="B24" s="32">
        <v>5204251009</v>
      </c>
      <c r="C24" s="29">
        <v>1032</v>
      </c>
      <c r="D24" s="13" t="s">
        <v>28</v>
      </c>
      <c r="E24" s="13" t="s">
        <v>36</v>
      </c>
      <c r="F24" s="14">
        <v>5695.72</v>
      </c>
      <c r="G24" s="14">
        <f t="shared" si="0"/>
        <v>170.8716</v>
      </c>
      <c r="H24" s="14">
        <v>0</v>
      </c>
      <c r="I24" s="14" t="s">
        <v>148</v>
      </c>
    </row>
    <row r="25" spans="1:9" x14ac:dyDescent="0.25">
      <c r="A25" s="15" t="s">
        <v>56</v>
      </c>
      <c r="B25" s="33">
        <v>5204251010</v>
      </c>
      <c r="C25" s="30">
        <v>1033</v>
      </c>
      <c r="D25" s="16" t="s">
        <v>28</v>
      </c>
      <c r="E25" s="16" t="s">
        <v>34</v>
      </c>
      <c r="F25" s="17">
        <v>5774.96</v>
      </c>
      <c r="G25" s="17">
        <f t="shared" si="0"/>
        <v>173.24879999999999</v>
      </c>
      <c r="H25" s="17">
        <v>0</v>
      </c>
      <c r="I25" s="17" t="s">
        <v>147</v>
      </c>
    </row>
    <row r="26" spans="1:9" x14ac:dyDescent="0.25">
      <c r="A26" s="12" t="s">
        <v>57</v>
      </c>
      <c r="B26" s="32">
        <v>5204251011</v>
      </c>
      <c r="C26" s="29">
        <v>1034</v>
      </c>
      <c r="D26" s="13" t="s">
        <v>31</v>
      </c>
      <c r="E26" s="13" t="s">
        <v>32</v>
      </c>
      <c r="F26" s="14">
        <v>6380.82</v>
      </c>
      <c r="G26" s="14">
        <f t="shared" si="0"/>
        <v>191.4246</v>
      </c>
      <c r="H26" s="14">
        <v>0</v>
      </c>
      <c r="I26" s="14" t="s">
        <v>148</v>
      </c>
    </row>
    <row r="27" spans="1:9" x14ac:dyDescent="0.25">
      <c r="A27" s="15" t="s">
        <v>58</v>
      </c>
      <c r="B27" s="33">
        <v>5204251012</v>
      </c>
      <c r="C27" s="30">
        <v>1035</v>
      </c>
      <c r="D27" s="16" t="s">
        <v>28</v>
      </c>
      <c r="E27" s="16" t="s">
        <v>29</v>
      </c>
      <c r="F27" s="17">
        <v>5144.88</v>
      </c>
      <c r="G27" s="17">
        <f t="shared" si="0"/>
        <v>154.34639999999999</v>
      </c>
      <c r="H27" s="17">
        <v>0</v>
      </c>
      <c r="I27" s="17" t="s">
        <v>147</v>
      </c>
    </row>
    <row r="28" spans="1:9" x14ac:dyDescent="0.25">
      <c r="A28" s="12" t="s">
        <v>59</v>
      </c>
      <c r="B28" s="32">
        <v>5204251013</v>
      </c>
      <c r="C28" s="29">
        <v>1036</v>
      </c>
      <c r="D28" s="13" t="s">
        <v>28</v>
      </c>
      <c r="E28" s="13" t="s">
        <v>32</v>
      </c>
      <c r="F28" s="14">
        <v>4355.59</v>
      </c>
      <c r="G28" s="14">
        <f t="shared" si="0"/>
        <v>130.6677</v>
      </c>
      <c r="H28" s="14">
        <v>350</v>
      </c>
      <c r="I28" s="14" t="s">
        <v>147</v>
      </c>
    </row>
    <row r="29" spans="1:9" x14ac:dyDescent="0.25">
      <c r="A29" s="15" t="s">
        <v>60</v>
      </c>
      <c r="B29" s="33">
        <v>5204251014</v>
      </c>
      <c r="C29" s="30">
        <v>1037</v>
      </c>
      <c r="D29" s="16" t="s">
        <v>31</v>
      </c>
      <c r="E29" s="16" t="s">
        <v>38</v>
      </c>
      <c r="F29" s="17">
        <v>4178.53</v>
      </c>
      <c r="G29" s="17">
        <f t="shared" si="0"/>
        <v>125.35589999999999</v>
      </c>
      <c r="H29" s="17">
        <v>350</v>
      </c>
      <c r="I29" s="17" t="s">
        <v>148</v>
      </c>
    </row>
    <row r="30" spans="1:9" x14ac:dyDescent="0.25">
      <c r="A30" s="12" t="s">
        <v>61</v>
      </c>
      <c r="B30" s="32">
        <v>5204251015</v>
      </c>
      <c r="C30" s="29">
        <v>1038</v>
      </c>
      <c r="D30" s="13" t="s">
        <v>31</v>
      </c>
      <c r="E30" s="13" t="s">
        <v>29</v>
      </c>
      <c r="F30" s="14">
        <v>6086.86</v>
      </c>
      <c r="G30" s="14">
        <f t="shared" si="0"/>
        <v>182.60579999999999</v>
      </c>
      <c r="H30" s="14">
        <v>0</v>
      </c>
      <c r="I30" s="14" t="s">
        <v>148</v>
      </c>
    </row>
    <row r="31" spans="1:9" x14ac:dyDescent="0.25">
      <c r="A31" s="15" t="s">
        <v>52</v>
      </c>
      <c r="B31" s="33">
        <v>5204251016</v>
      </c>
      <c r="C31" s="30">
        <v>1039</v>
      </c>
      <c r="D31" s="16" t="s">
        <v>28</v>
      </c>
      <c r="E31" s="16" t="s">
        <v>32</v>
      </c>
      <c r="F31" s="17">
        <v>6462.65</v>
      </c>
      <c r="G31" s="17">
        <f t="shared" si="0"/>
        <v>193.87949999999998</v>
      </c>
      <c r="H31" s="17">
        <v>0</v>
      </c>
      <c r="I31" s="17" t="s">
        <v>147</v>
      </c>
    </row>
    <row r="32" spans="1:9" x14ac:dyDescent="0.25">
      <c r="A32" s="12" t="s">
        <v>62</v>
      </c>
      <c r="B32" s="32">
        <v>5204251017</v>
      </c>
      <c r="C32" s="29">
        <v>1040</v>
      </c>
      <c r="D32" s="13" t="s">
        <v>31</v>
      </c>
      <c r="E32" s="13" t="s">
        <v>29</v>
      </c>
      <c r="F32" s="14">
        <v>5821.83</v>
      </c>
      <c r="G32" s="14">
        <f t="shared" si="0"/>
        <v>174.6549</v>
      </c>
      <c r="H32" s="14">
        <v>0</v>
      </c>
      <c r="I32" s="14" t="s">
        <v>147</v>
      </c>
    </row>
    <row r="33" spans="1:9" x14ac:dyDescent="0.25">
      <c r="A33" s="15" t="s">
        <v>63</v>
      </c>
      <c r="B33" s="33">
        <v>5204251018</v>
      </c>
      <c r="C33" s="30">
        <v>1041</v>
      </c>
      <c r="D33" s="16" t="s">
        <v>28</v>
      </c>
      <c r="E33" s="16" t="s">
        <v>38</v>
      </c>
      <c r="F33" s="17">
        <v>5513.18</v>
      </c>
      <c r="G33" s="17">
        <f t="shared" si="0"/>
        <v>165.3954</v>
      </c>
      <c r="H33" s="17">
        <v>0</v>
      </c>
      <c r="I33" s="17" t="s">
        <v>147</v>
      </c>
    </row>
    <row r="34" spans="1:9" x14ac:dyDescent="0.25">
      <c r="A34" s="12" t="s">
        <v>64</v>
      </c>
      <c r="B34" s="32">
        <v>5204251019</v>
      </c>
      <c r="C34" s="29">
        <v>1042</v>
      </c>
      <c r="D34" s="13" t="s">
        <v>28</v>
      </c>
      <c r="E34" s="13" t="s">
        <v>38</v>
      </c>
      <c r="F34" s="14">
        <v>6307.78</v>
      </c>
      <c r="G34" s="14">
        <f t="shared" si="0"/>
        <v>189.23339999999999</v>
      </c>
      <c r="H34" s="14">
        <v>0</v>
      </c>
      <c r="I34" s="14" t="s">
        <v>147</v>
      </c>
    </row>
    <row r="35" spans="1:9" x14ac:dyDescent="0.25">
      <c r="A35" s="20" t="s">
        <v>65</v>
      </c>
      <c r="B35" s="33">
        <v>5204251020</v>
      </c>
      <c r="C35" s="30">
        <v>1043</v>
      </c>
      <c r="D35" s="16" t="s">
        <v>31</v>
      </c>
      <c r="E35" s="16" t="s">
        <v>38</v>
      </c>
      <c r="F35" s="17">
        <v>4169.6499999999996</v>
      </c>
      <c r="G35" s="17">
        <f t="shared" si="0"/>
        <v>125.08949999999999</v>
      </c>
      <c r="H35" s="17">
        <v>350</v>
      </c>
      <c r="I35" s="17" t="s">
        <v>148</v>
      </c>
    </row>
    <row r="36" spans="1:9" x14ac:dyDescent="0.25">
      <c r="A36" s="12" t="s">
        <v>66</v>
      </c>
      <c r="B36" s="32">
        <v>5204251021</v>
      </c>
      <c r="C36" s="29">
        <v>1044</v>
      </c>
      <c r="D36" s="13" t="s">
        <v>28</v>
      </c>
      <c r="E36" s="13" t="s">
        <v>38</v>
      </c>
      <c r="F36" s="14">
        <v>5870.72</v>
      </c>
      <c r="G36" s="14">
        <f t="shared" si="0"/>
        <v>176.1216</v>
      </c>
      <c r="H36" s="14">
        <v>0</v>
      </c>
      <c r="I36" s="14" t="s">
        <v>148</v>
      </c>
    </row>
    <row r="37" spans="1:9" x14ac:dyDescent="0.25">
      <c r="A37" s="15" t="s">
        <v>67</v>
      </c>
      <c r="B37" s="33">
        <v>5204251022</v>
      </c>
      <c r="C37" s="30">
        <v>1045</v>
      </c>
      <c r="D37" s="16" t="s">
        <v>31</v>
      </c>
      <c r="E37" s="16" t="s">
        <v>32</v>
      </c>
      <c r="F37" s="17">
        <v>4668.76</v>
      </c>
      <c r="G37" s="17">
        <f t="shared" si="0"/>
        <v>140.06280000000001</v>
      </c>
      <c r="H37" s="17">
        <v>350</v>
      </c>
      <c r="I37" s="17" t="s">
        <v>147</v>
      </c>
    </row>
    <row r="38" spans="1:9" x14ac:dyDescent="0.25">
      <c r="A38" s="12" t="s">
        <v>68</v>
      </c>
      <c r="B38" s="32">
        <v>5204251023</v>
      </c>
      <c r="C38" s="29">
        <v>1046</v>
      </c>
      <c r="D38" s="13" t="s">
        <v>28</v>
      </c>
      <c r="E38" s="13" t="s">
        <v>32</v>
      </c>
      <c r="F38" s="14">
        <v>5502.57</v>
      </c>
      <c r="G38" s="14">
        <f t="shared" si="0"/>
        <v>165.07709999999997</v>
      </c>
      <c r="H38" s="14">
        <v>0</v>
      </c>
      <c r="I38" s="14" t="s">
        <v>147</v>
      </c>
    </row>
    <row r="39" spans="1:9" x14ac:dyDescent="0.25">
      <c r="A39" s="15" t="s">
        <v>69</v>
      </c>
      <c r="B39" s="33">
        <v>5204251024</v>
      </c>
      <c r="C39" s="30">
        <v>1047</v>
      </c>
      <c r="D39" s="16" t="s">
        <v>31</v>
      </c>
      <c r="E39" s="16" t="s">
        <v>36</v>
      </c>
      <c r="F39" s="17">
        <v>6410.83</v>
      </c>
      <c r="G39" s="17">
        <f t="shared" si="0"/>
        <v>192.32489999999999</v>
      </c>
      <c r="H39" s="17">
        <v>0</v>
      </c>
      <c r="I39" s="17" t="s">
        <v>147</v>
      </c>
    </row>
    <row r="40" spans="1:9" x14ac:dyDescent="0.25">
      <c r="A40" s="12" t="s">
        <v>70</v>
      </c>
      <c r="B40" s="32">
        <v>5204251025</v>
      </c>
      <c r="C40" s="29">
        <v>1048</v>
      </c>
      <c r="D40" s="13" t="s">
        <v>31</v>
      </c>
      <c r="E40" s="13" t="s">
        <v>32</v>
      </c>
      <c r="F40" s="14">
        <v>6165.28</v>
      </c>
      <c r="G40" s="14">
        <f t="shared" si="0"/>
        <v>184.95839999999998</v>
      </c>
      <c r="H40" s="14">
        <v>0</v>
      </c>
      <c r="I40" s="14" t="s">
        <v>148</v>
      </c>
    </row>
    <row r="41" spans="1:9" x14ac:dyDescent="0.25">
      <c r="A41" s="15" t="s">
        <v>71</v>
      </c>
      <c r="B41" s="33">
        <v>5204251026</v>
      </c>
      <c r="C41" s="30">
        <v>1049</v>
      </c>
      <c r="D41" s="16" t="s">
        <v>31</v>
      </c>
      <c r="E41" s="16" t="s">
        <v>38</v>
      </c>
      <c r="F41" s="17">
        <v>6008.39</v>
      </c>
      <c r="G41" s="17">
        <f t="shared" si="0"/>
        <v>180.2517</v>
      </c>
      <c r="H41" s="17">
        <v>0</v>
      </c>
      <c r="I41" s="17" t="s">
        <v>147</v>
      </c>
    </row>
    <row r="42" spans="1:9" x14ac:dyDescent="0.25">
      <c r="A42" s="12" t="s">
        <v>72</v>
      </c>
      <c r="B42" s="32">
        <v>5204251027</v>
      </c>
      <c r="C42" s="29">
        <v>1050</v>
      </c>
      <c r="D42" s="13" t="s">
        <v>28</v>
      </c>
      <c r="E42" s="13" t="s">
        <v>36</v>
      </c>
      <c r="F42" s="14">
        <v>5099.45</v>
      </c>
      <c r="G42" s="14">
        <f t="shared" si="0"/>
        <v>152.98349999999999</v>
      </c>
      <c r="H42" s="14">
        <v>0</v>
      </c>
      <c r="I42" s="14" t="s">
        <v>147</v>
      </c>
    </row>
    <row r="43" spans="1:9" x14ac:dyDescent="0.25">
      <c r="A43" s="15" t="s">
        <v>73</v>
      </c>
      <c r="B43" s="33">
        <v>5204251028</v>
      </c>
      <c r="C43" s="30">
        <v>1051</v>
      </c>
      <c r="D43" s="16" t="s">
        <v>31</v>
      </c>
      <c r="E43" s="16" t="s">
        <v>36</v>
      </c>
      <c r="F43" s="17">
        <v>5240.4399999999996</v>
      </c>
      <c r="G43" s="17">
        <f t="shared" si="0"/>
        <v>157.21319999999997</v>
      </c>
      <c r="H43" s="17">
        <v>0</v>
      </c>
      <c r="I43" s="17" t="s">
        <v>147</v>
      </c>
    </row>
    <row r="44" spans="1:9" x14ac:dyDescent="0.25">
      <c r="A44" s="12" t="s">
        <v>74</v>
      </c>
      <c r="B44" s="32">
        <v>5204251029</v>
      </c>
      <c r="C44" s="29">
        <v>1052</v>
      </c>
      <c r="D44" s="13" t="s">
        <v>31</v>
      </c>
      <c r="E44" s="13" t="s">
        <v>32</v>
      </c>
      <c r="F44" s="14">
        <v>4040.99</v>
      </c>
      <c r="G44" s="14">
        <f t="shared" si="0"/>
        <v>121.22969999999999</v>
      </c>
      <c r="H44" s="14">
        <v>350</v>
      </c>
      <c r="I44" s="14" t="s">
        <v>147</v>
      </c>
    </row>
    <row r="45" spans="1:9" x14ac:dyDescent="0.25">
      <c r="A45" s="20" t="s">
        <v>69</v>
      </c>
      <c r="B45" s="33">
        <v>5204251030</v>
      </c>
      <c r="C45" s="30">
        <v>1053</v>
      </c>
      <c r="D45" s="16" t="s">
        <v>28</v>
      </c>
      <c r="E45" s="16" t="s">
        <v>32</v>
      </c>
      <c r="F45" s="17">
        <v>4515.75</v>
      </c>
      <c r="G45" s="17">
        <f t="shared" si="0"/>
        <v>135.4725</v>
      </c>
      <c r="H45" s="17">
        <v>350</v>
      </c>
      <c r="I45" s="17" t="s">
        <v>148</v>
      </c>
    </row>
    <row r="46" spans="1:9" x14ac:dyDescent="0.25">
      <c r="A46" s="12" t="s">
        <v>75</v>
      </c>
      <c r="B46" s="32">
        <v>5204251031</v>
      </c>
      <c r="C46" s="29">
        <v>1054</v>
      </c>
      <c r="D46" s="13" t="s">
        <v>28</v>
      </c>
      <c r="E46" s="13" t="s">
        <v>36</v>
      </c>
      <c r="F46" s="14">
        <v>6510.51</v>
      </c>
      <c r="G46" s="14">
        <f t="shared" si="0"/>
        <v>195.31530000000001</v>
      </c>
      <c r="H46" s="14">
        <v>0</v>
      </c>
      <c r="I46" s="14" t="s">
        <v>148</v>
      </c>
    </row>
    <row r="47" spans="1:9" x14ac:dyDescent="0.25">
      <c r="A47" s="15" t="s">
        <v>76</v>
      </c>
      <c r="B47" s="33">
        <v>5204251032</v>
      </c>
      <c r="C47" s="30">
        <v>1055</v>
      </c>
      <c r="D47" s="16" t="s">
        <v>28</v>
      </c>
      <c r="E47" s="16" t="s">
        <v>32</v>
      </c>
      <c r="F47" s="17">
        <v>6294.18</v>
      </c>
      <c r="G47" s="17">
        <f t="shared" si="0"/>
        <v>188.8254</v>
      </c>
      <c r="H47" s="17">
        <v>0</v>
      </c>
      <c r="I47" s="17" t="s">
        <v>148</v>
      </c>
    </row>
    <row r="48" spans="1:9" x14ac:dyDescent="0.25">
      <c r="A48" s="12" t="s">
        <v>77</v>
      </c>
      <c r="B48" s="32">
        <v>5204251033</v>
      </c>
      <c r="C48" s="29">
        <v>1056</v>
      </c>
      <c r="D48" s="13" t="s">
        <v>31</v>
      </c>
      <c r="E48" s="13" t="s">
        <v>32</v>
      </c>
      <c r="F48" s="14">
        <v>4004.76</v>
      </c>
      <c r="G48" s="14">
        <f t="shared" si="0"/>
        <v>120.14280000000001</v>
      </c>
      <c r="H48" s="14">
        <v>350</v>
      </c>
      <c r="I48" s="14" t="s">
        <v>148</v>
      </c>
    </row>
    <row r="49" spans="1:9" x14ac:dyDescent="0.25">
      <c r="A49" s="15" t="s">
        <v>78</v>
      </c>
      <c r="B49" s="33">
        <v>5204251034</v>
      </c>
      <c r="C49" s="30">
        <v>1057</v>
      </c>
      <c r="D49" s="16" t="s">
        <v>31</v>
      </c>
      <c r="E49" s="16" t="s">
        <v>32</v>
      </c>
      <c r="F49" s="17">
        <v>5470.15</v>
      </c>
      <c r="G49" s="17">
        <f t="shared" si="0"/>
        <v>164.10449999999997</v>
      </c>
      <c r="H49" s="17">
        <v>0</v>
      </c>
      <c r="I49" s="17" t="s">
        <v>148</v>
      </c>
    </row>
    <row r="50" spans="1:9" x14ac:dyDescent="0.25">
      <c r="A50" s="12" t="s">
        <v>79</v>
      </c>
      <c r="B50" s="32">
        <v>5204251035</v>
      </c>
      <c r="C50" s="29">
        <v>1058</v>
      </c>
      <c r="D50" s="13" t="s">
        <v>31</v>
      </c>
      <c r="E50" s="13" t="s">
        <v>36</v>
      </c>
      <c r="F50" s="14">
        <v>6316.61</v>
      </c>
      <c r="G50" s="14">
        <f t="shared" si="0"/>
        <v>189.49829999999997</v>
      </c>
      <c r="H50" s="14">
        <v>0</v>
      </c>
      <c r="I50" s="14" t="s">
        <v>148</v>
      </c>
    </row>
    <row r="51" spans="1:9" x14ac:dyDescent="0.25">
      <c r="A51" s="15" t="s">
        <v>80</v>
      </c>
      <c r="B51" s="33">
        <v>5204251036</v>
      </c>
      <c r="C51" s="30">
        <v>1059</v>
      </c>
      <c r="D51" s="16" t="s">
        <v>28</v>
      </c>
      <c r="E51" s="16" t="s">
        <v>34</v>
      </c>
      <c r="F51" s="17">
        <v>4270.32</v>
      </c>
      <c r="G51" s="17">
        <f t="shared" si="0"/>
        <v>128.1096</v>
      </c>
      <c r="H51" s="17">
        <v>350</v>
      </c>
      <c r="I51" s="17" t="s">
        <v>147</v>
      </c>
    </row>
    <row r="52" spans="1:9" x14ac:dyDescent="0.25">
      <c r="A52" s="12" t="s">
        <v>81</v>
      </c>
      <c r="B52" s="32">
        <v>5204251037</v>
      </c>
      <c r="C52" s="29">
        <v>1060</v>
      </c>
      <c r="D52" s="13" t="s">
        <v>31</v>
      </c>
      <c r="E52" s="13" t="s">
        <v>29</v>
      </c>
      <c r="F52" s="14">
        <v>3962.16</v>
      </c>
      <c r="G52" s="14">
        <f t="shared" si="0"/>
        <v>118.86479999999999</v>
      </c>
      <c r="H52" s="14">
        <v>350</v>
      </c>
      <c r="I52" s="14" t="s">
        <v>148</v>
      </c>
    </row>
    <row r="53" spans="1:9" x14ac:dyDescent="0.25">
      <c r="A53" s="15" t="s">
        <v>82</v>
      </c>
      <c r="B53" s="33">
        <v>5204251038</v>
      </c>
      <c r="C53" s="30">
        <v>1061</v>
      </c>
      <c r="D53" s="16" t="s">
        <v>28</v>
      </c>
      <c r="E53" s="16" t="s">
        <v>38</v>
      </c>
      <c r="F53" s="17">
        <v>6098.4</v>
      </c>
      <c r="G53" s="17">
        <f t="shared" si="0"/>
        <v>182.95199999999997</v>
      </c>
      <c r="H53" s="17">
        <v>0</v>
      </c>
      <c r="I53" s="17" t="s">
        <v>148</v>
      </c>
    </row>
    <row r="54" spans="1:9" x14ac:dyDescent="0.25">
      <c r="A54" s="12" t="s">
        <v>83</v>
      </c>
      <c r="B54" s="32">
        <v>5204251039</v>
      </c>
      <c r="C54" s="29">
        <v>1062</v>
      </c>
      <c r="D54" s="13" t="s">
        <v>31</v>
      </c>
      <c r="E54" s="13" t="s">
        <v>34</v>
      </c>
      <c r="F54" s="14">
        <v>5470.79</v>
      </c>
      <c r="G54" s="14">
        <f t="shared" si="0"/>
        <v>164.12369999999999</v>
      </c>
      <c r="H54" s="14">
        <v>0</v>
      </c>
      <c r="I54" s="14" t="s">
        <v>147</v>
      </c>
    </row>
    <row r="55" spans="1:9" x14ac:dyDescent="0.25">
      <c r="A55" s="15" t="s">
        <v>84</v>
      </c>
      <c r="B55" s="33">
        <v>5204251040</v>
      </c>
      <c r="C55" s="30">
        <v>1063</v>
      </c>
      <c r="D55" s="16" t="s">
        <v>31</v>
      </c>
      <c r="E55" s="16" t="s">
        <v>38</v>
      </c>
      <c r="F55" s="17">
        <v>4753.5200000000004</v>
      </c>
      <c r="G55" s="17">
        <f t="shared" si="0"/>
        <v>142.60560000000001</v>
      </c>
      <c r="H55" s="17">
        <v>350</v>
      </c>
      <c r="I55" s="17" t="s">
        <v>148</v>
      </c>
    </row>
    <row r="56" spans="1:9" x14ac:dyDescent="0.25">
      <c r="A56" s="12" t="s">
        <v>85</v>
      </c>
      <c r="B56" s="32">
        <v>5204251041</v>
      </c>
      <c r="C56" s="29">
        <v>1064</v>
      </c>
      <c r="D56" s="13" t="s">
        <v>31</v>
      </c>
      <c r="E56" s="13" t="s">
        <v>29</v>
      </c>
      <c r="F56" s="14">
        <v>4704.51</v>
      </c>
      <c r="G56" s="14">
        <f t="shared" si="0"/>
        <v>141.1353</v>
      </c>
      <c r="H56" s="14">
        <v>350</v>
      </c>
      <c r="I56" s="14" t="s">
        <v>148</v>
      </c>
    </row>
    <row r="57" spans="1:9" x14ac:dyDescent="0.25">
      <c r="A57" s="15" t="s">
        <v>86</v>
      </c>
      <c r="B57" s="33">
        <v>5204251042</v>
      </c>
      <c r="C57" s="30">
        <v>1065</v>
      </c>
      <c r="D57" s="16" t="s">
        <v>31</v>
      </c>
      <c r="E57" s="16" t="s">
        <v>36</v>
      </c>
      <c r="F57" s="17">
        <v>6477.58</v>
      </c>
      <c r="G57" s="17">
        <f t="shared" si="0"/>
        <v>194.32739999999998</v>
      </c>
      <c r="H57" s="17">
        <v>0</v>
      </c>
      <c r="I57" s="17" t="s">
        <v>147</v>
      </c>
    </row>
    <row r="58" spans="1:9" x14ac:dyDescent="0.25">
      <c r="A58" s="12" t="s">
        <v>87</v>
      </c>
      <c r="B58" s="32">
        <v>5204251043</v>
      </c>
      <c r="C58" s="29">
        <v>1066</v>
      </c>
      <c r="D58" s="13" t="s">
        <v>28</v>
      </c>
      <c r="E58" s="13" t="s">
        <v>38</v>
      </c>
      <c r="F58" s="14">
        <v>5556.15</v>
      </c>
      <c r="G58" s="14">
        <f t="shared" si="0"/>
        <v>166.68449999999999</v>
      </c>
      <c r="H58" s="14">
        <v>0</v>
      </c>
      <c r="I58" s="14" t="s">
        <v>148</v>
      </c>
    </row>
    <row r="59" spans="1:9" x14ac:dyDescent="0.25">
      <c r="A59" s="15" t="s">
        <v>88</v>
      </c>
      <c r="B59" s="33">
        <v>5204251044</v>
      </c>
      <c r="C59" s="30">
        <v>1067</v>
      </c>
      <c r="D59" s="16" t="s">
        <v>28</v>
      </c>
      <c r="E59" s="16" t="s">
        <v>38</v>
      </c>
      <c r="F59" s="17">
        <v>3886.18</v>
      </c>
      <c r="G59" s="17">
        <f t="shared" si="0"/>
        <v>116.58539999999999</v>
      </c>
      <c r="H59" s="17">
        <v>350</v>
      </c>
      <c r="I59" s="17" t="s">
        <v>147</v>
      </c>
    </row>
    <row r="60" spans="1:9" x14ac:dyDescent="0.25">
      <c r="A60" s="12" t="s">
        <v>89</v>
      </c>
      <c r="B60" s="32">
        <v>5204251045</v>
      </c>
      <c r="C60" s="29">
        <v>1068</v>
      </c>
      <c r="D60" s="13" t="s">
        <v>31</v>
      </c>
      <c r="E60" s="13" t="s">
        <v>32</v>
      </c>
      <c r="F60" s="14">
        <v>5818.6</v>
      </c>
      <c r="G60" s="14">
        <f t="shared" si="0"/>
        <v>174.55799999999999</v>
      </c>
      <c r="H60" s="14">
        <v>0</v>
      </c>
      <c r="I60" s="14" t="s">
        <v>148</v>
      </c>
    </row>
    <row r="61" spans="1:9" x14ac:dyDescent="0.25">
      <c r="A61" s="15" t="s">
        <v>90</v>
      </c>
      <c r="B61" s="33">
        <v>5204251046</v>
      </c>
      <c r="C61" s="30">
        <v>1069</v>
      </c>
      <c r="D61" s="16" t="s">
        <v>28</v>
      </c>
      <c r="E61" s="16" t="s">
        <v>36</v>
      </c>
      <c r="F61" s="17">
        <v>5027.3900000000003</v>
      </c>
      <c r="G61" s="17">
        <f t="shared" si="0"/>
        <v>150.82169999999999</v>
      </c>
      <c r="H61" s="17">
        <v>0</v>
      </c>
      <c r="I61" s="17" t="s">
        <v>148</v>
      </c>
    </row>
    <row r="62" spans="1:9" x14ac:dyDescent="0.25">
      <c r="A62" s="12" t="s">
        <v>91</v>
      </c>
      <c r="B62" s="32">
        <v>5204251047</v>
      </c>
      <c r="C62" s="29">
        <v>1070</v>
      </c>
      <c r="D62" s="13" t="s">
        <v>31</v>
      </c>
      <c r="E62" s="13" t="s">
        <v>36</v>
      </c>
      <c r="F62" s="14">
        <v>6202.52</v>
      </c>
      <c r="G62" s="14">
        <f t="shared" si="0"/>
        <v>186.07560000000001</v>
      </c>
      <c r="H62" s="14">
        <v>0</v>
      </c>
      <c r="I62" s="14" t="s">
        <v>148</v>
      </c>
    </row>
    <row r="63" spans="1:9" x14ac:dyDescent="0.25">
      <c r="A63" s="15" t="s">
        <v>92</v>
      </c>
      <c r="B63" s="33">
        <v>5204251048</v>
      </c>
      <c r="C63" s="30">
        <v>1071</v>
      </c>
      <c r="D63" s="16" t="s">
        <v>31</v>
      </c>
      <c r="E63" s="16" t="s">
        <v>29</v>
      </c>
      <c r="F63" s="17">
        <v>4178.18</v>
      </c>
      <c r="G63" s="17">
        <f t="shared" si="0"/>
        <v>125.3454</v>
      </c>
      <c r="H63" s="17">
        <v>350</v>
      </c>
      <c r="I63" s="17" t="s">
        <v>147</v>
      </c>
    </row>
    <row r="64" spans="1:9" x14ac:dyDescent="0.25">
      <c r="A64" s="12" t="s">
        <v>93</v>
      </c>
      <c r="B64" s="32">
        <v>5204251049</v>
      </c>
      <c r="C64" s="29">
        <v>1072</v>
      </c>
      <c r="D64" s="13" t="s">
        <v>28</v>
      </c>
      <c r="E64" s="13" t="s">
        <v>38</v>
      </c>
      <c r="F64" s="14">
        <v>5865.48</v>
      </c>
      <c r="G64" s="14">
        <f t="shared" si="0"/>
        <v>175.96439999999998</v>
      </c>
      <c r="H64" s="14">
        <v>0</v>
      </c>
      <c r="I64" s="14" t="s">
        <v>147</v>
      </c>
    </row>
    <row r="65" spans="1:9" x14ac:dyDescent="0.25">
      <c r="A65" s="15" t="s">
        <v>94</v>
      </c>
      <c r="B65" s="33">
        <v>5204251050</v>
      </c>
      <c r="C65" s="30">
        <v>1073</v>
      </c>
      <c r="D65" s="16" t="s">
        <v>31</v>
      </c>
      <c r="E65" s="16" t="s">
        <v>34</v>
      </c>
      <c r="F65" s="17">
        <v>4727.84</v>
      </c>
      <c r="G65" s="17">
        <f t="shared" si="0"/>
        <v>141.83519999999999</v>
      </c>
      <c r="H65" s="17">
        <v>350</v>
      </c>
      <c r="I65" s="17" t="s">
        <v>148</v>
      </c>
    </row>
    <row r="66" spans="1:9" x14ac:dyDescent="0.25">
      <c r="A66" s="12" t="s">
        <v>95</v>
      </c>
      <c r="B66" s="32">
        <v>5204251051</v>
      </c>
      <c r="C66" s="29">
        <v>1074</v>
      </c>
      <c r="D66" s="13" t="s">
        <v>31</v>
      </c>
      <c r="E66" s="13" t="s">
        <v>29</v>
      </c>
      <c r="F66" s="14">
        <v>6629.98</v>
      </c>
      <c r="G66" s="14">
        <f t="shared" ref="G66:G116" si="1">F66*3%</f>
        <v>198.89939999999999</v>
      </c>
      <c r="H66" s="14">
        <v>0</v>
      </c>
      <c r="I66" s="14" t="s">
        <v>147</v>
      </c>
    </row>
    <row r="67" spans="1:9" x14ac:dyDescent="0.25">
      <c r="A67" s="15" t="s">
        <v>96</v>
      </c>
      <c r="B67" s="33">
        <v>5204251052</v>
      </c>
      <c r="C67" s="30">
        <v>1075</v>
      </c>
      <c r="D67" s="16" t="s">
        <v>31</v>
      </c>
      <c r="E67" s="16" t="s">
        <v>38</v>
      </c>
      <c r="F67" s="17">
        <v>5698.82</v>
      </c>
      <c r="G67" s="17">
        <f t="shared" si="1"/>
        <v>170.96459999999999</v>
      </c>
      <c r="H67" s="17">
        <v>0</v>
      </c>
      <c r="I67" s="17" t="s">
        <v>147</v>
      </c>
    </row>
    <row r="68" spans="1:9" x14ac:dyDescent="0.25">
      <c r="A68" s="12" t="s">
        <v>97</v>
      </c>
      <c r="B68" s="32">
        <v>5204251053</v>
      </c>
      <c r="C68" s="29">
        <v>1076</v>
      </c>
      <c r="D68" s="13" t="s">
        <v>28</v>
      </c>
      <c r="E68" s="13" t="s">
        <v>29</v>
      </c>
      <c r="F68" s="14">
        <v>4704.9399999999996</v>
      </c>
      <c r="G68" s="14">
        <f t="shared" si="1"/>
        <v>141.14819999999997</v>
      </c>
      <c r="H68" s="14">
        <v>350</v>
      </c>
      <c r="I68" s="14" t="s">
        <v>148</v>
      </c>
    </row>
    <row r="69" spans="1:9" x14ac:dyDescent="0.25">
      <c r="A69" s="15" t="s">
        <v>98</v>
      </c>
      <c r="B69" s="33">
        <v>5204251054</v>
      </c>
      <c r="C69" s="30">
        <v>1077</v>
      </c>
      <c r="D69" s="16" t="s">
        <v>28</v>
      </c>
      <c r="E69" s="16" t="s">
        <v>38</v>
      </c>
      <c r="F69" s="17">
        <v>6521.27</v>
      </c>
      <c r="G69" s="17">
        <f t="shared" si="1"/>
        <v>195.63810000000001</v>
      </c>
      <c r="H69" s="17">
        <v>0</v>
      </c>
      <c r="I69" s="17" t="s">
        <v>148</v>
      </c>
    </row>
    <row r="70" spans="1:9" x14ac:dyDescent="0.25">
      <c r="A70" s="12" t="s">
        <v>99</v>
      </c>
      <c r="B70" s="32">
        <v>5204251055</v>
      </c>
      <c r="C70" s="29">
        <v>1078</v>
      </c>
      <c r="D70" s="13" t="s">
        <v>31</v>
      </c>
      <c r="E70" s="13" t="s">
        <v>34</v>
      </c>
      <c r="F70" s="14">
        <v>6322.86</v>
      </c>
      <c r="G70" s="14">
        <f t="shared" si="1"/>
        <v>189.68579999999997</v>
      </c>
      <c r="H70" s="14">
        <v>0</v>
      </c>
      <c r="I70" s="14" t="s">
        <v>148</v>
      </c>
    </row>
    <row r="71" spans="1:9" x14ac:dyDescent="0.25">
      <c r="A71" s="15" t="s">
        <v>100</v>
      </c>
      <c r="B71" s="33">
        <v>5204251056</v>
      </c>
      <c r="C71" s="30">
        <v>1079</v>
      </c>
      <c r="D71" s="16" t="s">
        <v>31</v>
      </c>
      <c r="E71" s="16" t="s">
        <v>29</v>
      </c>
      <c r="F71" s="17">
        <v>4755.58</v>
      </c>
      <c r="G71" s="17">
        <f t="shared" si="1"/>
        <v>142.66739999999999</v>
      </c>
      <c r="H71" s="17">
        <v>350</v>
      </c>
      <c r="I71" s="17" t="s">
        <v>148</v>
      </c>
    </row>
    <row r="72" spans="1:9" x14ac:dyDescent="0.25">
      <c r="A72" s="12" t="s">
        <v>101</v>
      </c>
      <c r="B72" s="32">
        <v>5204251057</v>
      </c>
      <c r="C72" s="29">
        <v>1080</v>
      </c>
      <c r="D72" s="13" t="s">
        <v>31</v>
      </c>
      <c r="E72" s="13" t="s">
        <v>34</v>
      </c>
      <c r="F72" s="14">
        <v>5308.61</v>
      </c>
      <c r="G72" s="14">
        <f t="shared" si="1"/>
        <v>159.25829999999999</v>
      </c>
      <c r="H72" s="14">
        <v>0</v>
      </c>
      <c r="I72" s="14" t="s">
        <v>147</v>
      </c>
    </row>
    <row r="73" spans="1:9" x14ac:dyDescent="0.25">
      <c r="A73" s="15" t="s">
        <v>102</v>
      </c>
      <c r="B73" s="33">
        <v>5204251058</v>
      </c>
      <c r="C73" s="30">
        <v>1081</v>
      </c>
      <c r="D73" s="16" t="s">
        <v>31</v>
      </c>
      <c r="E73" s="16" t="s">
        <v>36</v>
      </c>
      <c r="F73" s="17">
        <v>4608.2700000000004</v>
      </c>
      <c r="G73" s="17">
        <f t="shared" si="1"/>
        <v>138.24810000000002</v>
      </c>
      <c r="H73" s="17">
        <v>350</v>
      </c>
      <c r="I73" s="17" t="s">
        <v>148</v>
      </c>
    </row>
    <row r="74" spans="1:9" x14ac:dyDescent="0.25">
      <c r="A74" s="12" t="s">
        <v>103</v>
      </c>
      <c r="B74" s="32">
        <v>5204251059</v>
      </c>
      <c r="C74" s="29">
        <v>1082</v>
      </c>
      <c r="D74" s="13" t="s">
        <v>31</v>
      </c>
      <c r="E74" s="13" t="s">
        <v>29</v>
      </c>
      <c r="F74" s="14">
        <v>4356.5600000000004</v>
      </c>
      <c r="G74" s="14">
        <f t="shared" si="1"/>
        <v>130.6968</v>
      </c>
      <c r="H74" s="14">
        <v>350</v>
      </c>
      <c r="I74" s="14" t="s">
        <v>148</v>
      </c>
    </row>
    <row r="75" spans="1:9" x14ac:dyDescent="0.25">
      <c r="A75" s="15" t="s">
        <v>104</v>
      </c>
      <c r="B75" s="33">
        <v>5204251060</v>
      </c>
      <c r="C75" s="30">
        <v>1083</v>
      </c>
      <c r="D75" s="16" t="s">
        <v>28</v>
      </c>
      <c r="E75" s="16" t="s">
        <v>32</v>
      </c>
      <c r="F75" s="17">
        <v>6285.46</v>
      </c>
      <c r="G75" s="17">
        <f t="shared" si="1"/>
        <v>188.56379999999999</v>
      </c>
      <c r="H75" s="17">
        <v>0</v>
      </c>
      <c r="I75" s="17" t="s">
        <v>147</v>
      </c>
    </row>
    <row r="76" spans="1:9" x14ac:dyDescent="0.25">
      <c r="A76" s="12" t="s">
        <v>105</v>
      </c>
      <c r="B76" s="32">
        <v>5204251061</v>
      </c>
      <c r="C76" s="29">
        <v>1084</v>
      </c>
      <c r="D76" s="13" t="s">
        <v>28</v>
      </c>
      <c r="E76" s="13" t="s">
        <v>34</v>
      </c>
      <c r="F76" s="14">
        <v>4988.54</v>
      </c>
      <c r="G76" s="14">
        <f t="shared" si="1"/>
        <v>149.65619999999998</v>
      </c>
      <c r="H76" s="14">
        <v>350</v>
      </c>
      <c r="I76" s="14" t="s">
        <v>147</v>
      </c>
    </row>
    <row r="77" spans="1:9" x14ac:dyDescent="0.25">
      <c r="A77" s="15" t="s">
        <v>106</v>
      </c>
      <c r="B77" s="33">
        <v>5204251062</v>
      </c>
      <c r="C77" s="30">
        <v>1085</v>
      </c>
      <c r="D77" s="16" t="s">
        <v>28</v>
      </c>
      <c r="E77" s="16" t="s">
        <v>29</v>
      </c>
      <c r="F77" s="17">
        <v>4289.37</v>
      </c>
      <c r="G77" s="17">
        <f t="shared" si="1"/>
        <v>128.68109999999999</v>
      </c>
      <c r="H77" s="17">
        <v>350</v>
      </c>
      <c r="I77" s="17" t="s">
        <v>147</v>
      </c>
    </row>
    <row r="78" spans="1:9" x14ac:dyDescent="0.25">
      <c r="A78" s="12" t="s">
        <v>107</v>
      </c>
      <c r="B78" s="32">
        <v>5204251063</v>
      </c>
      <c r="C78" s="29">
        <v>1086</v>
      </c>
      <c r="D78" s="13" t="s">
        <v>31</v>
      </c>
      <c r="E78" s="13" t="s">
        <v>36</v>
      </c>
      <c r="F78" s="14">
        <v>5101.95</v>
      </c>
      <c r="G78" s="14">
        <f t="shared" si="1"/>
        <v>153.05849999999998</v>
      </c>
      <c r="H78" s="14">
        <v>0</v>
      </c>
      <c r="I78" s="14" t="s">
        <v>147</v>
      </c>
    </row>
    <row r="79" spans="1:9" x14ac:dyDescent="0.25">
      <c r="A79" s="15" t="s">
        <v>108</v>
      </c>
      <c r="B79" s="33">
        <v>5204251064</v>
      </c>
      <c r="C79" s="30">
        <v>1087</v>
      </c>
      <c r="D79" s="16" t="s">
        <v>28</v>
      </c>
      <c r="E79" s="16" t="s">
        <v>34</v>
      </c>
      <c r="F79" s="17">
        <v>5784.72</v>
      </c>
      <c r="G79" s="17">
        <f t="shared" si="1"/>
        <v>173.54159999999999</v>
      </c>
      <c r="H79" s="17">
        <v>0</v>
      </c>
      <c r="I79" s="17" t="s">
        <v>147</v>
      </c>
    </row>
    <row r="80" spans="1:9" x14ac:dyDescent="0.25">
      <c r="A80" s="12" t="s">
        <v>109</v>
      </c>
      <c r="B80" s="32">
        <v>5204251065</v>
      </c>
      <c r="C80" s="29">
        <v>1088</v>
      </c>
      <c r="D80" s="13" t="s">
        <v>31</v>
      </c>
      <c r="E80" s="13" t="s">
        <v>36</v>
      </c>
      <c r="F80" s="14">
        <v>3847.25</v>
      </c>
      <c r="G80" s="14">
        <f t="shared" si="1"/>
        <v>115.41749999999999</v>
      </c>
      <c r="H80" s="14">
        <v>350</v>
      </c>
      <c r="I80" s="14" t="s">
        <v>147</v>
      </c>
    </row>
    <row r="81" spans="1:9" x14ac:dyDescent="0.25">
      <c r="A81" s="20" t="s">
        <v>109</v>
      </c>
      <c r="B81" s="33">
        <v>5204251066</v>
      </c>
      <c r="C81" s="30">
        <v>1089</v>
      </c>
      <c r="D81" s="16" t="s">
        <v>31</v>
      </c>
      <c r="E81" s="16" t="s">
        <v>36</v>
      </c>
      <c r="F81" s="17">
        <v>5666.72</v>
      </c>
      <c r="G81" s="17">
        <f t="shared" si="1"/>
        <v>170.0016</v>
      </c>
      <c r="H81" s="17">
        <v>0</v>
      </c>
      <c r="I81" s="17" t="s">
        <v>148</v>
      </c>
    </row>
    <row r="82" spans="1:9" x14ac:dyDescent="0.25">
      <c r="A82" s="12" t="s">
        <v>110</v>
      </c>
      <c r="B82" s="32">
        <v>5204251067</v>
      </c>
      <c r="C82" s="29">
        <v>1090</v>
      </c>
      <c r="D82" s="13" t="s">
        <v>28</v>
      </c>
      <c r="E82" s="13" t="s">
        <v>32</v>
      </c>
      <c r="F82" s="14">
        <v>6654.52</v>
      </c>
      <c r="G82" s="14">
        <f t="shared" si="1"/>
        <v>199.63560000000001</v>
      </c>
      <c r="H82" s="14">
        <v>0</v>
      </c>
      <c r="I82" s="14" t="s">
        <v>148</v>
      </c>
    </row>
    <row r="83" spans="1:9" x14ac:dyDescent="0.25">
      <c r="A83" s="15" t="s">
        <v>111</v>
      </c>
      <c r="B83" s="33">
        <v>5204251068</v>
      </c>
      <c r="C83" s="30">
        <v>1091</v>
      </c>
      <c r="D83" s="16" t="s">
        <v>31</v>
      </c>
      <c r="E83" s="16" t="s">
        <v>36</v>
      </c>
      <c r="F83" s="17">
        <v>4820.99</v>
      </c>
      <c r="G83" s="17">
        <f t="shared" si="1"/>
        <v>144.62969999999999</v>
      </c>
      <c r="H83" s="17">
        <v>350</v>
      </c>
      <c r="I83" s="17" t="s">
        <v>148</v>
      </c>
    </row>
    <row r="84" spans="1:9" x14ac:dyDescent="0.25">
      <c r="A84" s="12" t="s">
        <v>112</v>
      </c>
      <c r="B84" s="32">
        <v>5204251069</v>
      </c>
      <c r="C84" s="29">
        <v>1092</v>
      </c>
      <c r="D84" s="13" t="s">
        <v>28</v>
      </c>
      <c r="E84" s="13" t="s">
        <v>36</v>
      </c>
      <c r="F84" s="14">
        <v>5980.29</v>
      </c>
      <c r="G84" s="14">
        <f t="shared" si="1"/>
        <v>179.40869999999998</v>
      </c>
      <c r="H84" s="14">
        <v>0</v>
      </c>
      <c r="I84" s="14" t="s">
        <v>147</v>
      </c>
    </row>
    <row r="85" spans="1:9" x14ac:dyDescent="0.25">
      <c r="A85" s="20" t="s">
        <v>113</v>
      </c>
      <c r="B85" s="33">
        <v>5204251070</v>
      </c>
      <c r="C85" s="30">
        <v>1093</v>
      </c>
      <c r="D85" s="16" t="s">
        <v>31</v>
      </c>
      <c r="E85" s="16" t="s">
        <v>36</v>
      </c>
      <c r="F85" s="17">
        <v>6625.4</v>
      </c>
      <c r="G85" s="17">
        <f t="shared" si="1"/>
        <v>198.76199999999997</v>
      </c>
      <c r="H85" s="17">
        <v>0</v>
      </c>
      <c r="I85" s="17" t="s">
        <v>148</v>
      </c>
    </row>
    <row r="86" spans="1:9" x14ac:dyDescent="0.25">
      <c r="A86" s="12" t="s">
        <v>114</v>
      </c>
      <c r="B86" s="32">
        <v>5204251071</v>
      </c>
      <c r="C86" s="29">
        <v>1094</v>
      </c>
      <c r="D86" s="13" t="s">
        <v>31</v>
      </c>
      <c r="E86" s="13" t="s">
        <v>29</v>
      </c>
      <c r="F86" s="14">
        <v>5817.45</v>
      </c>
      <c r="G86" s="14">
        <f t="shared" si="1"/>
        <v>174.52349999999998</v>
      </c>
      <c r="H86" s="14">
        <v>0</v>
      </c>
      <c r="I86" s="14" t="s">
        <v>147</v>
      </c>
    </row>
    <row r="87" spans="1:9" x14ac:dyDescent="0.25">
      <c r="A87" s="15" t="s">
        <v>115</v>
      </c>
      <c r="B87" s="33">
        <v>5204251072</v>
      </c>
      <c r="C87" s="30">
        <v>1095</v>
      </c>
      <c r="D87" s="16" t="s">
        <v>31</v>
      </c>
      <c r="E87" s="16" t="s">
        <v>29</v>
      </c>
      <c r="F87" s="17">
        <v>6538.1</v>
      </c>
      <c r="G87" s="17">
        <f t="shared" si="1"/>
        <v>196.143</v>
      </c>
      <c r="H87" s="17">
        <v>0</v>
      </c>
      <c r="I87" s="17" t="s">
        <v>148</v>
      </c>
    </row>
    <row r="88" spans="1:9" x14ac:dyDescent="0.25">
      <c r="A88" s="12" t="s">
        <v>116</v>
      </c>
      <c r="B88" s="32">
        <v>5204251073</v>
      </c>
      <c r="C88" s="29">
        <v>1096</v>
      </c>
      <c r="D88" s="13" t="s">
        <v>31</v>
      </c>
      <c r="E88" s="13" t="s">
        <v>38</v>
      </c>
      <c r="F88" s="14">
        <v>6255.2</v>
      </c>
      <c r="G88" s="14">
        <f t="shared" si="1"/>
        <v>187.65599999999998</v>
      </c>
      <c r="H88" s="14">
        <v>0</v>
      </c>
      <c r="I88" s="14" t="s">
        <v>148</v>
      </c>
    </row>
    <row r="89" spans="1:9" x14ac:dyDescent="0.25">
      <c r="A89" s="15" t="s">
        <v>117</v>
      </c>
      <c r="B89" s="33">
        <v>5204251074</v>
      </c>
      <c r="C89" s="30">
        <v>1097</v>
      </c>
      <c r="D89" s="16" t="s">
        <v>28</v>
      </c>
      <c r="E89" s="16" t="s">
        <v>29</v>
      </c>
      <c r="F89" s="17">
        <v>4936.0600000000004</v>
      </c>
      <c r="G89" s="17">
        <f t="shared" si="1"/>
        <v>148.08180000000002</v>
      </c>
      <c r="H89" s="17">
        <v>350</v>
      </c>
      <c r="I89" s="17" t="s">
        <v>148</v>
      </c>
    </row>
    <row r="90" spans="1:9" x14ac:dyDescent="0.25">
      <c r="A90" s="12" t="s">
        <v>113</v>
      </c>
      <c r="B90" s="32">
        <v>5204251075</v>
      </c>
      <c r="C90" s="29">
        <v>1098</v>
      </c>
      <c r="D90" s="13" t="s">
        <v>28</v>
      </c>
      <c r="E90" s="13" t="s">
        <v>36</v>
      </c>
      <c r="F90" s="14">
        <v>6472.96</v>
      </c>
      <c r="G90" s="14">
        <f t="shared" si="1"/>
        <v>194.18879999999999</v>
      </c>
      <c r="H90" s="14">
        <v>0</v>
      </c>
      <c r="I90" s="14" t="s">
        <v>148</v>
      </c>
    </row>
    <row r="91" spans="1:9" x14ac:dyDescent="0.25">
      <c r="A91" s="15" t="s">
        <v>118</v>
      </c>
      <c r="B91" s="33">
        <v>5204251076</v>
      </c>
      <c r="C91" s="30">
        <v>1099</v>
      </c>
      <c r="D91" s="16" t="s">
        <v>31</v>
      </c>
      <c r="E91" s="16" t="s">
        <v>36</v>
      </c>
      <c r="F91" s="17">
        <v>4560.16</v>
      </c>
      <c r="G91" s="17">
        <f t="shared" si="1"/>
        <v>136.8048</v>
      </c>
      <c r="H91" s="17">
        <v>350</v>
      </c>
      <c r="I91" s="17" t="s">
        <v>148</v>
      </c>
    </row>
    <row r="92" spans="1:9" x14ac:dyDescent="0.25">
      <c r="A92" s="12" t="s">
        <v>119</v>
      </c>
      <c r="B92" s="32">
        <v>5204251077</v>
      </c>
      <c r="C92" s="29">
        <v>1100</v>
      </c>
      <c r="D92" s="13" t="s">
        <v>28</v>
      </c>
      <c r="E92" s="13" t="s">
        <v>29</v>
      </c>
      <c r="F92" s="14">
        <v>6258.76</v>
      </c>
      <c r="G92" s="14">
        <f t="shared" si="1"/>
        <v>187.7628</v>
      </c>
      <c r="H92" s="14">
        <v>0</v>
      </c>
      <c r="I92" s="14" t="s">
        <v>147</v>
      </c>
    </row>
    <row r="93" spans="1:9" x14ac:dyDescent="0.25">
      <c r="A93" s="15" t="s">
        <v>120</v>
      </c>
      <c r="B93" s="33">
        <v>5204251078</v>
      </c>
      <c r="C93" s="30">
        <v>1101</v>
      </c>
      <c r="D93" s="16" t="s">
        <v>28</v>
      </c>
      <c r="E93" s="16" t="s">
        <v>36</v>
      </c>
      <c r="F93" s="17">
        <v>5737.51</v>
      </c>
      <c r="G93" s="17">
        <f t="shared" si="1"/>
        <v>172.12530000000001</v>
      </c>
      <c r="H93" s="17">
        <v>0</v>
      </c>
      <c r="I93" s="17" t="s">
        <v>148</v>
      </c>
    </row>
    <row r="94" spans="1:9" x14ac:dyDescent="0.25">
      <c r="A94" s="12" t="s">
        <v>121</v>
      </c>
      <c r="B94" s="32">
        <v>5204251079</v>
      </c>
      <c r="C94" s="29">
        <v>1102</v>
      </c>
      <c r="D94" s="13" t="s">
        <v>28</v>
      </c>
      <c r="E94" s="13" t="s">
        <v>29</v>
      </c>
      <c r="F94" s="14">
        <v>5571.08</v>
      </c>
      <c r="G94" s="14">
        <f t="shared" si="1"/>
        <v>167.13239999999999</v>
      </c>
      <c r="H94" s="14">
        <v>0</v>
      </c>
      <c r="I94" s="14" t="s">
        <v>148</v>
      </c>
    </row>
    <row r="95" spans="1:9" x14ac:dyDescent="0.25">
      <c r="A95" s="15" t="s">
        <v>122</v>
      </c>
      <c r="B95" s="33">
        <v>5204251080</v>
      </c>
      <c r="C95" s="30">
        <v>1103</v>
      </c>
      <c r="D95" s="16" t="s">
        <v>28</v>
      </c>
      <c r="E95" s="16" t="s">
        <v>32</v>
      </c>
      <c r="F95" s="17">
        <v>4689.87</v>
      </c>
      <c r="G95" s="17">
        <f t="shared" si="1"/>
        <v>140.6961</v>
      </c>
      <c r="H95" s="17">
        <v>350</v>
      </c>
      <c r="I95" s="17" t="s">
        <v>147</v>
      </c>
    </row>
    <row r="96" spans="1:9" x14ac:dyDescent="0.25">
      <c r="A96" s="12" t="s">
        <v>123</v>
      </c>
      <c r="B96" s="32">
        <v>5204251081</v>
      </c>
      <c r="C96" s="29">
        <v>1104</v>
      </c>
      <c r="D96" s="13" t="s">
        <v>28</v>
      </c>
      <c r="E96" s="13" t="s">
        <v>32</v>
      </c>
      <c r="F96" s="14">
        <v>6347.37</v>
      </c>
      <c r="G96" s="14">
        <f t="shared" si="1"/>
        <v>190.4211</v>
      </c>
      <c r="H96" s="14">
        <v>0</v>
      </c>
      <c r="I96" s="14" t="s">
        <v>147</v>
      </c>
    </row>
    <row r="97" spans="1:9" x14ac:dyDescent="0.25">
      <c r="A97" s="15" t="s">
        <v>65</v>
      </c>
      <c r="B97" s="33">
        <v>5204251082</v>
      </c>
      <c r="C97" s="30">
        <v>1105</v>
      </c>
      <c r="D97" s="16" t="s">
        <v>31</v>
      </c>
      <c r="E97" s="16" t="s">
        <v>32</v>
      </c>
      <c r="F97" s="17">
        <v>5273.18</v>
      </c>
      <c r="G97" s="17">
        <f t="shared" si="1"/>
        <v>158.19540000000001</v>
      </c>
      <c r="H97" s="17">
        <v>0</v>
      </c>
      <c r="I97" s="17" t="s">
        <v>148</v>
      </c>
    </row>
    <row r="98" spans="1:9" x14ac:dyDescent="0.25">
      <c r="A98" s="12" t="s">
        <v>124</v>
      </c>
      <c r="B98" s="32">
        <v>5204251083</v>
      </c>
      <c r="C98" s="29">
        <v>1106</v>
      </c>
      <c r="D98" s="13" t="s">
        <v>31</v>
      </c>
      <c r="E98" s="13" t="s">
        <v>29</v>
      </c>
      <c r="F98" s="14">
        <v>4246.25</v>
      </c>
      <c r="G98" s="14">
        <f t="shared" si="1"/>
        <v>127.38749999999999</v>
      </c>
      <c r="H98" s="14">
        <v>350</v>
      </c>
      <c r="I98" s="14" t="s">
        <v>147</v>
      </c>
    </row>
    <row r="99" spans="1:9" x14ac:dyDescent="0.25">
      <c r="A99" s="15" t="s">
        <v>125</v>
      </c>
      <c r="B99" s="33">
        <v>5204251084</v>
      </c>
      <c r="C99" s="30">
        <v>1107</v>
      </c>
      <c r="D99" s="16" t="s">
        <v>31</v>
      </c>
      <c r="E99" s="16" t="s">
        <v>36</v>
      </c>
      <c r="F99" s="17">
        <v>6216.14</v>
      </c>
      <c r="G99" s="17">
        <f t="shared" si="1"/>
        <v>186.48420000000002</v>
      </c>
      <c r="H99" s="17">
        <v>0</v>
      </c>
      <c r="I99" s="17" t="s">
        <v>148</v>
      </c>
    </row>
    <row r="100" spans="1:9" x14ac:dyDescent="0.25">
      <c r="A100" s="12" t="s">
        <v>126</v>
      </c>
      <c r="B100" s="32">
        <v>5204251085</v>
      </c>
      <c r="C100" s="29">
        <v>1108</v>
      </c>
      <c r="D100" s="13" t="s">
        <v>31</v>
      </c>
      <c r="E100" s="13" t="s">
        <v>29</v>
      </c>
      <c r="F100" s="14">
        <v>4601.9799999999996</v>
      </c>
      <c r="G100" s="14">
        <f t="shared" si="1"/>
        <v>138.05939999999998</v>
      </c>
      <c r="H100" s="14">
        <v>350</v>
      </c>
      <c r="I100" s="14" t="s">
        <v>147</v>
      </c>
    </row>
    <row r="101" spans="1:9" x14ac:dyDescent="0.25">
      <c r="A101" s="15" t="s">
        <v>127</v>
      </c>
      <c r="B101" s="33">
        <v>5204251086</v>
      </c>
      <c r="C101" s="30">
        <v>1109</v>
      </c>
      <c r="D101" s="16" t="s">
        <v>28</v>
      </c>
      <c r="E101" s="16" t="s">
        <v>38</v>
      </c>
      <c r="F101" s="17">
        <v>4521.6499999999996</v>
      </c>
      <c r="G101" s="17">
        <f t="shared" si="1"/>
        <v>135.64949999999999</v>
      </c>
      <c r="H101" s="17">
        <v>350</v>
      </c>
      <c r="I101" s="17" t="s">
        <v>148</v>
      </c>
    </row>
    <row r="102" spans="1:9" x14ac:dyDescent="0.25">
      <c r="A102" s="12" t="s">
        <v>128</v>
      </c>
      <c r="B102" s="32">
        <v>5204251087</v>
      </c>
      <c r="C102" s="29">
        <v>1110</v>
      </c>
      <c r="D102" s="13" t="s">
        <v>28</v>
      </c>
      <c r="E102" s="13" t="s">
        <v>34</v>
      </c>
      <c r="F102" s="14">
        <v>4396.8100000000004</v>
      </c>
      <c r="G102" s="14">
        <f t="shared" si="1"/>
        <v>131.90430000000001</v>
      </c>
      <c r="H102" s="14">
        <v>350</v>
      </c>
      <c r="I102" s="14" t="s">
        <v>148</v>
      </c>
    </row>
    <row r="103" spans="1:9" x14ac:dyDescent="0.25">
      <c r="A103" s="15" t="s">
        <v>129</v>
      </c>
      <c r="B103" s="33">
        <v>5204251088</v>
      </c>
      <c r="C103" s="30">
        <v>1111</v>
      </c>
      <c r="D103" s="16" t="s">
        <v>28</v>
      </c>
      <c r="E103" s="16" t="s">
        <v>36</v>
      </c>
      <c r="F103" s="17">
        <v>4708.8500000000004</v>
      </c>
      <c r="G103" s="17">
        <f t="shared" si="1"/>
        <v>141.2655</v>
      </c>
      <c r="H103" s="17">
        <v>350</v>
      </c>
      <c r="I103" s="17" t="s">
        <v>147</v>
      </c>
    </row>
    <row r="104" spans="1:9" x14ac:dyDescent="0.25">
      <c r="A104" s="12" t="s">
        <v>130</v>
      </c>
      <c r="B104" s="32">
        <v>5204251089</v>
      </c>
      <c r="C104" s="29">
        <v>1112</v>
      </c>
      <c r="D104" s="13" t="s">
        <v>28</v>
      </c>
      <c r="E104" s="13" t="s">
        <v>38</v>
      </c>
      <c r="F104" s="14">
        <v>4048.89</v>
      </c>
      <c r="G104" s="14">
        <f t="shared" si="1"/>
        <v>121.46669999999999</v>
      </c>
      <c r="H104" s="14">
        <v>350</v>
      </c>
      <c r="I104" s="14" t="s">
        <v>147</v>
      </c>
    </row>
    <row r="105" spans="1:9" x14ac:dyDescent="0.25">
      <c r="A105" s="15" t="s">
        <v>131</v>
      </c>
      <c r="B105" s="33">
        <v>5204251090</v>
      </c>
      <c r="C105" s="30">
        <v>1113</v>
      </c>
      <c r="D105" s="16" t="s">
        <v>31</v>
      </c>
      <c r="E105" s="16" t="s">
        <v>36</v>
      </c>
      <c r="F105" s="17">
        <v>6544.42</v>
      </c>
      <c r="G105" s="17">
        <f t="shared" si="1"/>
        <v>196.33259999999999</v>
      </c>
      <c r="H105" s="17">
        <v>0</v>
      </c>
      <c r="I105" s="17" t="s">
        <v>147</v>
      </c>
    </row>
    <row r="106" spans="1:9" x14ac:dyDescent="0.25">
      <c r="A106" s="12" t="s">
        <v>132</v>
      </c>
      <c r="B106" s="32">
        <v>5204251091</v>
      </c>
      <c r="C106" s="29">
        <v>1114</v>
      </c>
      <c r="D106" s="13" t="s">
        <v>31</v>
      </c>
      <c r="E106" s="13" t="s">
        <v>36</v>
      </c>
      <c r="F106" s="14">
        <v>5632.74</v>
      </c>
      <c r="G106" s="14">
        <f t="shared" si="1"/>
        <v>168.98219999999998</v>
      </c>
      <c r="H106" s="14">
        <v>0</v>
      </c>
      <c r="I106" s="14" t="s">
        <v>148</v>
      </c>
    </row>
    <row r="107" spans="1:9" x14ac:dyDescent="0.25">
      <c r="A107" s="15" t="s">
        <v>133</v>
      </c>
      <c r="B107" s="33">
        <v>5204251092</v>
      </c>
      <c r="C107" s="30">
        <v>1115</v>
      </c>
      <c r="D107" s="16" t="s">
        <v>28</v>
      </c>
      <c r="E107" s="16" t="s">
        <v>38</v>
      </c>
      <c r="F107" s="17">
        <v>4765.2299999999996</v>
      </c>
      <c r="G107" s="17">
        <f t="shared" si="1"/>
        <v>142.95689999999999</v>
      </c>
      <c r="H107" s="17">
        <v>350</v>
      </c>
      <c r="I107" s="17" t="s">
        <v>147</v>
      </c>
    </row>
    <row r="108" spans="1:9" x14ac:dyDescent="0.25">
      <c r="A108" s="12" t="s">
        <v>134</v>
      </c>
      <c r="B108" s="32">
        <v>5204251093</v>
      </c>
      <c r="C108" s="29">
        <v>1116</v>
      </c>
      <c r="D108" s="13" t="s">
        <v>31</v>
      </c>
      <c r="E108" s="13" t="s">
        <v>29</v>
      </c>
      <c r="F108" s="14">
        <v>6595.43</v>
      </c>
      <c r="G108" s="14">
        <f t="shared" si="1"/>
        <v>197.8629</v>
      </c>
      <c r="H108" s="14">
        <v>0</v>
      </c>
      <c r="I108" s="14" t="s">
        <v>148</v>
      </c>
    </row>
    <row r="109" spans="1:9" x14ac:dyDescent="0.25">
      <c r="A109" s="15" t="s">
        <v>135</v>
      </c>
      <c r="B109" s="33">
        <v>5204251094</v>
      </c>
      <c r="C109" s="30">
        <v>1117</v>
      </c>
      <c r="D109" s="16" t="s">
        <v>28</v>
      </c>
      <c r="E109" s="16" t="s">
        <v>29</v>
      </c>
      <c r="F109" s="17">
        <v>4770.72</v>
      </c>
      <c r="G109" s="17">
        <f t="shared" si="1"/>
        <v>143.1216</v>
      </c>
      <c r="H109" s="17">
        <v>350</v>
      </c>
      <c r="I109" s="17" t="s">
        <v>147</v>
      </c>
    </row>
    <row r="110" spans="1:9" x14ac:dyDescent="0.25">
      <c r="A110" s="12" t="s">
        <v>136</v>
      </c>
      <c r="B110" s="32">
        <v>5204251095</v>
      </c>
      <c r="C110" s="29">
        <v>1118</v>
      </c>
      <c r="D110" s="13" t="s">
        <v>31</v>
      </c>
      <c r="E110" s="13" t="s">
        <v>32</v>
      </c>
      <c r="F110" s="14">
        <v>6603.7</v>
      </c>
      <c r="G110" s="14">
        <f t="shared" si="1"/>
        <v>198.11099999999999</v>
      </c>
      <c r="H110" s="14">
        <v>0</v>
      </c>
      <c r="I110" s="14" t="s">
        <v>147</v>
      </c>
    </row>
    <row r="111" spans="1:9" x14ac:dyDescent="0.25">
      <c r="A111" s="15" t="s">
        <v>137</v>
      </c>
      <c r="B111" s="33">
        <v>5204251096</v>
      </c>
      <c r="C111" s="30">
        <v>1119</v>
      </c>
      <c r="D111" s="16" t="s">
        <v>31</v>
      </c>
      <c r="E111" s="16" t="s">
        <v>36</v>
      </c>
      <c r="F111" s="17">
        <v>6699.93</v>
      </c>
      <c r="G111" s="17">
        <f t="shared" si="1"/>
        <v>200.99789999999999</v>
      </c>
      <c r="H111" s="17">
        <v>0</v>
      </c>
      <c r="I111" s="17" t="s">
        <v>148</v>
      </c>
    </row>
    <row r="112" spans="1:9" x14ac:dyDescent="0.25">
      <c r="A112" s="12" t="s">
        <v>138</v>
      </c>
      <c r="B112" s="32">
        <v>5204251097</v>
      </c>
      <c r="C112" s="29">
        <v>1120</v>
      </c>
      <c r="D112" s="13" t="s">
        <v>28</v>
      </c>
      <c r="E112" s="13" t="s">
        <v>34</v>
      </c>
      <c r="F112" s="14">
        <v>4606.09</v>
      </c>
      <c r="G112" s="14">
        <f t="shared" si="1"/>
        <v>138.18270000000001</v>
      </c>
      <c r="H112" s="14">
        <v>350</v>
      </c>
      <c r="I112" s="14" t="s">
        <v>147</v>
      </c>
    </row>
    <row r="113" spans="1:10" x14ac:dyDescent="0.25">
      <c r="A113" s="15" t="s">
        <v>139</v>
      </c>
      <c r="B113" s="33">
        <v>5204251098</v>
      </c>
      <c r="C113" s="30">
        <v>1121</v>
      </c>
      <c r="D113" s="16" t="s">
        <v>28</v>
      </c>
      <c r="E113" s="16" t="s">
        <v>29</v>
      </c>
      <c r="F113" s="17">
        <v>4142.3100000000004</v>
      </c>
      <c r="G113" s="17">
        <f t="shared" si="1"/>
        <v>124.2693</v>
      </c>
      <c r="H113" s="17">
        <v>350</v>
      </c>
      <c r="I113" s="17" t="s">
        <v>147</v>
      </c>
    </row>
    <row r="114" spans="1:10" x14ac:dyDescent="0.25">
      <c r="A114" s="12" t="s">
        <v>140</v>
      </c>
      <c r="B114" s="32">
        <v>5204251099</v>
      </c>
      <c r="C114" s="29">
        <v>1122</v>
      </c>
      <c r="D114" s="13" t="s">
        <v>31</v>
      </c>
      <c r="E114" s="13" t="s">
        <v>32</v>
      </c>
      <c r="F114" s="14">
        <v>4044.62</v>
      </c>
      <c r="G114" s="14">
        <f t="shared" si="1"/>
        <v>121.33859999999999</v>
      </c>
      <c r="H114" s="14">
        <v>350</v>
      </c>
      <c r="I114" s="14" t="s">
        <v>148</v>
      </c>
    </row>
    <row r="115" spans="1:10" x14ac:dyDescent="0.25">
      <c r="A115" s="15" t="s">
        <v>141</v>
      </c>
      <c r="B115" s="33">
        <v>5204251100</v>
      </c>
      <c r="C115" s="30">
        <v>1123</v>
      </c>
      <c r="D115" s="16" t="s">
        <v>28</v>
      </c>
      <c r="E115" s="16" t="s">
        <v>38</v>
      </c>
      <c r="F115" s="17">
        <v>6211.17</v>
      </c>
      <c r="G115" s="17">
        <f t="shared" si="1"/>
        <v>186.33509999999998</v>
      </c>
      <c r="H115" s="17">
        <v>0</v>
      </c>
      <c r="I115" s="17" t="s">
        <v>147</v>
      </c>
    </row>
    <row r="116" spans="1:10" x14ac:dyDescent="0.25">
      <c r="A116" s="21" t="s">
        <v>142</v>
      </c>
      <c r="B116" s="34">
        <v>5204251101</v>
      </c>
      <c r="C116" s="31">
        <v>1124</v>
      </c>
      <c r="D116" s="22" t="s">
        <v>31</v>
      </c>
      <c r="E116" s="22" t="s">
        <v>38</v>
      </c>
      <c r="F116" s="23">
        <v>4078.03</v>
      </c>
      <c r="G116" s="23">
        <f t="shared" si="1"/>
        <v>122.3409</v>
      </c>
      <c r="H116" s="23">
        <v>350</v>
      </c>
      <c r="I116" s="23" t="s">
        <v>148</v>
      </c>
    </row>
    <row r="117" spans="1:10" x14ac:dyDescent="0.25">
      <c r="A117" s="24"/>
      <c r="B117" s="24"/>
      <c r="C117" s="24"/>
      <c r="H117" s="19"/>
    </row>
    <row r="118" spans="1:10" x14ac:dyDescent="0.25">
      <c r="A118" s="25"/>
      <c r="B118" s="25"/>
      <c r="C118" s="25"/>
      <c r="H118" s="19"/>
    </row>
    <row r="119" spans="1:10" x14ac:dyDescent="0.25">
      <c r="H119" s="19"/>
    </row>
    <row r="120" spans="1:10" x14ac:dyDescent="0.25">
      <c r="D120" s="26"/>
      <c r="H120" s="19"/>
    </row>
    <row r="121" spans="1:10" x14ac:dyDescent="0.25">
      <c r="D121" s="26"/>
      <c r="H121" s="19"/>
    </row>
    <row r="122" spans="1:10" x14ac:dyDescent="0.25">
      <c r="D122" s="26"/>
      <c r="H122" s="19"/>
    </row>
    <row r="123" spans="1:10" x14ac:dyDescent="0.25">
      <c r="D123" s="26"/>
      <c r="H123" s="19"/>
    </row>
    <row r="124" spans="1:10" x14ac:dyDescent="0.25">
      <c r="D124" s="26"/>
      <c r="H124" s="19"/>
    </row>
    <row r="125" spans="1:10" x14ac:dyDescent="0.25">
      <c r="H125" s="19"/>
    </row>
    <row r="126" spans="1:10" x14ac:dyDescent="0.25">
      <c r="E126" s="27"/>
      <c r="J126" s="26"/>
    </row>
    <row r="127" spans="1:10" x14ac:dyDescent="0.25">
      <c r="E127" s="27"/>
      <c r="J127" s="26"/>
    </row>
    <row r="128" spans="1:10" x14ac:dyDescent="0.25">
      <c r="E128" s="27"/>
      <c r="J128" s="26"/>
    </row>
    <row r="129" spans="4:5" x14ac:dyDescent="0.25">
      <c r="E129" s="27"/>
    </row>
    <row r="130" spans="4:5" x14ac:dyDescent="0.25">
      <c r="E130" s="27"/>
    </row>
    <row r="141" spans="4:5" x14ac:dyDescent="0.25">
      <c r="D141" s="26"/>
    </row>
  </sheetData>
  <pageMargins left="1" right="1" top="1" bottom="1" header="0.5" footer="0.5"/>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Formatar Tabela</vt:lpstr>
      <vt:lpstr>Preencher Série</vt:lpstr>
      <vt:lpstr>Base para Copiar</vt:lpstr>
      <vt:lpstr>Colar Padrão</vt:lpstr>
      <vt:lpstr>Colar Valores</vt:lpstr>
      <vt:lpstr>Colar Somente Formato</vt:lpstr>
      <vt:lpstr>Curiosidade</vt:lpstr>
      <vt:lpstr>Objetos</vt:lpstr>
      <vt:lpstr>Congelar Paineis</vt:lpstr>
      <vt:lpstr>Localizar e Substituir</vt:lpstr>
      <vt:lpstr>Buscar e Subst.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Luís</dc:creator>
  <cp:lastModifiedBy>Lucas Ferronato</cp:lastModifiedBy>
  <dcterms:created xsi:type="dcterms:W3CDTF">2018-02-15T21:04:05Z</dcterms:created>
  <dcterms:modified xsi:type="dcterms:W3CDTF">2021-03-04T15:05:56Z</dcterms:modified>
</cp:coreProperties>
</file>