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Excel Solutions\Cursos\1 - Nível Iniciante\02 - Práticas\"/>
    </mc:Choice>
  </mc:AlternateContent>
  <xr:revisionPtr revIDLastSave="0" documentId="13_ncr:1_{CC3A296D-25E5-4281-81D0-B76F6A0A34FE}" xr6:coauthVersionLast="46" xr6:coauthVersionMax="46" xr10:uidLastSave="{00000000-0000-0000-0000-000000000000}"/>
  <bookViews>
    <workbookView xWindow="-120" yWindow="-120" windowWidth="29040" windowHeight="15990" tabRatio="772" activeTab="2" xr2:uid="{00000000-000D-0000-FFFF-FFFF00000000}"/>
  </bookViews>
  <sheets>
    <sheet name="Descontos e Acréscimos" sheetId="4" r:id="rId1"/>
    <sheet name="Pagamento de Impostos" sheetId="6" r:id="rId2"/>
    <sheet name="Reajuste de Preços" sheetId="7" r:id="rId3"/>
    <sheet name="Formatação" sheetId="1" r:id="rId4"/>
    <sheet name="Formatação2" sheetId="2" r:id="rId5"/>
    <sheet name="Formatação3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Abaixo">[1]Resolvida!$I$10</definedName>
    <definedName name="ABONO">[2]Resolvida!$A$17:$C$20</definedName>
    <definedName name="Acima">[1]Resolvida!$I$9</definedName>
    <definedName name="ANO">[3]Resolvida!$O$7:$P$19</definedName>
    <definedName name="ANTIGA">[4]Resolvida!$A$7:$E$23</definedName>
    <definedName name="APR">[5]Resolvida!$I$9</definedName>
    <definedName name="APROV">[6]Resolvida!$J$12</definedName>
    <definedName name="Aprovado">[7]Resolvida!$I$9</definedName>
    <definedName name="APRV">[8]Resolvida!$I$17</definedName>
    <definedName name="bailou">[9]Resolvida!$H$11</definedName>
    <definedName name="banco">[10]Resolvida!$A$11:$E$125</definedName>
    <definedName name="BancoDados">[11]Resolvida!$A$7:$F$37</definedName>
    <definedName name="BLOCO">'[12]24A'!$E$6:$E$9</definedName>
    <definedName name="CadCli">'[13]Cadastro Clientes'!$D$4:$D$29</definedName>
    <definedName name="CadFornec">'[13]Cadastro Fonecedores'!$D$4:$D$29</definedName>
    <definedName name="CANDIDATO">[14]HELP!$D$1</definedName>
    <definedName name="Cidades">[15]tabelas!$C$3:$E$17</definedName>
    <definedName name="CINCO">[5]Resolvida!$H$10</definedName>
    <definedName name="Cod">[16]Resolvida!$A$7:$A$24</definedName>
    <definedName name="Critérios">[17]Q22_Class!#REF!</definedName>
    <definedName name="DATA">[14]HELP!$D$4</definedName>
    <definedName name="DESCONTO">[18]Resolvida!$C$7:$E$13</definedName>
    <definedName name="exame">[9]Resolvida!$H$10</definedName>
    <definedName name="filmes">[16]Resolvida!$A$6:$J$240</definedName>
    <definedName name="fim">'[12]03A'!$X$332</definedName>
    <definedName name="FIVE">[19]Resolvida!$J$7</definedName>
    <definedName name="Igual">[1]Resolvida!$I$11</definedName>
    <definedName name="INICIAIS">[14]HELP!$D$2</definedName>
    <definedName name="istoaqui">'[12]03A'!$B$2:$B$14</definedName>
    <definedName name="LEGAL">[20]Resolvida!$I$9</definedName>
    <definedName name="LIMITE">[1]Resolvida!$H$5</definedName>
    <definedName name="LISTA">[21]Resolvida!$A$12:$E$126</definedName>
    <definedName name="MEIABOCA">[20]Resolvida!$I$10</definedName>
    <definedName name="Mérito">[7]Resolvida!$I$8</definedName>
    <definedName name="NIVEL">[14]HELP!$D$3</definedName>
    <definedName name="NOME_DELA">'[12]24A'!$E$3</definedName>
    <definedName name="NOVA">[4]Resolvida!$H$7:$J$26</definedName>
    <definedName name="NOVE">[7]Resolvida!$H$8</definedName>
    <definedName name="OUTRO_NOME">'[12]24A'!$E$3</definedName>
    <definedName name="passou">[9]Resolvida!$H$9</definedName>
    <definedName name="PEDAÇO">#REF!</definedName>
    <definedName name="PRODUTOS">[15]tabelas!$G$4:$G$17</definedName>
    <definedName name="REC">[5]Resolvida!$I$10</definedName>
    <definedName name="RECUP">[19]Resolvida!$H$7</definedName>
    <definedName name="Recuperação">[7]Resolvida!$I$10</definedName>
    <definedName name="REP">[5]Resolvida!$I$11</definedName>
    <definedName name="REPRO">[19]Resolvida!$H$8</definedName>
    <definedName name="REPROV">[6]Resolvida!$J$13</definedName>
    <definedName name="Reprovado">[7]Resolvida!$I$11</definedName>
    <definedName name="RPF">[8]Resolvida!$I$15</definedName>
    <definedName name="RPN">[8]Resolvida!$I$14</definedName>
    <definedName name="RPNF">[8]Resolvida!$I$16</definedName>
    <definedName name="SETE">[5]Resolvida!$H$9</definedName>
    <definedName name="SEVEN">[19]Resolvida!$J$6</definedName>
    <definedName name="SgOpenCount">[14]Seguro!$C$15</definedName>
    <definedName name="SgOpenLim">[14]Seguro!$C$14</definedName>
    <definedName name="SgTestCount">[14]Seguro!$C$19</definedName>
    <definedName name="SgTestLim">[14]Seguro!$C$18</definedName>
    <definedName name="Sigla">[15]tabelas!$C$4:$C$17</definedName>
    <definedName name="TABELA">[22]Resolvida!$L$6:$M$12</definedName>
    <definedName name="texto">#REF!</definedName>
    <definedName name="TUDO">'[12]24A'!$B$3:$E$14</definedName>
    <definedName name="Valor_Hora">[23]Resolvida!$H$7</definedName>
    <definedName name="valordahora">[24]Resolvida!$H$7</definedName>
    <definedName name="vendas">[25]Resolvida!$A$7:$F$37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6" l="1"/>
  <c r="C20" i="6"/>
  <c r="D12" i="6"/>
  <c r="C12" i="6"/>
  <c r="H17" i="4"/>
  <c r="H16" i="4"/>
  <c r="H10" i="4"/>
  <c r="H9" i="4"/>
  <c r="D17" i="4"/>
  <c r="D16" i="4"/>
  <c r="D9" i="4"/>
  <c r="D10" i="4"/>
  <c r="D14" i="2"/>
  <c r="D15" i="2"/>
  <c r="D16" i="2"/>
  <c r="D17" i="2"/>
  <c r="D18" i="2"/>
</calcChain>
</file>

<file path=xl/sharedStrings.xml><?xml version="1.0" encoding="utf-8"?>
<sst xmlns="http://schemas.openxmlformats.org/spreadsheetml/2006/main" count="96" uniqueCount="70">
  <si>
    <t>Lápis nº2 hb</t>
  </si>
  <si>
    <t>Caneta esferográfica</t>
  </si>
  <si>
    <t>Sulfite a4</t>
  </si>
  <si>
    <t>Grampeador pequeno</t>
  </si>
  <si>
    <t>Fita adesiva 10 m</t>
  </si>
  <si>
    <t>cola 100 g</t>
  </si>
  <si>
    <t>caderno 100 fls</t>
  </si>
  <si>
    <t>Lucro</t>
  </si>
  <si>
    <t>Valor de Venda</t>
  </si>
  <si>
    <t>Valor de Compra</t>
  </si>
  <si>
    <t>decrição</t>
  </si>
  <si>
    <t>Código</t>
  </si>
  <si>
    <t>Q15_Formatos</t>
  </si>
  <si>
    <t>Lápis</t>
  </si>
  <si>
    <t>Transferidor</t>
  </si>
  <si>
    <t>Compasso</t>
  </si>
  <si>
    <t>Borracha</t>
  </si>
  <si>
    <t>Caneta</t>
  </si>
  <si>
    <t>P. Venda</t>
  </si>
  <si>
    <t>Tot Estoque</t>
  </si>
  <si>
    <t>Qtde Estoque</t>
  </si>
  <si>
    <t>P. Compra</t>
  </si>
  <si>
    <t>Produto</t>
  </si>
  <si>
    <t>Lucro do Preço Venda</t>
  </si>
  <si>
    <t xml:space="preserve"> </t>
  </si>
  <si>
    <t>Margem Bruta - (Total de Venda - Total de Custo)/Total de Venda</t>
  </si>
  <si>
    <t xml:space="preserve">Lucro - Total de Venda - Total de Custo </t>
  </si>
  <si>
    <t>Revistas</t>
  </si>
  <si>
    <t>Jornais</t>
  </si>
  <si>
    <t>Pão de queijo</t>
  </si>
  <si>
    <t>Chocolates</t>
  </si>
  <si>
    <t>Cigarros</t>
  </si>
  <si>
    <t>Chicletes</t>
  </si>
  <si>
    <t>Biscoitos</t>
  </si>
  <si>
    <t>Café</t>
  </si>
  <si>
    <t>Doces</t>
  </si>
  <si>
    <t>Salgados</t>
  </si>
  <si>
    <t>Cervejas</t>
  </si>
  <si>
    <t/>
  </si>
  <si>
    <t>Refrigerantes</t>
  </si>
  <si>
    <t>Margem Bruta</t>
  </si>
  <si>
    <t>Total de  Custos</t>
  </si>
  <si>
    <t>Total de  Vendas</t>
  </si>
  <si>
    <t>Quantidade</t>
  </si>
  <si>
    <t>Preço Custo</t>
  </si>
  <si>
    <t>Preço Venda</t>
  </si>
  <si>
    <t>Categoria</t>
  </si>
  <si>
    <t>Biscoitos Recheados</t>
  </si>
  <si>
    <t>Preço Atual</t>
  </si>
  <si>
    <t>Desconto (%)</t>
  </si>
  <si>
    <t>Desconto (R$)</t>
  </si>
  <si>
    <t>Preço Novo</t>
  </si>
  <si>
    <t>Biscoito Wafer</t>
  </si>
  <si>
    <t>Biscoitos Água e Sal</t>
  </si>
  <si>
    <t>Torradas Integrais</t>
  </si>
  <si>
    <t>Aumento (%)</t>
  </si>
  <si>
    <t>Aumento (R$)</t>
  </si>
  <si>
    <t>Luís Sérgio</t>
  </si>
  <si>
    <t>Ganho Bruto</t>
  </si>
  <si>
    <t>Alíquota</t>
  </si>
  <si>
    <t>Impostos (R$)</t>
  </si>
  <si>
    <t>Ganho Líquido</t>
  </si>
  <si>
    <t>Goiabada</t>
  </si>
  <si>
    <t>Creme de Leite</t>
  </si>
  <si>
    <t>Especificação</t>
  </si>
  <si>
    <t>450 g</t>
  </si>
  <si>
    <t>250 g</t>
  </si>
  <si>
    <t>Reajuste</t>
  </si>
  <si>
    <t>Otávio</t>
  </si>
  <si>
    <t>- Evitar a borda preta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</si>
</sst>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(&quot;R$&quot;* #,##0.00_);_(&quot;R$&quot;* \(#,##0.00\);_(&quot;R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Segoe UI"/>
      <family val="2"/>
    </font>
    <font>
      <sz val="11"/>
      <color theme="1"/>
      <name val="Segoe UI"/>
      <family val="2"/>
    </font>
    <font>
      <sz val="12"/>
      <color indexed="18"/>
      <name val="Segoe UI"/>
      <family val="2"/>
    </font>
    <font>
      <sz val="11"/>
      <color rgb="FF0070C0"/>
      <name val="Segoe UI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indexed="9"/>
      <name val="Segoe UI"/>
      <family val="2"/>
    </font>
    <font>
      <i/>
      <sz val="10"/>
      <color indexed="8"/>
      <name val="Segoe UI"/>
      <family val="2"/>
    </font>
    <font>
      <sz val="10"/>
      <color indexed="8"/>
      <name val="Segoe UI"/>
      <family val="2"/>
    </font>
    <font>
      <i/>
      <sz val="10"/>
      <color theme="1" tint="0.14999847407452621"/>
      <name val="Segoe UI"/>
      <family val="2"/>
    </font>
    <font>
      <b/>
      <i/>
      <sz val="12"/>
      <color theme="1" tint="0.14999847407452621"/>
      <name val="Segoe UI"/>
      <family val="2"/>
    </font>
    <font>
      <b/>
      <sz val="10"/>
      <color theme="1" tint="0.14999847407452621"/>
      <name val="Segoe UI"/>
      <family val="2"/>
    </font>
    <font>
      <sz val="10"/>
      <color theme="1" tint="0.14999847407452621"/>
      <name val="Segoe UI"/>
      <family val="2"/>
    </font>
    <font>
      <b/>
      <sz val="12"/>
      <color indexed="9"/>
      <name val="Segoe UI"/>
      <family val="2"/>
    </font>
    <font>
      <sz val="9"/>
      <name val="Segoe UI"/>
      <family val="2"/>
    </font>
    <font>
      <sz val="11"/>
      <name val="Segoe UI"/>
      <family val="2"/>
    </font>
    <font>
      <b/>
      <i/>
      <sz val="11"/>
      <color theme="1" tint="0.14999847407452621"/>
      <name val="Segoe UI"/>
      <family val="2"/>
    </font>
    <font>
      <i/>
      <sz val="11"/>
      <color rgb="FF7F7F7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/>
        <bgColor indexed="21"/>
      </patternFill>
    </fill>
    <fill>
      <patternFill patternType="solid">
        <fgColor theme="5" tint="0.79998168889431442"/>
        <bgColor indexed="2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3" applyFont="1"/>
    <xf numFmtId="0" fontId="4" fillId="0" borderId="0" xfId="0" applyFont="1"/>
    <xf numFmtId="0" fontId="5" fillId="0" borderId="0" xfId="0" applyFont="1" applyAlignment="1" applyProtection="1">
      <alignment horizontal="left" vertical="center"/>
      <protection hidden="1"/>
    </xf>
    <xf numFmtId="0" fontId="4" fillId="0" borderId="0" xfId="2" applyNumberFormat="1" applyFont="1" applyAlignment="1">
      <alignment horizontal="center"/>
    </xf>
    <xf numFmtId="0" fontId="4" fillId="0" borderId="0" xfId="1" applyNumberFormat="1" applyFont="1"/>
    <xf numFmtId="0" fontId="4" fillId="0" borderId="0" xfId="1" applyNumberFormat="1" applyFont="1" applyAlignment="1">
      <alignment horizontal="center" vertical="center"/>
    </xf>
    <xf numFmtId="0" fontId="4" fillId="0" borderId="0" xfId="4" applyNumberFormat="1" applyFont="1"/>
    <xf numFmtId="0" fontId="4" fillId="0" borderId="0" xfId="0" applyFont="1" applyAlignment="1">
      <alignment horizontal="left"/>
    </xf>
    <xf numFmtId="0" fontId="6" fillId="0" borderId="0" xfId="0" applyFont="1"/>
    <xf numFmtId="0" fontId="4" fillId="0" borderId="0" xfId="0" quotePrefix="1" applyFont="1"/>
    <xf numFmtId="0" fontId="3" fillId="0" borderId="0" xfId="0" applyFont="1" applyAlignment="1">
      <alignment horizontal="center" vertical="center"/>
    </xf>
    <xf numFmtId="0" fontId="3" fillId="0" borderId="0" xfId="3" applyFont="1" applyAlignment="1"/>
    <xf numFmtId="0" fontId="7" fillId="0" borderId="0" xfId="5"/>
    <xf numFmtId="0" fontId="8" fillId="0" borderId="0" xfId="5" applyFont="1" applyAlignment="1">
      <alignment horizontal="left" indent="1"/>
    </xf>
    <xf numFmtId="0" fontId="3" fillId="0" borderId="0" xfId="5" applyFont="1"/>
    <xf numFmtId="0" fontId="12" fillId="6" borderId="3" xfId="5" applyFont="1" applyFill="1" applyBorder="1"/>
    <xf numFmtId="0" fontId="12" fillId="6" borderId="5" xfId="5" applyFont="1" applyFill="1" applyBorder="1"/>
    <xf numFmtId="0" fontId="12" fillId="6" borderId="7" xfId="5" applyFont="1" applyFill="1" applyBorder="1"/>
    <xf numFmtId="0" fontId="12" fillId="6" borderId="9" xfId="5" applyFont="1" applyFill="1" applyBorder="1"/>
    <xf numFmtId="0" fontId="14" fillId="0" borderId="4" xfId="5" applyFont="1" applyBorder="1"/>
    <xf numFmtId="0" fontId="15" fillId="0" borderId="6" xfId="5" applyFont="1" applyBorder="1"/>
    <xf numFmtId="165" fontId="15" fillId="0" borderId="8" xfId="6" applyFont="1" applyBorder="1"/>
    <xf numFmtId="9" fontId="15" fillId="0" borderId="8" xfId="5" applyNumberFormat="1" applyFont="1" applyBorder="1"/>
    <xf numFmtId="0" fontId="8" fillId="0" borderId="0" xfId="5" applyFont="1" applyBorder="1" applyAlignment="1">
      <alignment horizontal="left" indent="1"/>
    </xf>
    <xf numFmtId="0" fontId="17" fillId="0" borderId="0" xfId="5" applyFont="1" applyAlignment="1">
      <alignment horizontal="left" indent="1"/>
    </xf>
    <xf numFmtId="165" fontId="18" fillId="0" borderId="12" xfId="6" applyFont="1" applyBorder="1" applyAlignment="1">
      <alignment horizontal="left" indent="1"/>
    </xf>
    <xf numFmtId="165" fontId="18" fillId="7" borderId="13" xfId="6" applyFont="1" applyFill="1" applyBorder="1" applyAlignment="1">
      <alignment horizontal="center"/>
    </xf>
    <xf numFmtId="165" fontId="18" fillId="7" borderId="16" xfId="6" applyFont="1" applyFill="1" applyBorder="1" applyAlignment="1">
      <alignment horizontal="center"/>
    </xf>
    <xf numFmtId="0" fontId="15" fillId="7" borderId="10" xfId="5" applyFont="1" applyFill="1" applyBorder="1" applyAlignment="1">
      <alignment horizontal="center"/>
    </xf>
    <xf numFmtId="0" fontId="19" fillId="6" borderId="11" xfId="5" applyFont="1" applyFill="1" applyBorder="1" applyAlignment="1">
      <alignment horizontal="center"/>
    </xf>
    <xf numFmtId="0" fontId="19" fillId="6" borderId="14" xfId="5" applyFont="1" applyFill="1" applyBorder="1" applyAlignment="1">
      <alignment horizontal="center"/>
    </xf>
    <xf numFmtId="9" fontId="18" fillId="0" borderId="15" xfId="7" applyFont="1" applyBorder="1" applyAlignment="1">
      <alignment horizontal="center"/>
    </xf>
    <xf numFmtId="0" fontId="18" fillId="0" borderId="12" xfId="6" applyNumberFormat="1" applyFont="1" applyBorder="1" applyAlignment="1">
      <alignment horizontal="left"/>
    </xf>
    <xf numFmtId="0" fontId="18" fillId="0" borderId="15" xfId="7" applyNumberFormat="1" applyFont="1" applyBorder="1" applyAlignment="1">
      <alignment horizontal="left"/>
    </xf>
    <xf numFmtId="0" fontId="10" fillId="4" borderId="17" xfId="5" applyFont="1" applyFill="1" applyBorder="1"/>
    <xf numFmtId="165" fontId="11" fillId="4" borderId="17" xfId="6" applyFont="1" applyFill="1" applyBorder="1" applyAlignment="1"/>
    <xf numFmtId="0" fontId="10" fillId="2" borderId="17" xfId="5" applyFont="1" applyFill="1" applyBorder="1"/>
    <xf numFmtId="9" fontId="11" fillId="2" borderId="17" xfId="7" applyFont="1" applyFill="1" applyBorder="1" applyAlignment="1"/>
    <xf numFmtId="165" fontId="11" fillId="2" borderId="17" xfId="6" applyFont="1" applyFill="1" applyBorder="1" applyAlignment="1"/>
    <xf numFmtId="0" fontId="20" fillId="0" borderId="0" xfId="8" quotePrefix="1"/>
    <xf numFmtId="0" fontId="9" fillId="3" borderId="17" xfId="5" applyFont="1" applyFill="1" applyBorder="1" applyAlignment="1">
      <alignment horizontal="center"/>
    </xf>
    <xf numFmtId="0" fontId="16" fillId="3" borderId="0" xfId="5" applyFont="1" applyFill="1" applyBorder="1" applyAlignment="1">
      <alignment horizontal="left"/>
    </xf>
    <xf numFmtId="0" fontId="13" fillId="5" borderId="1" xfId="5" applyFont="1" applyFill="1" applyBorder="1" applyAlignment="1">
      <alignment horizontal="center"/>
    </xf>
    <xf numFmtId="0" fontId="13" fillId="5" borderId="2" xfId="5" applyFont="1" applyFill="1" applyBorder="1" applyAlignment="1">
      <alignment horizontal="center"/>
    </xf>
    <xf numFmtId="0" fontId="5" fillId="0" borderId="0" xfId="0" applyFont="1" applyAlignment="1" applyProtection="1">
      <alignment horizontal="left" vertical="center"/>
      <protection hidden="1"/>
    </xf>
  </cellXfs>
  <cellStyles count="9">
    <cellStyle name="Moeda 11" xfId="4" xr:uid="{00000000-0005-0000-0000-000000000000}"/>
    <cellStyle name="Moeda 2" xfId="6" xr:uid="{17A35631-CDD9-47D7-8414-D0808F4F4A3B}"/>
    <cellStyle name="Normal" xfId="0" builtinId="0"/>
    <cellStyle name="Normal 2" xfId="3" xr:uid="{00000000-0005-0000-0000-000002000000}"/>
    <cellStyle name="Normal 3" xfId="5" xr:uid="{5AF73190-8B3F-4E1C-A960-3DD3B0BC0D3E}"/>
    <cellStyle name="Porcentagem" xfId="2" builtinId="5"/>
    <cellStyle name="Porcentagem 2" xfId="7" xr:uid="{3C231889-F3C0-4F46-BFDC-A1B5230F0EBA}"/>
    <cellStyle name="Texto Explicativo" xfId="8" builtinId="53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20</xdr:col>
      <xdr:colOff>286023</xdr:colOff>
      <xdr:row>3</xdr:row>
      <xdr:rowOff>70633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780D33D0-73C0-4FDE-9202-7ECCA3A03ECB}"/>
            </a:ext>
          </a:extLst>
        </xdr:cNvPr>
        <xdr:cNvGrpSpPr/>
      </xdr:nvGrpSpPr>
      <xdr:grpSpPr>
        <a:xfrm>
          <a:off x="0" y="0"/>
          <a:ext cx="13778678" cy="622426"/>
          <a:chOff x="0" y="0"/>
          <a:chExt cx="14914432" cy="615463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06E23B21-2EFC-4C72-BAB3-7B2D0FE80219}"/>
              </a:ext>
            </a:extLst>
          </xdr:cNvPr>
          <xdr:cNvSpPr/>
        </xdr:nvSpPr>
        <xdr:spPr>
          <a:xfrm>
            <a:off x="0" y="0"/>
            <a:ext cx="14914432" cy="608135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5" name="Imagem 4">
            <a:extLst>
              <a:ext uri="{FF2B5EF4-FFF2-40B4-BE49-F238E27FC236}">
                <a16:creationId xmlns:a16="http://schemas.microsoft.com/office/drawing/2014/main" id="{DEDA132A-C8A2-4B89-9FEA-7F19D50B99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545341" cy="615462"/>
          </a:xfrm>
          <a:prstGeom prst="rect">
            <a:avLst/>
          </a:prstGeom>
        </xdr:spPr>
      </xdr:pic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E166C1B3-BD69-4043-A64C-A87984805EFE}"/>
              </a:ext>
            </a:extLst>
          </xdr:cNvPr>
          <xdr:cNvSpPr/>
        </xdr:nvSpPr>
        <xdr:spPr>
          <a:xfrm>
            <a:off x="2034727" y="1"/>
            <a:ext cx="8622767" cy="571500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noAutofit/>
          </a:bodyPr>
          <a:lstStyle/>
          <a:p>
            <a:pPr algn="l"/>
            <a:r>
              <a:rPr lang="pt-BR" sz="24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PRÁTICAS</a:t>
            </a:r>
            <a:r>
              <a:rPr lang="pt-BR" sz="2400" b="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 02 - NÍVEL INICIANTE</a:t>
            </a:r>
            <a:endParaRPr lang="pt-BR" sz="2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21</xdr:col>
      <xdr:colOff>247923</xdr:colOff>
      <xdr:row>3</xdr:row>
      <xdr:rowOff>127783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5B9384C7-0062-42F8-9BB6-EB5CB9251779}"/>
            </a:ext>
          </a:extLst>
        </xdr:cNvPr>
        <xdr:cNvGrpSpPr/>
      </xdr:nvGrpSpPr>
      <xdr:grpSpPr>
        <a:xfrm>
          <a:off x="0" y="0"/>
          <a:ext cx="13814836" cy="624740"/>
          <a:chOff x="0" y="0"/>
          <a:chExt cx="14914432" cy="615463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27748997-6F5F-4B6F-A471-947245D3881F}"/>
              </a:ext>
            </a:extLst>
          </xdr:cNvPr>
          <xdr:cNvSpPr/>
        </xdr:nvSpPr>
        <xdr:spPr>
          <a:xfrm>
            <a:off x="0" y="0"/>
            <a:ext cx="14914432" cy="608135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04DECE74-01FF-44FF-BE4C-59AF30179B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545341" cy="615462"/>
          </a:xfrm>
          <a:prstGeom prst="rect">
            <a:avLst/>
          </a:prstGeom>
        </xdr:spPr>
      </xdr:pic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92C5E64E-B4AA-40F5-BCEF-0CA6B33EA0F3}"/>
              </a:ext>
            </a:extLst>
          </xdr:cNvPr>
          <xdr:cNvSpPr/>
        </xdr:nvSpPr>
        <xdr:spPr>
          <a:xfrm>
            <a:off x="2034727" y="1"/>
            <a:ext cx="8622767" cy="571500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noAutofit/>
          </a:bodyPr>
          <a:lstStyle/>
          <a:p>
            <a:pPr algn="l"/>
            <a:r>
              <a:rPr lang="pt-BR" sz="24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PRÁTICAS</a:t>
            </a:r>
            <a:r>
              <a:rPr lang="pt-BR" sz="2400" b="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 02 - NÍVEL INICIANTE</a:t>
            </a:r>
            <a:endParaRPr lang="pt-BR" sz="2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21</xdr:col>
      <xdr:colOff>105048</xdr:colOff>
      <xdr:row>3</xdr:row>
      <xdr:rowOff>70633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E543BCB5-EEFB-4EC1-911A-5E9DDCBCFE2A}"/>
            </a:ext>
          </a:extLst>
        </xdr:cNvPr>
        <xdr:cNvGrpSpPr/>
      </xdr:nvGrpSpPr>
      <xdr:grpSpPr>
        <a:xfrm>
          <a:off x="0" y="0"/>
          <a:ext cx="13779635" cy="617285"/>
          <a:chOff x="0" y="0"/>
          <a:chExt cx="14914432" cy="615463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B56CB70C-64C1-4CB0-A386-6A02AAB8D20A}"/>
              </a:ext>
            </a:extLst>
          </xdr:cNvPr>
          <xdr:cNvSpPr/>
        </xdr:nvSpPr>
        <xdr:spPr>
          <a:xfrm>
            <a:off x="0" y="0"/>
            <a:ext cx="14914432" cy="608135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A7F50456-BAC4-4D7E-BB70-3FE1A6F36F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545341" cy="615462"/>
          </a:xfrm>
          <a:prstGeom prst="rect">
            <a:avLst/>
          </a:prstGeom>
        </xdr:spPr>
      </xdr:pic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CD400DAF-D63C-47D9-A473-56920A385D62}"/>
              </a:ext>
            </a:extLst>
          </xdr:cNvPr>
          <xdr:cNvSpPr/>
        </xdr:nvSpPr>
        <xdr:spPr>
          <a:xfrm>
            <a:off x="2034727" y="1"/>
            <a:ext cx="8622767" cy="571500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noAutofit/>
          </a:bodyPr>
          <a:lstStyle/>
          <a:p>
            <a:pPr algn="l"/>
            <a:r>
              <a:rPr lang="pt-BR" sz="24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PRÁTICAS</a:t>
            </a:r>
            <a:r>
              <a:rPr lang="pt-BR" sz="2400" b="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 02 - NÍVEL INICIANTE</a:t>
            </a:r>
            <a:endParaRPr lang="pt-BR" sz="2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</xdr:row>
      <xdr:rowOff>59120</xdr:rowOff>
    </xdr:from>
    <xdr:to>
      <xdr:col>7</xdr:col>
      <xdr:colOff>564931</xdr:colOff>
      <xdr:row>8</xdr:row>
      <xdr:rowOff>6568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925916B-E3B1-40ED-9091-AC5042A9B3DC}"/>
            </a:ext>
          </a:extLst>
        </xdr:cNvPr>
        <xdr:cNvSpPr txBox="1"/>
      </xdr:nvSpPr>
      <xdr:spPr>
        <a:xfrm>
          <a:off x="0" y="683172"/>
          <a:ext cx="5340569" cy="867103"/>
        </a:xfrm>
        <a:prstGeom prst="rect">
          <a:avLst/>
        </a:prstGeom>
        <a:solidFill>
          <a:schemeClr val="accent2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Formatar todos  os valores monetários com o formato Contábil   em Reais </a:t>
          </a:r>
        </a:p>
        <a:p>
          <a:r>
            <a:rPr lang="pt-BR" sz="11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Formatar  todas as  quantidades com 1 decimal. </a:t>
          </a:r>
        </a:p>
        <a:p>
          <a:r>
            <a:rPr lang="pt-BR" sz="11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Formatar o Lucro como Percentual com 2 decimais.</a:t>
          </a:r>
        </a:p>
        <a:p>
          <a:r>
            <a:rPr lang="pt-BR" sz="11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Colocar bordas na tabela, ajustar as larguras das colunas e eliminar linhas de grade 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21</xdr:col>
      <xdr:colOff>425942</xdr:colOff>
      <xdr:row>2</xdr:row>
      <xdr:rowOff>180006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D0E133D3-4E5C-4CB4-ADFB-64ACD4856DAB}"/>
            </a:ext>
          </a:extLst>
        </xdr:cNvPr>
        <xdr:cNvGrpSpPr/>
      </xdr:nvGrpSpPr>
      <xdr:grpSpPr>
        <a:xfrm>
          <a:off x="0" y="0"/>
          <a:ext cx="13754373" cy="613558"/>
          <a:chOff x="0" y="0"/>
          <a:chExt cx="14914432" cy="615463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6CDBAB87-6BB0-4D9B-B790-609217B28755}"/>
              </a:ext>
            </a:extLst>
          </xdr:cNvPr>
          <xdr:cNvSpPr/>
        </xdr:nvSpPr>
        <xdr:spPr>
          <a:xfrm>
            <a:off x="0" y="0"/>
            <a:ext cx="14914432" cy="608135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5" name="Imagem 4">
            <a:extLst>
              <a:ext uri="{FF2B5EF4-FFF2-40B4-BE49-F238E27FC236}">
                <a16:creationId xmlns:a16="http://schemas.microsoft.com/office/drawing/2014/main" id="{2D24E6CC-F6D8-47FC-BAB8-7800F9A297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545341" cy="615462"/>
          </a:xfrm>
          <a:prstGeom prst="rect">
            <a:avLst/>
          </a:prstGeom>
        </xdr:spPr>
      </xdr:pic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580FCABA-97E3-4A7B-9F4E-5A5B5B3DFB2B}"/>
              </a:ext>
            </a:extLst>
          </xdr:cNvPr>
          <xdr:cNvSpPr/>
        </xdr:nvSpPr>
        <xdr:spPr>
          <a:xfrm>
            <a:off x="2034727" y="1"/>
            <a:ext cx="8622767" cy="571500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noAutofit/>
          </a:bodyPr>
          <a:lstStyle/>
          <a:p>
            <a:pPr algn="l"/>
            <a:r>
              <a:rPr lang="pt-BR" sz="24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PRÁTICAS</a:t>
            </a:r>
            <a:r>
              <a:rPr lang="pt-BR" sz="2400" b="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 02 - NÍVEL INICIANTE</a:t>
            </a:r>
            <a:endParaRPr lang="pt-BR" sz="2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608134</xdr:colOff>
      <xdr:row>2</xdr:row>
      <xdr:rowOff>173943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83881B6F-A501-4E78-9FD1-3008F8286A4C}"/>
            </a:ext>
          </a:extLst>
        </xdr:cNvPr>
        <xdr:cNvGrpSpPr/>
      </xdr:nvGrpSpPr>
      <xdr:grpSpPr>
        <a:xfrm>
          <a:off x="0" y="0"/>
          <a:ext cx="9671538" cy="613558"/>
          <a:chOff x="0" y="0"/>
          <a:chExt cx="14914432" cy="615463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970CBED2-433B-4BC4-BEE9-BD54B4B6EEC9}"/>
              </a:ext>
            </a:extLst>
          </xdr:cNvPr>
          <xdr:cNvSpPr/>
        </xdr:nvSpPr>
        <xdr:spPr>
          <a:xfrm>
            <a:off x="0" y="0"/>
            <a:ext cx="14914432" cy="608135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DC674CE4-E619-4C5D-8756-ACD40D5D1D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545341" cy="615462"/>
          </a:xfrm>
          <a:prstGeom prst="rect">
            <a:avLst/>
          </a:prstGeom>
        </xdr:spPr>
      </xdr:pic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797C8E60-74FE-4FD7-8ABE-5EEA606617CC}"/>
              </a:ext>
            </a:extLst>
          </xdr:cNvPr>
          <xdr:cNvSpPr/>
        </xdr:nvSpPr>
        <xdr:spPr>
          <a:xfrm>
            <a:off x="2034727" y="1"/>
            <a:ext cx="8622767" cy="571500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noAutofit/>
          </a:bodyPr>
          <a:lstStyle/>
          <a:p>
            <a:pPr algn="l"/>
            <a:r>
              <a:rPr lang="pt-BR" sz="24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PRÁTICAS</a:t>
            </a:r>
            <a:r>
              <a:rPr lang="pt-BR" sz="2400" b="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 02 - NÍVEL INICIANTE</a:t>
            </a:r>
            <a:endParaRPr lang="pt-BR" sz="2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endParaRPr>
          </a:p>
        </xdr:txBody>
      </xdr:sp>
    </xdr:grpSp>
    <xdr:clientData/>
  </xdr:twoCellAnchor>
  <xdr:twoCellAnchor editAs="absolute">
    <xdr:from>
      <xdr:col>0</xdr:col>
      <xdr:colOff>0</xdr:colOff>
      <xdr:row>3</xdr:row>
      <xdr:rowOff>58615</xdr:rowOff>
    </xdr:from>
    <xdr:to>
      <xdr:col>6</xdr:col>
      <xdr:colOff>227134</xdr:colOff>
      <xdr:row>9</xdr:row>
      <xdr:rowOff>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5BC6F316-0629-45A6-B361-BCCB86077812}"/>
            </a:ext>
          </a:extLst>
        </xdr:cNvPr>
        <xdr:cNvSpPr txBox="1"/>
      </xdr:nvSpPr>
      <xdr:spPr>
        <a:xfrm>
          <a:off x="0" y="710711"/>
          <a:ext cx="6066692" cy="1216270"/>
        </a:xfrm>
        <a:prstGeom prst="rect">
          <a:avLst/>
        </a:prstGeom>
        <a:solidFill>
          <a:schemeClr val="accent2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Aplique uma borda em torno dos dados da linha 11. Aplique a mesma borda sobre a planilha abaixo. Desative a linha de grade. </a:t>
          </a:r>
        </a:p>
        <a:p>
          <a:r>
            <a:rPr lang="pt-BR" sz="11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Centralize os dados da linha 13 e aplique o preenchimento (fundo) na cor verde e altere a cor de fonte para branco e efeito negrito. Aplique nos valores de P. Compra e P. Venda o Separador de milhares e no Tot Estoque e Tot de Venda use o formato moeda (R$). Use estilo percentual (%) para aplicar na célula B11, com 2 decimais.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1</xdr:row>
      <xdr:rowOff>38100</xdr:rowOff>
    </xdr:from>
    <xdr:to>
      <xdr:col>21</xdr:col>
      <xdr:colOff>391515</xdr:colOff>
      <xdr:row>17</xdr:row>
      <xdr:rowOff>86241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3A98572-376D-4082-8143-D2C95B8A3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800100"/>
          <a:ext cx="7097115" cy="369621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INTAVAN%2095/SPAIPA%20NOITE%20SET12/Int_Av_SP-21_Se%20Dupl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INTAVAN%2095/SPAIPA%20NOITE%20SET12/Int_Av_SP-73_Filtro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INTAVAN%2095/SPAIPA%20NOITE%20SET12/Int_Av_SP-66-BDSOMA%20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0_Pasta%20Professor/Comentarios%20Exercicios%2001-25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Caixa%20Stylu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aldo/Documents/2-Treinamento/$1_Basico%202013-14/01-Exercicios%20Excel%20%20Basico/Gerador%20testes%20-Basico%20%20Vseg%20Vilb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INTAVAN%2095/SPAIPA%20NOITE%20SET12/Int_Av_SP-78_Valid%20dados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INTAVAN%2095/VCG%20Intvan%2095/Int_Av_SP-49_PROCV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~1/AppData/Local/Temp/Rar$DI41.888/Gerador%20testes%20-%20Mod%20Basico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INTAVAN%2095/SPAIPA%20NOITE%20SET12/Int_Av_SP-51_PROCV%20Int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INTAVAN%2095/SPAIPA%20TARDE%20SET12-A/Int_Av_SP-26_Se%20Carinh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INTAVAN%2095/SPAIPA%20TARDE%20SET12-A/Int_Av_SP-52_PROCV%20Int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INTAVAN%2095/SPAIPA%20TARDE%20SET12-A/Int_Av_SP-20_Se%20Duplo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INTAVAN%2095/SPAIPA%20TARDE%20SET12-A/Int_Av_SP-73_Filtro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INTAVAN%2095/SPAIPA%20NOITE%20SET12/Int_Av_SP-49_PROCV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INTAVAN%2095/FH%20-%20%20IntAvan%2095/Int_Av_SP-09_RefRelAb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INTAVAN%2095/SPAIPA%20NOITE%20SET12/Int_Av_SP-09_RefRelAbs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INTAVAN%2095/FH%20-%20%20IntAvan%2095/Int_Av_SP-66-BDSOMA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INTAVAN%2095/SPAIPA%20NOITE%20SET12/Int_Av_SP-55_Fun&#231;&#245;es%20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INTAVAN%2095/SPAIPA%20NOITE%20SET12/Int_Av_SP-54_SEERRO%20PROCV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INTAVAN%2095/SPAIPA%20NOITE%20SET12/Int_Av_SP-20_Se%20Dupl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INTAVAN%2095/SPAIPA%20TARDE%20SET12-A/Int_Av_SP-24_Se%20com%20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INTAVAN%2095/SPAIPA%20NOITE%20SET12/Int_Av_SP-22_Se%20Tripl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INTAVAN%2095/FH%20-%20%20IntAvan%2095/Int_Av_SP-25_Se%20Combinad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INTAVAN%2095/VCG%20Intvan%2095/Int_Av_SP-20_Se%20Dup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1_Se Duplo"/>
      <sheetName val="Roteiro"/>
      <sheetName val="Resolvida"/>
    </sheetNames>
    <sheetDataSet>
      <sheetData sheetId="0" refreshError="1"/>
      <sheetData sheetId="1" refreshError="1"/>
      <sheetData sheetId="2">
        <row r="5">
          <cell r="H5">
            <v>0.16666666666666666</v>
          </cell>
        </row>
        <row r="9">
          <cell r="I9" t="str">
            <v>SOBRA</v>
          </cell>
        </row>
        <row r="10">
          <cell r="I10" t="str">
            <v>FALTA</v>
          </cell>
        </row>
        <row r="11">
          <cell r="I11" t="str">
            <v>NORMAL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73_Filtro2"/>
      <sheetName val="Roteiro"/>
      <sheetName val="Resolvida"/>
      <sheetName val="Plan1"/>
    </sheetNames>
    <sheetDataSet>
      <sheetData sheetId="0" refreshError="1"/>
      <sheetData sheetId="1" refreshError="1"/>
      <sheetData sheetId="2">
        <row r="11">
          <cell r="A11" t="str">
            <v>Código</v>
          </cell>
          <cell r="B11" t="str">
            <v>Nome</v>
          </cell>
          <cell r="C11" t="str">
            <v>Cargo</v>
          </cell>
          <cell r="D11" t="str">
            <v>Data Adm.</v>
          </cell>
          <cell r="E11" t="str">
            <v>Salário</v>
          </cell>
        </row>
        <row r="12">
          <cell r="A12">
            <v>1793</v>
          </cell>
          <cell r="B12" t="str">
            <v>Aaron</v>
          </cell>
          <cell r="C12" t="str">
            <v>Assistente Administrativo</v>
          </cell>
          <cell r="D12">
            <v>33223</v>
          </cell>
          <cell r="E12">
            <v>785</v>
          </cell>
        </row>
        <row r="13">
          <cell r="A13">
            <v>1725</v>
          </cell>
          <cell r="B13" t="str">
            <v>Alex</v>
          </cell>
          <cell r="C13" t="str">
            <v>Gerente de Unidade</v>
          </cell>
          <cell r="D13">
            <v>28533</v>
          </cell>
          <cell r="E13">
            <v>3600</v>
          </cell>
        </row>
        <row r="14">
          <cell r="A14">
            <v>1531</v>
          </cell>
          <cell r="B14" t="str">
            <v>Alexandra</v>
          </cell>
          <cell r="C14" t="str">
            <v>Cientista Pesquisador</v>
          </cell>
          <cell r="D14">
            <v>31543</v>
          </cell>
          <cell r="E14">
            <v>6800</v>
          </cell>
        </row>
        <row r="15">
          <cell r="A15">
            <v>1360</v>
          </cell>
          <cell r="B15" t="str">
            <v>Alice</v>
          </cell>
          <cell r="C15" t="str">
            <v>Assistente de Grupo Administrativo</v>
          </cell>
          <cell r="D15">
            <v>32356</v>
          </cell>
          <cell r="E15">
            <v>1345</v>
          </cell>
        </row>
        <row r="16">
          <cell r="A16">
            <v>1153</v>
          </cell>
          <cell r="B16" t="str">
            <v>Allen</v>
          </cell>
          <cell r="C16" t="str">
            <v>Assistente de Grupo Administrativo</v>
          </cell>
          <cell r="D16">
            <v>32886</v>
          </cell>
          <cell r="E16">
            <v>1345</v>
          </cell>
        </row>
        <row r="17">
          <cell r="A17">
            <v>1068</v>
          </cell>
          <cell r="B17" t="str">
            <v>Alyssa</v>
          </cell>
          <cell r="C17" t="str">
            <v>Engenheiro Mecânico</v>
          </cell>
          <cell r="D17">
            <v>32032</v>
          </cell>
          <cell r="E17">
            <v>4500</v>
          </cell>
        </row>
        <row r="18">
          <cell r="A18">
            <v>1330</v>
          </cell>
          <cell r="B18" t="str">
            <v>Anna</v>
          </cell>
          <cell r="C18" t="str">
            <v>Contador</v>
          </cell>
          <cell r="D18">
            <v>32553</v>
          </cell>
          <cell r="E18">
            <v>3456</v>
          </cell>
        </row>
        <row r="19">
          <cell r="A19">
            <v>1154</v>
          </cell>
          <cell r="B19" t="str">
            <v>Ari</v>
          </cell>
          <cell r="C19" t="str">
            <v>Engenheiro de Software</v>
          </cell>
          <cell r="D19">
            <v>31965</v>
          </cell>
          <cell r="E19">
            <v>4500</v>
          </cell>
        </row>
        <row r="20">
          <cell r="A20">
            <v>1301</v>
          </cell>
          <cell r="B20" t="str">
            <v>Ariel</v>
          </cell>
          <cell r="C20" t="str">
            <v>Engenheiro Senior</v>
          </cell>
          <cell r="D20">
            <v>31421</v>
          </cell>
          <cell r="E20">
            <v>5000</v>
          </cell>
        </row>
        <row r="21">
          <cell r="A21">
            <v>1922</v>
          </cell>
          <cell r="B21" t="str">
            <v>Barbara</v>
          </cell>
          <cell r="C21" t="str">
            <v>Contador</v>
          </cell>
          <cell r="D21">
            <v>31751</v>
          </cell>
          <cell r="E21">
            <v>1100</v>
          </cell>
        </row>
        <row r="22">
          <cell r="A22">
            <v>1353</v>
          </cell>
          <cell r="B22" t="str">
            <v>Bill</v>
          </cell>
          <cell r="C22" t="str">
            <v>Cientista Chefe</v>
          </cell>
          <cell r="D22">
            <v>30204</v>
          </cell>
          <cell r="E22">
            <v>4500</v>
          </cell>
        </row>
        <row r="23">
          <cell r="A23">
            <v>1573</v>
          </cell>
          <cell r="B23" t="str">
            <v>Bob</v>
          </cell>
          <cell r="C23" t="str">
            <v>Contador</v>
          </cell>
          <cell r="D23">
            <v>32331</v>
          </cell>
          <cell r="E23">
            <v>3000</v>
          </cell>
        </row>
        <row r="24">
          <cell r="A24">
            <v>1302</v>
          </cell>
          <cell r="B24" t="str">
            <v>Bobby</v>
          </cell>
          <cell r="C24" t="str">
            <v>Gerente da Engenharia</v>
          </cell>
          <cell r="D24">
            <v>30892</v>
          </cell>
          <cell r="E24">
            <v>5000</v>
          </cell>
        </row>
        <row r="25">
          <cell r="A25">
            <v>1076</v>
          </cell>
          <cell r="B25" t="str">
            <v>Brad</v>
          </cell>
          <cell r="C25" t="str">
            <v>Engenheiro Chefe</v>
          </cell>
          <cell r="D25">
            <v>29066</v>
          </cell>
          <cell r="E25">
            <v>6000</v>
          </cell>
        </row>
        <row r="26">
          <cell r="A26">
            <v>1293</v>
          </cell>
          <cell r="B26" t="str">
            <v>Brent</v>
          </cell>
          <cell r="C26" t="str">
            <v>Técnico</v>
          </cell>
          <cell r="D26">
            <v>30939</v>
          </cell>
          <cell r="E26">
            <v>2300</v>
          </cell>
        </row>
        <row r="27">
          <cell r="A27">
            <v>1291</v>
          </cell>
          <cell r="B27" t="str">
            <v>Burt</v>
          </cell>
          <cell r="C27" t="str">
            <v>Assistente Administrativo</v>
          </cell>
          <cell r="D27">
            <v>31042</v>
          </cell>
          <cell r="E27">
            <v>2000</v>
          </cell>
        </row>
        <row r="28">
          <cell r="A28">
            <v>1969</v>
          </cell>
          <cell r="B28" t="str">
            <v>Cara</v>
          </cell>
          <cell r="C28" t="str">
            <v>Representante de Vendas</v>
          </cell>
          <cell r="D28">
            <v>32612</v>
          </cell>
          <cell r="E28">
            <v>3500</v>
          </cell>
        </row>
        <row r="29">
          <cell r="A29">
            <v>1949</v>
          </cell>
          <cell r="B29" t="str">
            <v>Carla</v>
          </cell>
          <cell r="C29" t="str">
            <v>Promotor de Marketing</v>
          </cell>
          <cell r="D29">
            <v>29871</v>
          </cell>
          <cell r="E29">
            <v>2000</v>
          </cell>
        </row>
        <row r="30">
          <cell r="A30">
            <v>1815</v>
          </cell>
          <cell r="B30" t="str">
            <v>Carolina</v>
          </cell>
          <cell r="C30" t="str">
            <v>Gerente da Engenharia</v>
          </cell>
          <cell r="D30">
            <v>29276</v>
          </cell>
          <cell r="E30">
            <v>3000</v>
          </cell>
        </row>
        <row r="31">
          <cell r="A31">
            <v>1696</v>
          </cell>
          <cell r="B31" t="str">
            <v>Catia</v>
          </cell>
          <cell r="C31" t="str">
            <v>Engenheiro Mecânico</v>
          </cell>
          <cell r="D31">
            <v>30967</v>
          </cell>
          <cell r="E31">
            <v>6200</v>
          </cell>
        </row>
        <row r="32">
          <cell r="A32">
            <v>1967</v>
          </cell>
          <cell r="B32" t="str">
            <v>Charles</v>
          </cell>
          <cell r="C32" t="str">
            <v>Representante de Vendas</v>
          </cell>
          <cell r="D32">
            <v>30054</v>
          </cell>
          <cell r="E32">
            <v>5000</v>
          </cell>
        </row>
        <row r="33">
          <cell r="A33">
            <v>1361</v>
          </cell>
          <cell r="B33" t="str">
            <v>Cindy</v>
          </cell>
          <cell r="C33" t="str">
            <v>Técnico</v>
          </cell>
          <cell r="D33">
            <v>32346</v>
          </cell>
          <cell r="E33">
            <v>1200</v>
          </cell>
        </row>
        <row r="34">
          <cell r="A34">
            <v>1814</v>
          </cell>
          <cell r="B34" t="str">
            <v>Daoud</v>
          </cell>
          <cell r="C34" t="str">
            <v>Assistente Técnico</v>
          </cell>
          <cell r="D34">
            <v>32571</v>
          </cell>
          <cell r="E34">
            <v>2000</v>
          </cell>
        </row>
        <row r="35">
          <cell r="A35">
            <v>1427</v>
          </cell>
          <cell r="B35" t="str">
            <v>Davi</v>
          </cell>
          <cell r="C35" t="str">
            <v>Cientista Chefe</v>
          </cell>
          <cell r="D35">
            <v>28368</v>
          </cell>
          <cell r="E35">
            <v>4500</v>
          </cell>
        </row>
        <row r="36">
          <cell r="A36">
            <v>1674</v>
          </cell>
          <cell r="B36" t="str">
            <v>David</v>
          </cell>
          <cell r="C36" t="str">
            <v>Assistente de Grupo Administrativo</v>
          </cell>
          <cell r="D36">
            <v>32971</v>
          </cell>
          <cell r="E36">
            <v>1235</v>
          </cell>
        </row>
        <row r="37">
          <cell r="A37">
            <v>1658</v>
          </cell>
          <cell r="B37" t="str">
            <v>Dennis</v>
          </cell>
          <cell r="C37" t="str">
            <v>Engenheiro de Software</v>
          </cell>
          <cell r="D37">
            <v>32972</v>
          </cell>
          <cell r="E37">
            <v>4800</v>
          </cell>
        </row>
        <row r="38">
          <cell r="A38">
            <v>1303</v>
          </cell>
          <cell r="B38" t="str">
            <v>Donaldo</v>
          </cell>
          <cell r="C38" t="str">
            <v>Engenheiro de Software</v>
          </cell>
          <cell r="D38">
            <v>32973</v>
          </cell>
          <cell r="E38">
            <v>3990</v>
          </cell>
        </row>
        <row r="39">
          <cell r="A39">
            <v>1695</v>
          </cell>
          <cell r="B39" t="str">
            <v>Edison</v>
          </cell>
          <cell r="C39" t="str">
            <v>Especialista de Projetos</v>
          </cell>
          <cell r="D39">
            <v>32974</v>
          </cell>
          <cell r="E39">
            <v>3900</v>
          </cell>
        </row>
        <row r="40">
          <cell r="A40">
            <v>1792</v>
          </cell>
          <cell r="B40" t="str">
            <v>Eileen</v>
          </cell>
          <cell r="C40" t="str">
            <v>Especialista de Projetos</v>
          </cell>
          <cell r="D40">
            <v>32975</v>
          </cell>
          <cell r="E40">
            <v>3698</v>
          </cell>
        </row>
        <row r="41">
          <cell r="A41">
            <v>1079</v>
          </cell>
          <cell r="B41" t="str">
            <v>Ellen</v>
          </cell>
          <cell r="C41" t="str">
            <v>Assistente Administrativo</v>
          </cell>
          <cell r="D41">
            <v>32976</v>
          </cell>
          <cell r="E41">
            <v>845</v>
          </cell>
        </row>
        <row r="42">
          <cell r="A42">
            <v>1932</v>
          </cell>
          <cell r="B42" t="str">
            <v>Ellen</v>
          </cell>
          <cell r="C42" t="str">
            <v>Contador</v>
          </cell>
          <cell r="D42">
            <v>32977</v>
          </cell>
          <cell r="E42">
            <v>3000</v>
          </cell>
        </row>
        <row r="43">
          <cell r="A43">
            <v>1310</v>
          </cell>
          <cell r="B43" t="str">
            <v>Ellen</v>
          </cell>
          <cell r="C43" t="str">
            <v>Técnico</v>
          </cell>
          <cell r="D43">
            <v>32978</v>
          </cell>
          <cell r="E43">
            <v>2600</v>
          </cell>
        </row>
        <row r="44">
          <cell r="A44">
            <v>1677</v>
          </cell>
          <cell r="B44" t="str">
            <v>Erico</v>
          </cell>
          <cell r="C44" t="str">
            <v>Cientista Pesquisador</v>
          </cell>
          <cell r="D44">
            <v>32979</v>
          </cell>
          <cell r="E44">
            <v>12000</v>
          </cell>
        </row>
        <row r="45">
          <cell r="A45">
            <v>1968</v>
          </cell>
          <cell r="B45" t="str">
            <v>Erika</v>
          </cell>
          <cell r="C45" t="str">
            <v>Gerente Administrativo</v>
          </cell>
          <cell r="D45">
            <v>32980</v>
          </cell>
          <cell r="E45">
            <v>3200</v>
          </cell>
        </row>
        <row r="46">
          <cell r="A46">
            <v>1558</v>
          </cell>
          <cell r="B46" t="str">
            <v>Evelina</v>
          </cell>
          <cell r="C46" t="str">
            <v>Promotor de Marketing</v>
          </cell>
          <cell r="D46">
            <v>32981</v>
          </cell>
          <cell r="E46">
            <v>1789</v>
          </cell>
        </row>
        <row r="47">
          <cell r="A47">
            <v>1370</v>
          </cell>
          <cell r="B47" t="str">
            <v>Everett</v>
          </cell>
          <cell r="C47" t="str">
            <v>Cientista Pesquisador</v>
          </cell>
          <cell r="D47">
            <v>32982</v>
          </cell>
          <cell r="E47">
            <v>6000</v>
          </cell>
        </row>
        <row r="48">
          <cell r="A48">
            <v>1967</v>
          </cell>
          <cell r="B48" t="str">
            <v>Felicio</v>
          </cell>
          <cell r="C48" t="str">
            <v>Assistente Administrativo</v>
          </cell>
          <cell r="D48">
            <v>32983</v>
          </cell>
          <cell r="E48">
            <v>900</v>
          </cell>
        </row>
        <row r="49">
          <cell r="A49">
            <v>1080</v>
          </cell>
          <cell r="B49" t="str">
            <v>Felicio</v>
          </cell>
          <cell r="C49" t="str">
            <v>Cientista Pesquisador</v>
          </cell>
          <cell r="D49">
            <v>32984</v>
          </cell>
          <cell r="E49">
            <v>3000</v>
          </cell>
        </row>
        <row r="50">
          <cell r="A50">
            <v>1674</v>
          </cell>
          <cell r="B50" t="str">
            <v>Francisco</v>
          </cell>
          <cell r="C50" t="str">
            <v>Assistente Contábil</v>
          </cell>
          <cell r="D50">
            <v>32985</v>
          </cell>
          <cell r="E50">
            <v>1400</v>
          </cell>
        </row>
        <row r="51">
          <cell r="A51">
            <v>1284</v>
          </cell>
          <cell r="B51" t="str">
            <v>Francisco</v>
          </cell>
          <cell r="C51" t="str">
            <v>Promotor de Marketing</v>
          </cell>
          <cell r="D51">
            <v>32986</v>
          </cell>
          <cell r="E51">
            <v>1564</v>
          </cell>
        </row>
        <row r="52">
          <cell r="A52">
            <v>1067</v>
          </cell>
          <cell r="B52" t="str">
            <v>Gail</v>
          </cell>
          <cell r="C52" t="str">
            <v>Contador</v>
          </cell>
          <cell r="D52">
            <v>32987</v>
          </cell>
          <cell r="E52">
            <v>2500</v>
          </cell>
        </row>
        <row r="53">
          <cell r="A53">
            <v>1011</v>
          </cell>
          <cell r="B53" t="str">
            <v>Hazel</v>
          </cell>
          <cell r="C53" t="str">
            <v>Assistente Contábil</v>
          </cell>
          <cell r="D53">
            <v>32988</v>
          </cell>
          <cell r="E53">
            <v>1345</v>
          </cell>
        </row>
        <row r="54">
          <cell r="A54">
            <v>1962</v>
          </cell>
          <cell r="B54" t="str">
            <v>Hilda</v>
          </cell>
          <cell r="C54" t="str">
            <v>Representante de Vendas</v>
          </cell>
          <cell r="D54">
            <v>32989</v>
          </cell>
          <cell r="E54">
            <v>1000</v>
          </cell>
        </row>
        <row r="55">
          <cell r="A55">
            <v>1054</v>
          </cell>
          <cell r="B55" t="str">
            <v>Howard</v>
          </cell>
          <cell r="C55" t="str">
            <v>Assistente de Projetos</v>
          </cell>
          <cell r="D55">
            <v>32990</v>
          </cell>
          <cell r="E55">
            <v>785</v>
          </cell>
        </row>
        <row r="56">
          <cell r="A56">
            <v>1530</v>
          </cell>
          <cell r="B56" t="str">
            <v>Iain</v>
          </cell>
          <cell r="C56" t="str">
            <v>Assistente Administrativo</v>
          </cell>
          <cell r="D56">
            <v>32991</v>
          </cell>
          <cell r="E56">
            <v>899</v>
          </cell>
        </row>
        <row r="57">
          <cell r="A57">
            <v>1723</v>
          </cell>
          <cell r="B57" t="str">
            <v>Isolda</v>
          </cell>
          <cell r="C57" t="str">
            <v>Contador</v>
          </cell>
          <cell r="D57">
            <v>32992</v>
          </cell>
          <cell r="E57">
            <v>2300</v>
          </cell>
        </row>
        <row r="58">
          <cell r="A58">
            <v>1675</v>
          </cell>
          <cell r="B58" t="str">
            <v>Jaime</v>
          </cell>
          <cell r="C58" t="str">
            <v>Assistente de Grupo Administrativo</v>
          </cell>
          <cell r="D58">
            <v>32993</v>
          </cell>
          <cell r="E58">
            <v>1400</v>
          </cell>
        </row>
        <row r="59">
          <cell r="A59">
            <v>1675</v>
          </cell>
          <cell r="B59" t="str">
            <v>Janete</v>
          </cell>
          <cell r="C59" t="str">
            <v>Representante de Vendas</v>
          </cell>
          <cell r="D59">
            <v>32994</v>
          </cell>
          <cell r="E59">
            <v>5000</v>
          </cell>
        </row>
        <row r="60">
          <cell r="A60">
            <v>1676</v>
          </cell>
          <cell r="B60" t="str">
            <v>Jason</v>
          </cell>
          <cell r="C60" t="str">
            <v>Assistente Administrativo</v>
          </cell>
          <cell r="D60">
            <v>32995</v>
          </cell>
          <cell r="E60">
            <v>890</v>
          </cell>
        </row>
        <row r="61">
          <cell r="A61">
            <v>1978</v>
          </cell>
          <cell r="B61" t="str">
            <v>Jay</v>
          </cell>
          <cell r="C61" t="str">
            <v>Engenheiro Chefe</v>
          </cell>
          <cell r="D61">
            <v>32996</v>
          </cell>
          <cell r="E61">
            <v>7600</v>
          </cell>
        </row>
        <row r="62">
          <cell r="A62">
            <v>1960</v>
          </cell>
          <cell r="B62" t="str">
            <v>Jean</v>
          </cell>
          <cell r="C62" t="str">
            <v>Assistente de Grupo Administrativo</v>
          </cell>
          <cell r="D62">
            <v>32997</v>
          </cell>
          <cell r="E62">
            <v>1200</v>
          </cell>
        </row>
        <row r="63">
          <cell r="A63">
            <v>1169</v>
          </cell>
          <cell r="B63" t="str">
            <v>Jeremias</v>
          </cell>
          <cell r="C63" t="str">
            <v>Engenheiro de Software</v>
          </cell>
          <cell r="D63">
            <v>32998</v>
          </cell>
          <cell r="E63">
            <v>6000</v>
          </cell>
        </row>
        <row r="64">
          <cell r="A64">
            <v>1510</v>
          </cell>
          <cell r="B64" t="str">
            <v>Jessica</v>
          </cell>
          <cell r="C64" t="str">
            <v>Engenheiro Mecânico</v>
          </cell>
          <cell r="D64">
            <v>32999</v>
          </cell>
          <cell r="E64">
            <v>6300</v>
          </cell>
        </row>
        <row r="65">
          <cell r="A65">
            <v>1056</v>
          </cell>
          <cell r="B65" t="str">
            <v>José</v>
          </cell>
          <cell r="C65" t="str">
            <v>Gerente de Unidade</v>
          </cell>
          <cell r="D65">
            <v>33000</v>
          </cell>
          <cell r="E65">
            <v>4600</v>
          </cell>
        </row>
        <row r="66">
          <cell r="A66">
            <v>1428</v>
          </cell>
          <cell r="B66" t="str">
            <v>Julio</v>
          </cell>
          <cell r="C66" t="str">
            <v>Engenheiro Senior</v>
          </cell>
          <cell r="D66">
            <v>33001</v>
          </cell>
          <cell r="E66">
            <v>6000</v>
          </cell>
        </row>
        <row r="67">
          <cell r="A67">
            <v>1517</v>
          </cell>
          <cell r="B67" t="str">
            <v>Karen</v>
          </cell>
          <cell r="C67" t="str">
            <v>Engenheiro de Produção</v>
          </cell>
          <cell r="D67">
            <v>33002</v>
          </cell>
          <cell r="E67">
            <v>5000</v>
          </cell>
        </row>
        <row r="68">
          <cell r="A68">
            <v>1556</v>
          </cell>
          <cell r="B68" t="str">
            <v>Karen</v>
          </cell>
          <cell r="C68" t="str">
            <v>Técnico</v>
          </cell>
          <cell r="D68">
            <v>33003</v>
          </cell>
          <cell r="E68">
            <v>2300</v>
          </cell>
        </row>
        <row r="69">
          <cell r="A69">
            <v>1078</v>
          </cell>
          <cell r="B69" t="str">
            <v>Kendrick</v>
          </cell>
          <cell r="C69" t="str">
            <v>Assistente Administrativo</v>
          </cell>
          <cell r="D69">
            <v>33004</v>
          </cell>
          <cell r="E69">
            <v>923</v>
          </cell>
        </row>
        <row r="70">
          <cell r="A70">
            <v>1961</v>
          </cell>
          <cell r="B70" t="str">
            <v>Kristina</v>
          </cell>
          <cell r="C70" t="str">
            <v>Assistente Administrativo</v>
          </cell>
          <cell r="D70">
            <v>33005</v>
          </cell>
          <cell r="E70">
            <v>1100</v>
          </cell>
        </row>
        <row r="71">
          <cell r="A71">
            <v>1975</v>
          </cell>
          <cell r="B71" t="str">
            <v>Lauro</v>
          </cell>
          <cell r="C71" t="str">
            <v>Assistente Contábil</v>
          </cell>
          <cell r="D71">
            <v>33006</v>
          </cell>
          <cell r="E71">
            <v>1200</v>
          </cell>
        </row>
        <row r="72">
          <cell r="A72">
            <v>1518</v>
          </cell>
          <cell r="B72" t="str">
            <v>Leslie</v>
          </cell>
          <cell r="C72" t="str">
            <v>Engenheiro de Software</v>
          </cell>
          <cell r="D72">
            <v>33007</v>
          </cell>
          <cell r="E72">
            <v>5100</v>
          </cell>
        </row>
        <row r="73">
          <cell r="A73">
            <v>1290</v>
          </cell>
          <cell r="B73" t="str">
            <v>Linda</v>
          </cell>
          <cell r="C73" t="str">
            <v>Assistente Administrativo</v>
          </cell>
          <cell r="D73">
            <v>33008</v>
          </cell>
          <cell r="E73">
            <v>1250</v>
          </cell>
        </row>
        <row r="74">
          <cell r="A74">
            <v>1557</v>
          </cell>
          <cell r="B74" t="str">
            <v>Lisa</v>
          </cell>
          <cell r="C74" t="str">
            <v>Assistente Administrativo</v>
          </cell>
          <cell r="D74">
            <v>33009</v>
          </cell>
          <cell r="E74">
            <v>980</v>
          </cell>
        </row>
        <row r="75">
          <cell r="A75">
            <v>1352</v>
          </cell>
          <cell r="B75" t="str">
            <v>Lisa</v>
          </cell>
          <cell r="C75" t="str">
            <v>Assistente Técnico</v>
          </cell>
          <cell r="D75">
            <v>33010</v>
          </cell>
          <cell r="E75">
            <v>2100</v>
          </cell>
        </row>
        <row r="76">
          <cell r="A76">
            <v>1923</v>
          </cell>
          <cell r="B76" t="str">
            <v>Lisa</v>
          </cell>
          <cell r="C76" t="str">
            <v>Promotor de Marketing</v>
          </cell>
          <cell r="D76">
            <v>33011</v>
          </cell>
          <cell r="E76">
            <v>1300</v>
          </cell>
        </row>
        <row r="77">
          <cell r="A77">
            <v>1572</v>
          </cell>
          <cell r="B77" t="str">
            <v>Lise-Anne</v>
          </cell>
          <cell r="C77" t="str">
            <v>Técnico</v>
          </cell>
          <cell r="D77">
            <v>33012</v>
          </cell>
          <cell r="E77">
            <v>1312</v>
          </cell>
        </row>
        <row r="78">
          <cell r="A78">
            <v>1012</v>
          </cell>
          <cell r="B78" t="str">
            <v>Liza</v>
          </cell>
          <cell r="C78" t="str">
            <v>Engenheiro Mecânico</v>
          </cell>
          <cell r="D78">
            <v>33013</v>
          </cell>
          <cell r="E78">
            <v>4560</v>
          </cell>
        </row>
        <row r="79">
          <cell r="A79">
            <v>1794</v>
          </cell>
          <cell r="B79" t="str">
            <v>Malcolm</v>
          </cell>
          <cell r="C79" t="str">
            <v>Promotor de Marketing</v>
          </cell>
          <cell r="D79">
            <v>33014</v>
          </cell>
          <cell r="E79">
            <v>1600</v>
          </cell>
        </row>
        <row r="80">
          <cell r="A80">
            <v>1331</v>
          </cell>
          <cell r="B80" t="str">
            <v>Maria</v>
          </cell>
          <cell r="C80" t="str">
            <v>Engenheiro de Software</v>
          </cell>
          <cell r="D80">
            <v>33015</v>
          </cell>
          <cell r="E80">
            <v>6000</v>
          </cell>
        </row>
        <row r="81">
          <cell r="A81">
            <v>1152</v>
          </cell>
          <cell r="B81" t="str">
            <v>Mark</v>
          </cell>
          <cell r="C81" t="str">
            <v>Assistente Contábil</v>
          </cell>
          <cell r="D81">
            <v>33016</v>
          </cell>
          <cell r="E81">
            <v>1845</v>
          </cell>
        </row>
        <row r="82">
          <cell r="A82">
            <v>1724</v>
          </cell>
          <cell r="B82" t="str">
            <v>Mark</v>
          </cell>
          <cell r="C82" t="str">
            <v>Promotor de Marketing</v>
          </cell>
          <cell r="D82">
            <v>33017</v>
          </cell>
          <cell r="E82">
            <v>2100</v>
          </cell>
        </row>
        <row r="83">
          <cell r="A83">
            <v>1292</v>
          </cell>
          <cell r="B83" t="str">
            <v>Matthias</v>
          </cell>
          <cell r="C83" t="str">
            <v>Representante de Vendas</v>
          </cell>
          <cell r="D83">
            <v>33018</v>
          </cell>
          <cell r="E83">
            <v>3450</v>
          </cell>
        </row>
        <row r="84">
          <cell r="A84">
            <v>1055</v>
          </cell>
          <cell r="B84" t="str">
            <v>Maximo</v>
          </cell>
          <cell r="C84" t="str">
            <v>Assistente de Grupo Administrativo</v>
          </cell>
          <cell r="D84">
            <v>33019</v>
          </cell>
          <cell r="E84">
            <v>1000</v>
          </cell>
        </row>
        <row r="85">
          <cell r="A85">
            <v>1907</v>
          </cell>
          <cell r="B85" t="str">
            <v>Megan</v>
          </cell>
          <cell r="C85" t="str">
            <v>Assistente de Grupo Administrativo</v>
          </cell>
          <cell r="D85">
            <v>33020</v>
          </cell>
          <cell r="E85">
            <v>852</v>
          </cell>
        </row>
        <row r="86">
          <cell r="A86">
            <v>1758</v>
          </cell>
          <cell r="B86" t="str">
            <v>Melissa</v>
          </cell>
          <cell r="C86" t="str">
            <v>Especialista de Projetos</v>
          </cell>
          <cell r="D86">
            <v>33021</v>
          </cell>
          <cell r="E86">
            <v>3200</v>
          </cell>
        </row>
        <row r="87">
          <cell r="A87">
            <v>1908</v>
          </cell>
          <cell r="B87" t="str">
            <v>Melissa</v>
          </cell>
          <cell r="C87" t="str">
            <v>Gerente de Unidade</v>
          </cell>
          <cell r="D87">
            <v>33022</v>
          </cell>
          <cell r="E87">
            <v>4000</v>
          </cell>
        </row>
        <row r="88">
          <cell r="A88">
            <v>1816</v>
          </cell>
          <cell r="B88" t="str">
            <v>Michael</v>
          </cell>
          <cell r="C88" t="str">
            <v>Engenheiro de Software</v>
          </cell>
          <cell r="D88">
            <v>33023</v>
          </cell>
          <cell r="E88">
            <v>6234</v>
          </cell>
        </row>
        <row r="89">
          <cell r="A89">
            <v>1334</v>
          </cell>
          <cell r="B89" t="str">
            <v>Midori</v>
          </cell>
          <cell r="C89" t="str">
            <v>Assistente de Grupo Administrativo</v>
          </cell>
          <cell r="D89">
            <v>33024</v>
          </cell>
          <cell r="E89">
            <v>890</v>
          </cell>
        </row>
        <row r="90">
          <cell r="A90">
            <v>1933</v>
          </cell>
          <cell r="B90" t="str">
            <v>Miguel</v>
          </cell>
          <cell r="C90" t="str">
            <v>Engenheiro Senior</v>
          </cell>
          <cell r="D90">
            <v>33025</v>
          </cell>
          <cell r="E90">
            <v>5000</v>
          </cell>
        </row>
        <row r="91">
          <cell r="A91">
            <v>1977</v>
          </cell>
          <cell r="B91" t="str">
            <v>Mollie</v>
          </cell>
          <cell r="C91" t="str">
            <v>Especialista de Projetos</v>
          </cell>
          <cell r="D91">
            <v>33026</v>
          </cell>
          <cell r="E91">
            <v>4800</v>
          </cell>
        </row>
        <row r="92">
          <cell r="A92">
            <v>1311</v>
          </cell>
          <cell r="B92" t="str">
            <v>Natan</v>
          </cell>
          <cell r="C92" t="str">
            <v>Promotor de Marketing</v>
          </cell>
          <cell r="D92">
            <v>33027</v>
          </cell>
          <cell r="E92">
            <v>2000</v>
          </cell>
        </row>
        <row r="93">
          <cell r="A93">
            <v>1509</v>
          </cell>
          <cell r="B93" t="str">
            <v>Pamela</v>
          </cell>
          <cell r="C93" t="str">
            <v>Assistente Administrativo</v>
          </cell>
          <cell r="D93">
            <v>33028</v>
          </cell>
          <cell r="E93">
            <v>1400</v>
          </cell>
        </row>
        <row r="94">
          <cell r="A94">
            <v>1426</v>
          </cell>
          <cell r="B94" t="str">
            <v>Peter</v>
          </cell>
          <cell r="C94" t="str">
            <v>Representante de Vendas</v>
          </cell>
          <cell r="D94">
            <v>33029</v>
          </cell>
          <cell r="E94">
            <v>5400</v>
          </cell>
        </row>
        <row r="95">
          <cell r="A95">
            <v>1300</v>
          </cell>
          <cell r="B95" t="str">
            <v>Phillipe</v>
          </cell>
          <cell r="C95" t="str">
            <v>Contador</v>
          </cell>
          <cell r="D95">
            <v>33030</v>
          </cell>
          <cell r="E95">
            <v>4500</v>
          </cell>
        </row>
        <row r="96">
          <cell r="A96">
            <v>1285</v>
          </cell>
          <cell r="B96" t="str">
            <v>Ralph</v>
          </cell>
          <cell r="C96" t="str">
            <v>Gerente de Grupo</v>
          </cell>
          <cell r="D96">
            <v>33031</v>
          </cell>
          <cell r="E96">
            <v>425</v>
          </cell>
        </row>
        <row r="97">
          <cell r="A97">
            <v>1301</v>
          </cell>
          <cell r="B97" t="str">
            <v>Randy</v>
          </cell>
          <cell r="C97" t="str">
            <v>Assistente Administrativo</v>
          </cell>
          <cell r="D97">
            <v>33032</v>
          </cell>
          <cell r="E97">
            <v>1258</v>
          </cell>
        </row>
        <row r="98">
          <cell r="A98">
            <v>1950</v>
          </cell>
          <cell r="B98" t="str">
            <v>Rica</v>
          </cell>
          <cell r="C98" t="str">
            <v>Gerente de Grupo</v>
          </cell>
          <cell r="D98">
            <v>33033</v>
          </cell>
          <cell r="E98">
            <v>3800</v>
          </cell>
        </row>
        <row r="99">
          <cell r="A99">
            <v>1976</v>
          </cell>
          <cell r="B99" t="str">
            <v>Roberto</v>
          </cell>
          <cell r="C99" t="str">
            <v>Assistente de Grupo Administrativo</v>
          </cell>
          <cell r="D99">
            <v>33034</v>
          </cell>
          <cell r="E99">
            <v>1600</v>
          </cell>
        </row>
        <row r="100">
          <cell r="A100">
            <v>1041</v>
          </cell>
          <cell r="B100" t="str">
            <v>Roberto</v>
          </cell>
          <cell r="C100" t="str">
            <v>Assistente de Grupo Administrativo</v>
          </cell>
          <cell r="D100">
            <v>33035</v>
          </cell>
          <cell r="E100">
            <v>1000</v>
          </cell>
        </row>
        <row r="101">
          <cell r="A101">
            <v>1294</v>
          </cell>
          <cell r="B101" t="str">
            <v>Roberto</v>
          </cell>
          <cell r="C101" t="str">
            <v>Engenheiro Mecânico</v>
          </cell>
          <cell r="D101">
            <v>33036</v>
          </cell>
          <cell r="E101">
            <v>4000</v>
          </cell>
        </row>
        <row r="102">
          <cell r="A102">
            <v>1966</v>
          </cell>
          <cell r="B102" t="str">
            <v>Robinson</v>
          </cell>
          <cell r="C102" t="str">
            <v>Assistente de Projetos</v>
          </cell>
          <cell r="D102">
            <v>33037</v>
          </cell>
          <cell r="E102">
            <v>1654</v>
          </cell>
        </row>
        <row r="103">
          <cell r="A103">
            <v>1657</v>
          </cell>
          <cell r="B103" t="str">
            <v>Rose</v>
          </cell>
          <cell r="C103" t="str">
            <v>Contador</v>
          </cell>
          <cell r="D103">
            <v>33038</v>
          </cell>
          <cell r="E103">
            <v>3000</v>
          </cell>
        </row>
        <row r="104">
          <cell r="A104">
            <v>1906</v>
          </cell>
          <cell r="B104" t="str">
            <v>Rowena</v>
          </cell>
          <cell r="C104" t="str">
            <v>Assistente Administrativo</v>
          </cell>
          <cell r="D104">
            <v>33039</v>
          </cell>
          <cell r="E104">
            <v>1000</v>
          </cell>
        </row>
        <row r="105">
          <cell r="A105">
            <v>1574</v>
          </cell>
          <cell r="B105" t="str">
            <v>Samuel</v>
          </cell>
          <cell r="C105" t="str">
            <v>Engenheiro Senior</v>
          </cell>
          <cell r="D105">
            <v>33040</v>
          </cell>
          <cell r="E105">
            <v>7465</v>
          </cell>
        </row>
        <row r="106">
          <cell r="A106">
            <v>1725</v>
          </cell>
          <cell r="B106" t="str">
            <v>Samuel</v>
          </cell>
          <cell r="C106" t="str">
            <v>Gerente de Grupo</v>
          </cell>
          <cell r="D106">
            <v>33041</v>
          </cell>
          <cell r="E106">
            <v>3100</v>
          </cell>
        </row>
        <row r="107">
          <cell r="A107">
            <v>1167</v>
          </cell>
          <cell r="B107" t="str">
            <v>Samuel</v>
          </cell>
          <cell r="C107" t="str">
            <v>Representante de Vendas</v>
          </cell>
          <cell r="D107">
            <v>33042</v>
          </cell>
          <cell r="E107">
            <v>10000</v>
          </cell>
        </row>
        <row r="108">
          <cell r="A108">
            <v>1299</v>
          </cell>
          <cell r="B108" t="str">
            <v>Sandra</v>
          </cell>
          <cell r="C108" t="str">
            <v>Assistente Técnico</v>
          </cell>
          <cell r="D108">
            <v>33043</v>
          </cell>
          <cell r="E108">
            <v>1845</v>
          </cell>
        </row>
        <row r="109">
          <cell r="A109">
            <v>1369</v>
          </cell>
          <cell r="B109" t="str">
            <v>Sandra</v>
          </cell>
          <cell r="C109" t="str">
            <v>Cientista Chefe</v>
          </cell>
          <cell r="D109">
            <v>33044</v>
          </cell>
          <cell r="E109">
            <v>7000</v>
          </cell>
        </row>
        <row r="110">
          <cell r="A110">
            <v>1968</v>
          </cell>
          <cell r="B110" t="str">
            <v>Sara</v>
          </cell>
          <cell r="C110" t="str">
            <v>Promotor de Marketing</v>
          </cell>
          <cell r="D110">
            <v>33045</v>
          </cell>
          <cell r="E110">
            <v>1325</v>
          </cell>
        </row>
        <row r="111">
          <cell r="A111">
            <v>1359</v>
          </cell>
          <cell r="B111" t="str">
            <v>Sara</v>
          </cell>
          <cell r="C111" t="str">
            <v>Promotor de Marketing</v>
          </cell>
          <cell r="D111">
            <v>33046</v>
          </cell>
          <cell r="E111">
            <v>1321</v>
          </cell>
        </row>
        <row r="112">
          <cell r="A112">
            <v>1673</v>
          </cell>
          <cell r="B112" t="str">
            <v>Sherrie</v>
          </cell>
          <cell r="C112" t="str">
            <v>Assistente Administrativo</v>
          </cell>
          <cell r="D112">
            <v>33047</v>
          </cell>
          <cell r="E112">
            <v>1345</v>
          </cell>
        </row>
        <row r="113">
          <cell r="A113">
            <v>1075</v>
          </cell>
          <cell r="B113" t="str">
            <v>Sheryl</v>
          </cell>
          <cell r="C113" t="str">
            <v>Assistente de Projetos</v>
          </cell>
          <cell r="D113">
            <v>33048</v>
          </cell>
          <cell r="E113">
            <v>1550</v>
          </cell>
        </row>
        <row r="114">
          <cell r="A114">
            <v>1759</v>
          </cell>
          <cell r="B114" t="str">
            <v>Stephanie</v>
          </cell>
          <cell r="C114" t="str">
            <v>Engenheiro Chefe</v>
          </cell>
          <cell r="D114">
            <v>33049</v>
          </cell>
          <cell r="E114">
            <v>7800</v>
          </cell>
        </row>
        <row r="115">
          <cell r="A115">
            <v>1724</v>
          </cell>
          <cell r="B115" t="str">
            <v>Steven</v>
          </cell>
          <cell r="C115" t="str">
            <v>Assistente de Grupo Administrativo</v>
          </cell>
          <cell r="D115">
            <v>33050</v>
          </cell>
          <cell r="E115">
            <v>1230</v>
          </cell>
        </row>
        <row r="116">
          <cell r="A116">
            <v>1354</v>
          </cell>
          <cell r="B116" t="str">
            <v>Susana</v>
          </cell>
          <cell r="C116" t="str">
            <v>Engenheiro Senior</v>
          </cell>
          <cell r="D116">
            <v>33051</v>
          </cell>
          <cell r="E116">
            <v>5328</v>
          </cell>
        </row>
        <row r="117">
          <cell r="A117">
            <v>1333</v>
          </cell>
          <cell r="B117" t="str">
            <v>Tadeu</v>
          </cell>
          <cell r="C117" t="str">
            <v>Técnico</v>
          </cell>
          <cell r="D117">
            <v>33052</v>
          </cell>
          <cell r="E117">
            <v>2450</v>
          </cell>
        </row>
        <row r="118">
          <cell r="A118">
            <v>1368</v>
          </cell>
          <cell r="B118" t="str">
            <v>Tammy</v>
          </cell>
          <cell r="C118" t="str">
            <v>Assistente Administrativo</v>
          </cell>
          <cell r="D118">
            <v>33053</v>
          </cell>
          <cell r="E118">
            <v>890</v>
          </cell>
        </row>
        <row r="119">
          <cell r="A119">
            <v>1656</v>
          </cell>
          <cell r="B119" t="str">
            <v>Theodoro</v>
          </cell>
          <cell r="C119" t="str">
            <v>Assistente Administrativo</v>
          </cell>
          <cell r="D119">
            <v>33054</v>
          </cell>
          <cell r="E119">
            <v>980</v>
          </cell>
        </row>
        <row r="120">
          <cell r="A120">
            <v>1516</v>
          </cell>
          <cell r="B120" t="str">
            <v>Tom</v>
          </cell>
          <cell r="C120" t="str">
            <v>Assistente Contábil</v>
          </cell>
          <cell r="D120">
            <v>33055</v>
          </cell>
          <cell r="E120">
            <v>1700</v>
          </cell>
        </row>
        <row r="121">
          <cell r="A121">
            <v>1529</v>
          </cell>
          <cell r="B121" t="str">
            <v>Tommie</v>
          </cell>
          <cell r="C121" t="str">
            <v>Assistente Administrativo</v>
          </cell>
          <cell r="D121">
            <v>33056</v>
          </cell>
          <cell r="E121">
            <v>900</v>
          </cell>
        </row>
        <row r="122">
          <cell r="A122">
            <v>1168</v>
          </cell>
          <cell r="B122" t="str">
            <v>Toninho</v>
          </cell>
          <cell r="C122" t="str">
            <v>Assistente de Grupo Administrativo</v>
          </cell>
          <cell r="D122">
            <v>33057</v>
          </cell>
          <cell r="E122">
            <v>1750</v>
          </cell>
        </row>
        <row r="123">
          <cell r="A123">
            <v>1329</v>
          </cell>
          <cell r="B123" t="str">
            <v>Tuome</v>
          </cell>
          <cell r="C123" t="str">
            <v>Técnico</v>
          </cell>
          <cell r="D123">
            <v>33058</v>
          </cell>
          <cell r="E123">
            <v>2600</v>
          </cell>
        </row>
        <row r="124">
          <cell r="A124">
            <v>1931</v>
          </cell>
          <cell r="B124" t="str">
            <v>Ursula</v>
          </cell>
          <cell r="C124" t="str">
            <v>Contador</v>
          </cell>
          <cell r="D124">
            <v>33059</v>
          </cell>
          <cell r="E124">
            <v>3800</v>
          </cell>
        </row>
        <row r="125">
          <cell r="A125">
            <v>1977</v>
          </cell>
          <cell r="B125" t="str">
            <v>Wes</v>
          </cell>
          <cell r="C125" t="str">
            <v>Engenheiro de Software</v>
          </cell>
          <cell r="D125">
            <v>33060</v>
          </cell>
          <cell r="E125">
            <v>5000</v>
          </cell>
        </row>
      </sheetData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66-BDSOMA 1"/>
      <sheetName val="Roteiro"/>
      <sheetName val="Resolvida"/>
    </sheetNames>
    <sheetDataSet>
      <sheetData sheetId="0" refreshError="1"/>
      <sheetData sheetId="1" refreshError="1"/>
      <sheetData sheetId="2">
        <row r="7">
          <cell r="A7" t="str">
            <v>MES</v>
          </cell>
          <cell r="B7" t="str">
            <v>PEDIDO</v>
          </cell>
          <cell r="C7" t="str">
            <v>Código</v>
          </cell>
          <cell r="D7" t="str">
            <v>Descrição</v>
          </cell>
          <cell r="E7" t="str">
            <v>UNIT</v>
          </cell>
          <cell r="F7" t="str">
            <v>TOTAL</v>
          </cell>
        </row>
        <row r="8">
          <cell r="A8" t="str">
            <v>JANEIRO</v>
          </cell>
          <cell r="B8">
            <v>315733</v>
          </cell>
          <cell r="C8">
            <v>70162199</v>
          </cell>
          <cell r="D8" t="str">
            <v>Bucha latão 1/2 plg</v>
          </cell>
          <cell r="E8">
            <v>0.50109999999999999</v>
          </cell>
          <cell r="F8">
            <v>60132</v>
          </cell>
        </row>
        <row r="9">
          <cell r="A9" t="str">
            <v>JANEIRO</v>
          </cell>
          <cell r="B9">
            <v>315733</v>
          </cell>
          <cell r="C9">
            <v>70162199</v>
          </cell>
          <cell r="D9" t="str">
            <v>Bucha latão 1/2 plg</v>
          </cell>
          <cell r="E9">
            <v>0.50109999999999999</v>
          </cell>
          <cell r="F9">
            <v>60132</v>
          </cell>
        </row>
        <row r="10">
          <cell r="A10" t="str">
            <v>FEVEREIRO</v>
          </cell>
          <cell r="B10">
            <v>318920</v>
          </cell>
          <cell r="C10">
            <v>70162199</v>
          </cell>
          <cell r="D10" t="str">
            <v>Bucha latão 1/2 plg</v>
          </cell>
          <cell r="E10">
            <v>0.50109999999999999</v>
          </cell>
          <cell r="F10">
            <v>100220</v>
          </cell>
        </row>
        <row r="11">
          <cell r="A11" t="str">
            <v>FEVEREIRO</v>
          </cell>
          <cell r="B11">
            <v>318920</v>
          </cell>
          <cell r="C11">
            <v>70162199</v>
          </cell>
          <cell r="D11" t="str">
            <v>Bucha latão 1/2 plg</v>
          </cell>
          <cell r="E11">
            <v>0.50109999999999999</v>
          </cell>
          <cell r="F11">
            <v>100220</v>
          </cell>
        </row>
        <row r="12">
          <cell r="A12" t="str">
            <v>FEVEREIRO</v>
          </cell>
          <cell r="B12">
            <v>318920</v>
          </cell>
          <cell r="C12">
            <v>70162199</v>
          </cell>
          <cell r="D12" t="str">
            <v>Bucha latão 1/2 plg</v>
          </cell>
          <cell r="E12">
            <v>0.50109999999999999</v>
          </cell>
          <cell r="F12">
            <v>100220</v>
          </cell>
        </row>
        <row r="13">
          <cell r="A13" t="str">
            <v>MARÇO</v>
          </cell>
          <cell r="B13">
            <v>322966</v>
          </cell>
          <cell r="C13">
            <v>70162199</v>
          </cell>
          <cell r="D13" t="str">
            <v>Bucha latão 1/2 plg</v>
          </cell>
          <cell r="E13">
            <v>0.50109999999999999</v>
          </cell>
          <cell r="F13">
            <v>108738.7</v>
          </cell>
        </row>
        <row r="14">
          <cell r="A14" t="str">
            <v>MARÇO</v>
          </cell>
          <cell r="B14">
            <v>322966</v>
          </cell>
          <cell r="C14">
            <v>70162199</v>
          </cell>
          <cell r="D14" t="str">
            <v>Bucha latão 1/2 plg</v>
          </cell>
          <cell r="E14">
            <v>0.50109999999999999</v>
          </cell>
          <cell r="F14">
            <v>108738.7</v>
          </cell>
        </row>
        <row r="15">
          <cell r="A15" t="str">
            <v>MARÇO</v>
          </cell>
          <cell r="B15">
            <v>322966</v>
          </cell>
          <cell r="C15">
            <v>70162199</v>
          </cell>
          <cell r="D15" t="str">
            <v>Bucha latão 1/2 plg</v>
          </cell>
          <cell r="E15">
            <v>0.50109999999999999</v>
          </cell>
          <cell r="F15">
            <v>108738.7</v>
          </cell>
        </row>
        <row r="16">
          <cell r="A16" t="str">
            <v>MARÇO</v>
          </cell>
          <cell r="B16">
            <v>322966</v>
          </cell>
          <cell r="C16">
            <v>70162199</v>
          </cell>
          <cell r="D16" t="str">
            <v>Bucha latão 1/2 plg</v>
          </cell>
          <cell r="E16">
            <v>0.50109999999999999</v>
          </cell>
          <cell r="F16">
            <v>108738.7</v>
          </cell>
        </row>
        <row r="17">
          <cell r="A17" t="str">
            <v>JANEIRO</v>
          </cell>
          <cell r="B17">
            <v>315733</v>
          </cell>
          <cell r="C17">
            <v>70162202</v>
          </cell>
          <cell r="D17" t="str">
            <v>Bucha Latão 3/4 plg</v>
          </cell>
          <cell r="E17">
            <v>0.7006</v>
          </cell>
          <cell r="F17">
            <v>63054</v>
          </cell>
        </row>
        <row r="18">
          <cell r="A18" t="str">
            <v>JANEIRO</v>
          </cell>
          <cell r="B18">
            <v>315733</v>
          </cell>
          <cell r="C18">
            <v>70162202</v>
          </cell>
          <cell r="D18" t="str">
            <v>Bucha Latão 3/4 plg</v>
          </cell>
          <cell r="E18">
            <v>0.7006</v>
          </cell>
          <cell r="F18">
            <v>63054</v>
          </cell>
        </row>
        <row r="19">
          <cell r="A19" t="str">
            <v>FEVEREIRO</v>
          </cell>
          <cell r="B19">
            <v>318920</v>
          </cell>
          <cell r="C19">
            <v>70162202</v>
          </cell>
          <cell r="D19" t="str">
            <v>Bucha Latão 3/4 plg</v>
          </cell>
          <cell r="E19">
            <v>0.7006</v>
          </cell>
          <cell r="F19">
            <v>91078</v>
          </cell>
        </row>
        <row r="20">
          <cell r="A20" t="str">
            <v>FEVEREIRO</v>
          </cell>
          <cell r="B20">
            <v>318920</v>
          </cell>
          <cell r="C20">
            <v>70162202</v>
          </cell>
          <cell r="D20" t="str">
            <v>Bucha Latão 3/4 plg</v>
          </cell>
          <cell r="E20">
            <v>0.7006</v>
          </cell>
          <cell r="F20">
            <v>91078</v>
          </cell>
        </row>
        <row r="21">
          <cell r="A21" t="str">
            <v>MARÇO</v>
          </cell>
          <cell r="B21">
            <v>322966</v>
          </cell>
          <cell r="C21">
            <v>70162202</v>
          </cell>
          <cell r="D21" t="str">
            <v>Bucha Latão 3/4 plg</v>
          </cell>
          <cell r="E21">
            <v>0.7006</v>
          </cell>
          <cell r="F21">
            <v>70060</v>
          </cell>
        </row>
        <row r="22">
          <cell r="A22" t="str">
            <v>MARÇO</v>
          </cell>
          <cell r="B22">
            <v>322966</v>
          </cell>
          <cell r="C22">
            <v>70162202</v>
          </cell>
          <cell r="D22" t="str">
            <v>Bucha Latão 3/4 plg</v>
          </cell>
          <cell r="E22">
            <v>0.7006</v>
          </cell>
          <cell r="F22">
            <v>70060</v>
          </cell>
        </row>
        <row r="23">
          <cell r="A23" t="str">
            <v>MARÇO</v>
          </cell>
          <cell r="B23">
            <v>322966</v>
          </cell>
          <cell r="C23">
            <v>70162202</v>
          </cell>
          <cell r="D23" t="str">
            <v>Bucha Latão 3/4 plg</v>
          </cell>
          <cell r="E23">
            <v>0.7006</v>
          </cell>
          <cell r="F23">
            <v>70060</v>
          </cell>
        </row>
        <row r="24">
          <cell r="A24" t="str">
            <v>MARÇO</v>
          </cell>
          <cell r="B24">
            <v>322966</v>
          </cell>
          <cell r="C24">
            <v>70162202</v>
          </cell>
          <cell r="D24" t="str">
            <v>Bucha Latão 3/4 plg</v>
          </cell>
          <cell r="E24">
            <v>0.7006</v>
          </cell>
          <cell r="F24">
            <v>70060</v>
          </cell>
        </row>
        <row r="25">
          <cell r="A25" t="str">
            <v>JANEIRO</v>
          </cell>
          <cell r="B25">
            <v>315797</v>
          </cell>
          <cell r="C25">
            <v>70207214</v>
          </cell>
          <cell r="D25" t="str">
            <v>Inserto Latão 1/2 plg</v>
          </cell>
          <cell r="E25">
            <v>1.26</v>
          </cell>
          <cell r="F25">
            <v>44100</v>
          </cell>
        </row>
        <row r="26">
          <cell r="A26" t="str">
            <v>MARÇO</v>
          </cell>
          <cell r="B26">
            <v>321576</v>
          </cell>
          <cell r="C26">
            <v>70207214</v>
          </cell>
          <cell r="D26" t="str">
            <v>Inserto Latão 1/2 plg</v>
          </cell>
          <cell r="E26">
            <v>1.26</v>
          </cell>
          <cell r="F26">
            <v>12600</v>
          </cell>
        </row>
        <row r="27">
          <cell r="A27" t="str">
            <v>MARÇO</v>
          </cell>
          <cell r="B27">
            <v>323978</v>
          </cell>
          <cell r="C27">
            <v>70207214</v>
          </cell>
          <cell r="D27" t="str">
            <v>Inserto Latão 1/2 plg</v>
          </cell>
          <cell r="E27">
            <v>1.26</v>
          </cell>
          <cell r="F27">
            <v>56700</v>
          </cell>
        </row>
        <row r="28">
          <cell r="A28" t="str">
            <v>JANEIRO</v>
          </cell>
          <cell r="B28">
            <v>315797</v>
          </cell>
          <cell r="C28">
            <v>70207222</v>
          </cell>
          <cell r="D28" t="str">
            <v>Inserto Latão 3/4 plg</v>
          </cell>
          <cell r="E28">
            <v>1.83</v>
          </cell>
          <cell r="F28">
            <v>54900</v>
          </cell>
        </row>
        <row r="29">
          <cell r="A29" t="str">
            <v>MARÇO</v>
          </cell>
          <cell r="B29">
            <v>323978</v>
          </cell>
          <cell r="C29">
            <v>70207222</v>
          </cell>
          <cell r="D29" t="str">
            <v>Inserto Latão 3/4 plg</v>
          </cell>
          <cell r="E29">
            <v>1.83</v>
          </cell>
          <cell r="F29">
            <v>86925</v>
          </cell>
        </row>
        <row r="30">
          <cell r="A30" t="str">
            <v>JANEIRO</v>
          </cell>
          <cell r="B30">
            <v>315797</v>
          </cell>
          <cell r="C30">
            <v>70207230</v>
          </cell>
          <cell r="D30" t="str">
            <v>Inserto Latão 1 plg</v>
          </cell>
          <cell r="E30">
            <v>3.58</v>
          </cell>
          <cell r="F30">
            <v>10740</v>
          </cell>
        </row>
        <row r="31">
          <cell r="A31" t="str">
            <v>MARÇO</v>
          </cell>
          <cell r="B31">
            <v>323978</v>
          </cell>
          <cell r="C31">
            <v>70207230</v>
          </cell>
          <cell r="D31" t="str">
            <v>Inserto Latão 1 plg</v>
          </cell>
          <cell r="E31">
            <v>3.58</v>
          </cell>
          <cell r="F31">
            <v>9845</v>
          </cell>
        </row>
        <row r="32">
          <cell r="A32" t="str">
            <v>JANEIRO</v>
          </cell>
          <cell r="B32">
            <v>315797</v>
          </cell>
          <cell r="C32">
            <v>70220750</v>
          </cell>
          <cell r="D32" t="str">
            <v>Inserto Latão Rosca  3/4 plg</v>
          </cell>
          <cell r="E32">
            <v>3.45</v>
          </cell>
          <cell r="F32">
            <v>124200</v>
          </cell>
        </row>
        <row r="33">
          <cell r="A33" t="str">
            <v>MARÇO</v>
          </cell>
          <cell r="B33">
            <v>323978</v>
          </cell>
          <cell r="C33">
            <v>70220750</v>
          </cell>
          <cell r="D33" t="str">
            <v>Inserto Latão Rosca  3/4 plg</v>
          </cell>
          <cell r="E33">
            <v>3.45</v>
          </cell>
          <cell r="F33">
            <v>120750</v>
          </cell>
        </row>
        <row r="34">
          <cell r="A34" t="str">
            <v>MARÇO</v>
          </cell>
          <cell r="B34">
            <v>323244</v>
          </cell>
          <cell r="C34">
            <v>70220768</v>
          </cell>
          <cell r="D34" t="str">
            <v>Inserto Latão Rosca  1 plg</v>
          </cell>
          <cell r="E34">
            <v>5.77</v>
          </cell>
          <cell r="F34">
            <v>23080</v>
          </cell>
        </row>
        <row r="35">
          <cell r="A35" t="str">
            <v>MARÇO</v>
          </cell>
          <cell r="B35">
            <v>321581</v>
          </cell>
          <cell r="C35">
            <v>70221721</v>
          </cell>
          <cell r="D35" t="str">
            <v>Luva Edutor DN40</v>
          </cell>
          <cell r="E35">
            <v>26.3</v>
          </cell>
          <cell r="F35">
            <v>2630</v>
          </cell>
        </row>
        <row r="36">
          <cell r="A36" t="str">
            <v>MARÇO</v>
          </cell>
          <cell r="B36">
            <v>323244</v>
          </cell>
          <cell r="C36">
            <v>70221721</v>
          </cell>
          <cell r="D36" t="str">
            <v>Luva Edutor DN40</v>
          </cell>
          <cell r="E36">
            <v>26.3</v>
          </cell>
          <cell r="F36">
            <v>6312</v>
          </cell>
        </row>
        <row r="37">
          <cell r="A37" t="str">
            <v>JANEIRO</v>
          </cell>
          <cell r="B37">
            <v>315797</v>
          </cell>
          <cell r="C37">
            <v>70221730</v>
          </cell>
          <cell r="D37" t="str">
            <v>Luva Edutor DN50</v>
          </cell>
          <cell r="E37">
            <v>37.590000000000003</v>
          </cell>
          <cell r="F37">
            <v>3759.0000000000005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A"/>
      <sheetName val="24A"/>
      <sheetName val="22A"/>
      <sheetName val="21A"/>
      <sheetName val="20A"/>
      <sheetName val="19A"/>
      <sheetName val="17A"/>
      <sheetName val="16A"/>
      <sheetName val="15A"/>
      <sheetName val="14A"/>
      <sheetName val="13A"/>
      <sheetName val="12A"/>
      <sheetName val="11A"/>
      <sheetName val="10A"/>
      <sheetName val="09A"/>
      <sheetName val="08A"/>
      <sheetName val="07A"/>
      <sheetName val="06A"/>
      <sheetName val="05A"/>
      <sheetName val="04A"/>
      <sheetName val="03A"/>
      <sheetName val="02A"/>
      <sheetName val="01A"/>
    </sheetNames>
    <sheetDataSet>
      <sheetData sheetId="0" refreshError="1"/>
      <sheetData sheetId="1">
        <row r="3">
          <cell r="B3" t="str">
            <v>Método 1   - selecionar a celula e digitar o nome na caixa de nome; enter</v>
          </cell>
          <cell r="D3" t="str">
            <v>ESQUERDA</v>
          </cell>
          <cell r="E3" t="str">
            <v>CELULA</v>
          </cell>
        </row>
        <row r="4">
          <cell r="B4" t="str">
            <v>Método 2  - selecionar a celula &amp;  o nome digitado  (adjacente)na planilha ; Usar  então o menu Formulas/Criar a partir da seleção; indicar o local do nome  (superior, esquerda, direita)</v>
          </cell>
        </row>
        <row r="5">
          <cell r="E5" t="str">
            <v>TITULO</v>
          </cell>
        </row>
        <row r="6">
          <cell r="B6" t="str">
            <v>Uma celula pode ter mais de um nome</v>
          </cell>
          <cell r="E6" t="str">
            <v>A</v>
          </cell>
        </row>
        <row r="7">
          <cell r="B7" t="str">
            <v>Pode-se dar um nome tambem  para  um intervalo</v>
          </cell>
          <cell r="E7" t="str">
            <v>B</v>
          </cell>
        </row>
        <row r="8">
          <cell r="E8" t="str">
            <v>C</v>
          </cell>
        </row>
        <row r="9">
          <cell r="B9" t="str">
            <v>Ao selecionar  o nome de uma célula ou intervalo na Caixa de Nomes, o excel seleciona a celula ou intervalo nomeado</v>
          </cell>
          <cell r="E9" t="str">
            <v>D</v>
          </cell>
        </row>
        <row r="10">
          <cell r="B10" t="str">
            <v>Normalmente o nome tem validade na pasta de trabalho; iste permite navegar entre planilhas usando nomes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B2" t="str">
            <v>ELEMENTOS DA JANELA DO EXCEL 2007/2010</v>
          </cell>
        </row>
        <row r="4">
          <cell r="B4" t="str">
            <v>FAIXA DE OPÇÕES - substituiu as barras de ferramentas e menus das versões anteriores</v>
          </cell>
        </row>
        <row r="5">
          <cell r="B5" t="str">
            <v>a faixa de opções é composta de guias ( menus) e em cada guia, temos agrupamentos de botões</v>
          </cell>
        </row>
        <row r="7">
          <cell r="B7" t="str">
            <v>BARRA DE FERRAMENTAS DE ACESSO RÁPIDO  - 100% personalizada pelo usuário ( favoritos)</v>
          </cell>
        </row>
        <row r="8">
          <cell r="B8" t="str">
            <v>para colocar botões na barra, usar o botão direito do mouse no botão desejado</v>
          </cell>
        </row>
        <row r="9">
          <cell r="B9" t="str">
            <v>ou usar o comando Personalizar barra de ferramentas de acesso rápido</v>
          </cell>
        </row>
        <row r="10">
          <cell r="B10" t="str">
            <v>para remover botão direito /remover</v>
          </cell>
        </row>
        <row r="12">
          <cell r="B12" t="str">
            <v>CAIXA DE NOME - contem o endereço ou referencia da célula ativa no momento</v>
          </cell>
        </row>
        <row r="13">
          <cell r="B13" t="str">
            <v>também permite digitação de uma referencia ( navegação)</v>
          </cell>
        </row>
        <row r="14">
          <cell r="B14" t="str">
            <v>também permite digitação de um nome para uma celula ou bloco</v>
          </cell>
        </row>
      </sheetData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uda"/>
      <sheetName val="Plano de Contas"/>
      <sheetName val="Cadastro Orçamento"/>
      <sheetName val="Orçamento"/>
      <sheetName val="Cadastro Clientes"/>
      <sheetName val="Cadastro Fonecedores"/>
      <sheetName val="Lançamentos Clientes"/>
      <sheetName val="Previsão Entrada"/>
      <sheetName val="Lançamentos  Entrada"/>
      <sheetName val="Previsão de Gastos"/>
      <sheetName val="Lançamentos  Saída"/>
      <sheetName val="Janeiro"/>
      <sheetName val="Fevereiro"/>
      <sheetName val="Março"/>
      <sheetName val="Abril"/>
      <sheetName val="Maio"/>
      <sheetName val="Junho"/>
      <sheetName val="Ultimo Orçamento"/>
    </sheetNames>
    <sheetDataSet>
      <sheetData sheetId="0"/>
      <sheetData sheetId="1"/>
      <sheetData sheetId="2"/>
      <sheetData sheetId="3"/>
      <sheetData sheetId="4">
        <row r="4">
          <cell r="D4" t="str">
            <v>Vilberto Correia</v>
          </cell>
        </row>
        <row r="5">
          <cell r="D5" t="str">
            <v>Vera Cruz seguros</v>
          </cell>
        </row>
        <row r="6">
          <cell r="D6" t="str">
            <v>Ana Cais</v>
          </cell>
        </row>
        <row r="7">
          <cell r="D7" t="str">
            <v>Joana Machado</v>
          </cell>
        </row>
      </sheetData>
      <sheetData sheetId="5">
        <row r="4">
          <cell r="D4" t="str">
            <v>Ads Informatica</v>
          </cell>
        </row>
        <row r="5">
          <cell r="D5" t="str">
            <v>Luke sky</v>
          </cell>
        </row>
        <row r="6">
          <cell r="D6" t="str">
            <v>Vilberto Correia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eguro"/>
      <sheetName val="HELP"/>
      <sheetName val="IDENT"/>
      <sheetName val="Q01_Navega"/>
      <sheetName val="Q02_Terminologia"/>
      <sheetName val="Q03_Terminologia2"/>
      <sheetName val="Q04_Operações"/>
      <sheetName val="Q05_Formulas"/>
      <sheetName val="Q06_Expressão"/>
      <sheetName val="Q07_Calc % #3"/>
      <sheetName val="Q08_Calc %2"/>
      <sheetName val="Q09_Calc %3"/>
      <sheetName val="Q10_Ref Abs 1"/>
      <sheetName val="Q11_RefAbs1"/>
      <sheetName val="Q12_RefAbs2"/>
      <sheetName val="Q13_RefAbs3"/>
      <sheetName val="Q14_RefAbs4"/>
      <sheetName val="Q15_Formatos"/>
      <sheetName val="Q16_Formatos1"/>
      <sheetName val="Q17_CalculoFormulas"/>
      <sheetName val="Q18_Form"/>
      <sheetName val="Q19_Form"/>
      <sheetName val="Q20_Form1"/>
      <sheetName val="Q21_FormCond"/>
      <sheetName val="Q22_RefAbs"/>
      <sheetName val="Q23_Ins"/>
      <sheetName val="Q24_Func"/>
      <sheetName val="Q25_Func4"/>
      <sheetName val="Q26_Func3"/>
      <sheetName val="Q27_Func2"/>
      <sheetName val="Q28_FuncSE"/>
      <sheetName val="Q29_Se"/>
      <sheetName val="Q30_MédiaSe"/>
      <sheetName val="Q31_Se"/>
      <sheetName val="Q32_Se1"/>
      <sheetName val="Q33_Se2"/>
      <sheetName val="Q34_Se3"/>
      <sheetName val="Q35_Se4"/>
      <sheetName val="Q36_Se5"/>
      <sheetName val="Q37_SeDuplo"/>
      <sheetName val="Q38_HorasValor"/>
      <sheetName val="Q39_DatasValor"/>
      <sheetName val="Q40_Func Se Sub"/>
      <sheetName val="Q41_SeDiv0"/>
      <sheetName val="Q42_Graf1"/>
      <sheetName val="Q43_Graf2"/>
      <sheetName val="Q44_Graf3"/>
      <sheetName val="Q45_Graf31"/>
      <sheetName val="Q46_Graf32"/>
      <sheetName val="Q47_Graf33"/>
      <sheetName val="Q48_Grafico"/>
      <sheetName val="Q49_GrafRadar5"/>
      <sheetName val="Q50_GrafPiz4"/>
      <sheetName val="Q51_Class"/>
      <sheetName val="Q52_Class"/>
      <sheetName val="Q53_Classif"/>
      <sheetName val="Q54_Classif1"/>
      <sheetName val="Q55_Classif2"/>
      <sheetName val="Q56_Opções"/>
      <sheetName val="Q57_Filtro"/>
      <sheetName val="Q58_Filtro1"/>
      <sheetName val="Q59_Filtro2"/>
      <sheetName val="Q60_Filtro3"/>
      <sheetName val="Q61_Datas"/>
      <sheetName val="Q62_ConfigZoom"/>
      <sheetName val="Q63_ConfigZoom1"/>
      <sheetName val="Q64_NavegCongel"/>
      <sheetName val="Q65_Limites"/>
      <sheetName val="Q66_Impress"/>
      <sheetName val="Q67_Impress1"/>
      <sheetName val="Q68_Impress2"/>
      <sheetName val="Q69_InsExcLC"/>
      <sheetName val="Q70_DigitSeriesNum1"/>
      <sheetName val="Q71_Pincel"/>
      <sheetName val="Q72_Coment"/>
      <sheetName val="Q73_Coment1"/>
      <sheetName val="Q74_Teclas"/>
      <sheetName val="Q75_NavF5"/>
      <sheetName val="Q76_GerPlan"/>
      <sheetName val="Q77_Proteção"/>
      <sheetName val="Q78_Proteção1"/>
      <sheetName val="Q79_DigitSeries"/>
      <sheetName val="Q80_AutoConcl"/>
      <sheetName val="Q81_Formas"/>
      <sheetName val="Q82_FuncTexto"/>
      <sheetName val="Q83_FuncData"/>
    </sheetNames>
    <sheetDataSet>
      <sheetData sheetId="0"/>
      <sheetData sheetId="1">
        <row r="14">
          <cell r="C14">
            <v>200</v>
          </cell>
        </row>
        <row r="15">
          <cell r="C15">
            <v>16</v>
          </cell>
        </row>
        <row r="18">
          <cell r="C18">
            <v>100</v>
          </cell>
        </row>
        <row r="19">
          <cell r="C19">
            <v>5</v>
          </cell>
        </row>
      </sheetData>
      <sheetData sheetId="2">
        <row r="1">
          <cell r="D1" t="str">
            <v>NOME DO PARTICIPANTE</v>
          </cell>
        </row>
        <row r="2">
          <cell r="D2" t="str">
            <v>ABC</v>
          </cell>
        </row>
        <row r="3">
          <cell r="D3" t="str">
            <v>Básico</v>
          </cell>
        </row>
        <row r="4">
          <cell r="D4">
            <v>40985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78_Valid dados1"/>
      <sheetName val="Roteiro"/>
      <sheetName val="Resolvida"/>
      <sheetName val="tabela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Sigla</v>
          </cell>
          <cell r="D3" t="str">
            <v>Cidade</v>
          </cell>
          <cell r="E3" t="str">
            <v>Região</v>
          </cell>
        </row>
        <row r="4">
          <cell r="C4" t="str">
            <v>ARA</v>
          </cell>
          <cell r="D4" t="str">
            <v>Araçatuba</v>
          </cell>
          <cell r="E4" t="str">
            <v>SPN</v>
          </cell>
          <cell r="G4" t="str">
            <v>Agenda</v>
          </cell>
        </row>
        <row r="5">
          <cell r="C5" t="str">
            <v>BEB</v>
          </cell>
          <cell r="D5" t="str">
            <v>Bebedouro</v>
          </cell>
          <cell r="E5" t="str">
            <v>SPN</v>
          </cell>
          <cell r="G5" t="str">
            <v>Apontador</v>
          </cell>
        </row>
        <row r="6">
          <cell r="C6" t="str">
            <v>BRU</v>
          </cell>
          <cell r="D6" t="str">
            <v>Bauru</v>
          </cell>
          <cell r="E6" t="str">
            <v>SPS</v>
          </cell>
          <cell r="G6" t="str">
            <v>Borracha</v>
          </cell>
        </row>
        <row r="7">
          <cell r="C7" t="str">
            <v>CBE</v>
          </cell>
          <cell r="D7" t="str">
            <v>Cambé</v>
          </cell>
          <cell r="E7" t="str">
            <v>PRN</v>
          </cell>
          <cell r="G7" t="str">
            <v>Caderno</v>
          </cell>
        </row>
        <row r="8">
          <cell r="C8" t="str">
            <v>CTA</v>
          </cell>
          <cell r="D8" t="str">
            <v>Curitiba</v>
          </cell>
          <cell r="E8" t="str">
            <v>PRS</v>
          </cell>
          <cell r="G8" t="str">
            <v>Caneta</v>
          </cell>
        </row>
        <row r="9">
          <cell r="C9" t="str">
            <v>CVL</v>
          </cell>
          <cell r="D9" t="str">
            <v>Cascavel</v>
          </cell>
          <cell r="E9" t="str">
            <v>PRO</v>
          </cell>
          <cell r="G9" t="str">
            <v>Clips</v>
          </cell>
        </row>
        <row r="10">
          <cell r="C10" t="str">
            <v>FOZ</v>
          </cell>
          <cell r="D10" t="str">
            <v>Foz do Iguaçu</v>
          </cell>
          <cell r="E10" t="str">
            <v>PRO</v>
          </cell>
          <cell r="G10" t="str">
            <v>Grampeador</v>
          </cell>
        </row>
        <row r="11">
          <cell r="C11" t="str">
            <v>GPV</v>
          </cell>
          <cell r="D11" t="str">
            <v>Guarapuava</v>
          </cell>
          <cell r="E11" t="str">
            <v>PRS</v>
          </cell>
          <cell r="G11" t="str">
            <v>Cola</v>
          </cell>
        </row>
        <row r="12">
          <cell r="C12" t="str">
            <v>MAR</v>
          </cell>
          <cell r="D12" t="str">
            <v>Marilia</v>
          </cell>
          <cell r="E12" t="str">
            <v>SPS</v>
          </cell>
          <cell r="G12" t="str">
            <v>Envelopes</v>
          </cell>
        </row>
        <row r="13">
          <cell r="C13" t="str">
            <v>MGA</v>
          </cell>
          <cell r="D13" t="str">
            <v>Maringa</v>
          </cell>
          <cell r="E13" t="str">
            <v>PRN</v>
          </cell>
          <cell r="G13" t="str">
            <v>Grafite 0,7mm</v>
          </cell>
        </row>
        <row r="14">
          <cell r="C14" t="str">
            <v>PGA</v>
          </cell>
          <cell r="D14" t="str">
            <v>Paranagua</v>
          </cell>
          <cell r="E14" t="str">
            <v>PRS</v>
          </cell>
          <cell r="G14" t="str">
            <v>Grampos</v>
          </cell>
        </row>
        <row r="15">
          <cell r="C15" t="str">
            <v>PGO</v>
          </cell>
          <cell r="D15" t="str">
            <v>Ponta Grossa</v>
          </cell>
          <cell r="E15" t="str">
            <v>PRS</v>
          </cell>
          <cell r="G15" t="str">
            <v>Lápis</v>
          </cell>
        </row>
        <row r="16">
          <cell r="C16" t="str">
            <v>RFE</v>
          </cell>
          <cell r="D16" t="str">
            <v>Regente Feijo</v>
          </cell>
          <cell r="E16" t="str">
            <v>PRN</v>
          </cell>
          <cell r="G16" t="str">
            <v>Papel A4</v>
          </cell>
        </row>
        <row r="17">
          <cell r="C17" t="str">
            <v>SRP</v>
          </cell>
          <cell r="D17" t="str">
            <v>S José Rio Preto</v>
          </cell>
          <cell r="E17" t="str">
            <v>SPN</v>
          </cell>
          <cell r="G17" t="str">
            <v>Régua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49_PROCV"/>
      <sheetName val="Roteiro"/>
      <sheetName val="Resolvida"/>
      <sheetName val="pesquisa"/>
    </sheetNames>
    <sheetDataSet>
      <sheetData sheetId="0" refreshError="1"/>
      <sheetData sheetId="1" refreshError="1"/>
      <sheetData sheetId="2">
        <row r="6">
          <cell r="A6" t="str">
            <v>Cod</v>
          </cell>
          <cell r="B6" t="str">
            <v>Nome do Filme</v>
          </cell>
          <cell r="C6" t="str">
            <v>Tipo</v>
          </cell>
          <cell r="D6" t="str">
            <v>Diretor</v>
          </cell>
          <cell r="E6" t="str">
            <v>Prd</v>
          </cell>
          <cell r="F6" t="str">
            <v>Produtora</v>
          </cell>
          <cell r="G6" t="str">
            <v>Categoria</v>
          </cell>
          <cell r="H6" t="str">
            <v>QTD</v>
          </cell>
          <cell r="I6" t="str">
            <v>Preço</v>
          </cell>
          <cell r="J6" t="str">
            <v>Compra</v>
          </cell>
        </row>
        <row r="7">
          <cell r="A7" t="str">
            <v>A001</v>
          </cell>
          <cell r="B7" t="str">
            <v>A Filha do General</v>
          </cell>
          <cell r="C7" t="str">
            <v>Legendado</v>
          </cell>
          <cell r="D7" t="str">
            <v>Simon West</v>
          </cell>
          <cell r="E7" t="str">
            <v>TOU</v>
          </cell>
          <cell r="F7" t="str">
            <v>Touchstone</v>
          </cell>
          <cell r="G7" t="str">
            <v>Policial</v>
          </cell>
          <cell r="H7">
            <v>25</v>
          </cell>
          <cell r="I7">
            <v>24</v>
          </cell>
          <cell r="J7" t="str">
            <v>janeiro</v>
          </cell>
        </row>
        <row r="8">
          <cell r="A8" t="str">
            <v>A005</v>
          </cell>
          <cell r="B8" t="str">
            <v>A Identidade Bourne</v>
          </cell>
          <cell r="C8" t="str">
            <v>Dublado</v>
          </cell>
          <cell r="D8" t="str">
            <v>Michael Bay</v>
          </cell>
          <cell r="E8" t="str">
            <v>Fox</v>
          </cell>
          <cell r="F8" t="str">
            <v>Fox</v>
          </cell>
          <cell r="G8" t="str">
            <v>Ação</v>
          </cell>
          <cell r="H8">
            <v>19</v>
          </cell>
          <cell r="I8">
            <v>13.5</v>
          </cell>
          <cell r="J8" t="str">
            <v>junho</v>
          </cell>
        </row>
        <row r="9">
          <cell r="A9" t="str">
            <v>A004</v>
          </cell>
          <cell r="B9" t="str">
            <v>A Jurada</v>
          </cell>
          <cell r="C9" t="str">
            <v>Dublado</v>
          </cell>
          <cell r="D9" t="str">
            <v>Brian Gibson</v>
          </cell>
          <cell r="E9" t="str">
            <v>Col</v>
          </cell>
          <cell r="F9" t="str">
            <v>Columbia Tristar</v>
          </cell>
          <cell r="G9" t="str">
            <v>Policial</v>
          </cell>
          <cell r="H9">
            <v>29</v>
          </cell>
          <cell r="I9">
            <v>12.5</v>
          </cell>
          <cell r="J9" t="str">
            <v>maio</v>
          </cell>
        </row>
        <row r="10">
          <cell r="A10" t="str">
            <v>A002</v>
          </cell>
          <cell r="B10" t="str">
            <v>AI - Inteligencia Artificial</v>
          </cell>
          <cell r="C10" t="str">
            <v>Legendado</v>
          </cell>
          <cell r="D10" t="str">
            <v>Steven Spielberg</v>
          </cell>
          <cell r="E10" t="str">
            <v>War</v>
          </cell>
          <cell r="F10" t="str">
            <v>Warner</v>
          </cell>
          <cell r="G10" t="str">
            <v>Ficção</v>
          </cell>
          <cell r="H10">
            <v>35</v>
          </cell>
          <cell r="I10">
            <v>15.5</v>
          </cell>
          <cell r="J10" t="str">
            <v>março</v>
          </cell>
        </row>
        <row r="11">
          <cell r="A11" t="str">
            <v>A003</v>
          </cell>
          <cell r="B11" t="str">
            <v>Armageddon</v>
          </cell>
          <cell r="C11" t="str">
            <v>Dublado</v>
          </cell>
          <cell r="D11" t="str">
            <v>Michael Bay</v>
          </cell>
          <cell r="E11" t="str">
            <v>Tou</v>
          </cell>
          <cell r="F11" t="str">
            <v>Touchstone</v>
          </cell>
          <cell r="G11" t="str">
            <v>Ação</v>
          </cell>
          <cell r="H11">
            <v>27</v>
          </cell>
          <cell r="I11">
            <v>19.899999999999999</v>
          </cell>
          <cell r="J11" t="str">
            <v>abril</v>
          </cell>
        </row>
        <row r="12">
          <cell r="A12" t="str">
            <v>C002</v>
          </cell>
          <cell r="B12" t="str">
            <v>Chamas da Vingança</v>
          </cell>
          <cell r="C12" t="str">
            <v>Legendado</v>
          </cell>
          <cell r="D12" t="str">
            <v>Brian Gibson</v>
          </cell>
          <cell r="E12" t="str">
            <v>Par</v>
          </cell>
          <cell r="F12" t="str">
            <v>Paramount</v>
          </cell>
          <cell r="G12" t="str">
            <v>Ação</v>
          </cell>
          <cell r="H12">
            <v>20</v>
          </cell>
          <cell r="I12">
            <v>14.5</v>
          </cell>
          <cell r="J12" t="str">
            <v>janeiro</v>
          </cell>
        </row>
        <row r="13">
          <cell r="A13" t="str">
            <v>H001</v>
          </cell>
          <cell r="B13" t="str">
            <v>Homem Aranha</v>
          </cell>
          <cell r="C13" t="str">
            <v>Dublado</v>
          </cell>
          <cell r="D13" t="str">
            <v>Roland Emmerich</v>
          </cell>
          <cell r="E13" t="str">
            <v>Uni</v>
          </cell>
          <cell r="F13" t="str">
            <v>Universal</v>
          </cell>
          <cell r="G13" t="str">
            <v>Aventura</v>
          </cell>
          <cell r="H13">
            <v>21</v>
          </cell>
          <cell r="I13">
            <v>15.5</v>
          </cell>
          <cell r="J13" t="str">
            <v>março</v>
          </cell>
        </row>
        <row r="14">
          <cell r="A14" t="str">
            <v>J001</v>
          </cell>
          <cell r="B14" t="str">
            <v>Jurassic Park</v>
          </cell>
          <cell r="C14" t="str">
            <v>Legendado</v>
          </cell>
          <cell r="D14" t="str">
            <v>Steven Spielberg</v>
          </cell>
          <cell r="E14" t="str">
            <v>Uni</v>
          </cell>
          <cell r="F14" t="str">
            <v>Universal</v>
          </cell>
          <cell r="G14" t="str">
            <v>Aventura</v>
          </cell>
          <cell r="H14">
            <v>18</v>
          </cell>
          <cell r="I14">
            <v>22.9</v>
          </cell>
          <cell r="J14" t="str">
            <v>abril</v>
          </cell>
        </row>
        <row r="15">
          <cell r="A15" t="str">
            <v>M001</v>
          </cell>
          <cell r="B15" t="str">
            <v>Matrix</v>
          </cell>
          <cell r="C15" t="str">
            <v>Legendado</v>
          </cell>
          <cell r="D15" t="str">
            <v>Brian Gibson</v>
          </cell>
          <cell r="E15" t="str">
            <v>Par</v>
          </cell>
          <cell r="F15" t="str">
            <v>Paramount</v>
          </cell>
          <cell r="G15" t="str">
            <v>Ficção</v>
          </cell>
          <cell r="H15">
            <v>19</v>
          </cell>
          <cell r="I15">
            <v>28.8</v>
          </cell>
          <cell r="J15" t="str">
            <v>maio</v>
          </cell>
        </row>
        <row r="16">
          <cell r="A16" t="str">
            <v>O003</v>
          </cell>
          <cell r="B16" t="str">
            <v>O 6º dia</v>
          </cell>
          <cell r="C16" t="str">
            <v>Legendado</v>
          </cell>
          <cell r="D16" t="str">
            <v>Roger Spottiswood</v>
          </cell>
          <cell r="E16" t="str">
            <v>Col</v>
          </cell>
          <cell r="F16" t="str">
            <v>Columbia Tristar</v>
          </cell>
          <cell r="G16" t="str">
            <v>Ação</v>
          </cell>
          <cell r="H16">
            <v>18</v>
          </cell>
          <cell r="I16">
            <v>20.5</v>
          </cell>
          <cell r="J16" t="str">
            <v>janeiro</v>
          </cell>
        </row>
        <row r="17">
          <cell r="A17" t="str">
            <v>O002</v>
          </cell>
          <cell r="B17" t="str">
            <v>O Patriota</v>
          </cell>
          <cell r="C17" t="str">
            <v>Legendado</v>
          </cell>
          <cell r="D17" t="str">
            <v>Roland Emmerich</v>
          </cell>
          <cell r="E17" t="str">
            <v>Col</v>
          </cell>
          <cell r="F17" t="str">
            <v>Columbia Tristar</v>
          </cell>
          <cell r="G17" t="str">
            <v>Aventura</v>
          </cell>
          <cell r="H17">
            <v>36</v>
          </cell>
          <cell r="I17">
            <v>32.9</v>
          </cell>
          <cell r="J17" t="str">
            <v>junho</v>
          </cell>
        </row>
        <row r="18">
          <cell r="A18" t="str">
            <v>O009</v>
          </cell>
          <cell r="B18" t="str">
            <v>O Patriota 2</v>
          </cell>
          <cell r="C18" t="str">
            <v>Legendado</v>
          </cell>
          <cell r="D18" t="str">
            <v>Roland Emmerich</v>
          </cell>
          <cell r="E18" t="str">
            <v>Col</v>
          </cell>
          <cell r="F18" t="str">
            <v>Columbia Tristar</v>
          </cell>
          <cell r="G18" t="str">
            <v>Aventura</v>
          </cell>
          <cell r="H18">
            <v>36</v>
          </cell>
          <cell r="I18">
            <v>32.9</v>
          </cell>
          <cell r="J18" t="str">
            <v>junho</v>
          </cell>
        </row>
        <row r="19">
          <cell r="A19" t="str">
            <v>O004</v>
          </cell>
          <cell r="B19" t="str">
            <v>O Retorno da Mumia</v>
          </cell>
          <cell r="C19" t="str">
            <v>Legendado</v>
          </cell>
          <cell r="D19" t="str">
            <v>Stephen Sommers</v>
          </cell>
          <cell r="E19" t="str">
            <v>Uni</v>
          </cell>
          <cell r="F19" t="str">
            <v>Universal</v>
          </cell>
          <cell r="G19" t="str">
            <v>Suspense</v>
          </cell>
          <cell r="H19">
            <v>15</v>
          </cell>
          <cell r="I19">
            <v>15.5</v>
          </cell>
          <cell r="J19" t="str">
            <v>fevereiro</v>
          </cell>
        </row>
        <row r="20">
          <cell r="A20" t="str">
            <v>P001</v>
          </cell>
          <cell r="B20" t="str">
            <v>Pearl Harbor</v>
          </cell>
          <cell r="C20" t="str">
            <v>Dublado</v>
          </cell>
          <cell r="D20" t="str">
            <v>Michael Bay</v>
          </cell>
          <cell r="E20" t="str">
            <v>Tou</v>
          </cell>
          <cell r="F20" t="str">
            <v>Touchstone</v>
          </cell>
          <cell r="G20" t="str">
            <v>Drama</v>
          </cell>
          <cell r="H20">
            <v>42</v>
          </cell>
          <cell r="I20">
            <v>35</v>
          </cell>
          <cell r="J20" t="str">
            <v>março</v>
          </cell>
        </row>
        <row r="21">
          <cell r="A21" t="str">
            <v>P003</v>
          </cell>
          <cell r="B21" t="str">
            <v>Planeta dos Macacos</v>
          </cell>
          <cell r="C21" t="str">
            <v>Dublado</v>
          </cell>
          <cell r="D21" t="str">
            <v>Tim Burton</v>
          </cell>
          <cell r="E21" t="str">
            <v>Fox</v>
          </cell>
          <cell r="F21" t="str">
            <v>Fox</v>
          </cell>
          <cell r="G21" t="str">
            <v>Ação</v>
          </cell>
          <cell r="H21">
            <v>22</v>
          </cell>
          <cell r="I21">
            <v>27.5</v>
          </cell>
          <cell r="J21" t="str">
            <v>abril</v>
          </cell>
        </row>
        <row r="22">
          <cell r="A22" t="str">
            <v>S001</v>
          </cell>
          <cell r="B22" t="str">
            <v>Star Wars I</v>
          </cell>
          <cell r="C22" t="str">
            <v>Dublado</v>
          </cell>
          <cell r="D22" t="str">
            <v>George Lucas</v>
          </cell>
          <cell r="E22" t="str">
            <v>Fox</v>
          </cell>
          <cell r="F22" t="str">
            <v>Fox</v>
          </cell>
          <cell r="G22" t="str">
            <v>Ficção</v>
          </cell>
          <cell r="H22">
            <v>16</v>
          </cell>
          <cell r="I22">
            <v>39</v>
          </cell>
          <cell r="J22" t="str">
            <v>maio</v>
          </cell>
        </row>
        <row r="23">
          <cell r="A23" t="str">
            <v>S002</v>
          </cell>
          <cell r="B23" t="str">
            <v>Superman</v>
          </cell>
          <cell r="C23" t="str">
            <v>Legendado</v>
          </cell>
          <cell r="D23" t="str">
            <v>Roger Spottiswood</v>
          </cell>
          <cell r="E23" t="str">
            <v>Col</v>
          </cell>
          <cell r="F23" t="str">
            <v>Columbia Tristar</v>
          </cell>
          <cell r="G23" t="str">
            <v>Aventura</v>
          </cell>
          <cell r="H23">
            <v>17</v>
          </cell>
          <cell r="I23">
            <v>35</v>
          </cell>
          <cell r="J23" t="str">
            <v>julho</v>
          </cell>
        </row>
        <row r="24">
          <cell r="A24" t="str">
            <v>T001</v>
          </cell>
          <cell r="B24" t="str">
            <v>Tomb Raider</v>
          </cell>
          <cell r="C24" t="str">
            <v>Legendado</v>
          </cell>
          <cell r="D24" t="str">
            <v>Simon West</v>
          </cell>
          <cell r="E24" t="str">
            <v>Par</v>
          </cell>
          <cell r="F24" t="str">
            <v>Paramount</v>
          </cell>
          <cell r="G24" t="str">
            <v>Suspense</v>
          </cell>
          <cell r="H24">
            <v>12</v>
          </cell>
          <cell r="I24">
            <v>16</v>
          </cell>
          <cell r="J24" t="str">
            <v>agosto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IDENT"/>
      <sheetName val="Q1_Naveg"/>
      <sheetName val="Q2_Termos"/>
      <sheetName val="Q3_Oper"/>
      <sheetName val="Q4_Calc"/>
      <sheetName val="Q5_Calc%"/>
      <sheetName val="Q6_RefAbs"/>
      <sheetName val="Q7_Format"/>
      <sheetName val="Q8_Func"/>
      <sheetName val="Q9_CalcForm"/>
      <sheetName val="Q10_Form"/>
      <sheetName val="Q11_Form"/>
      <sheetName val="Q12_RefAbs"/>
      <sheetName val="Q13_Ins"/>
      <sheetName val="Q14_Func"/>
      <sheetName val="Q15_Se"/>
      <sheetName val="Q16_MédiaSe"/>
      <sheetName val="Q17_Se"/>
      <sheetName val="Q18_SeDuplo"/>
      <sheetName val="Q19_Graf1"/>
      <sheetName val="Q20_Graf2"/>
      <sheetName val="Q21_Graf3"/>
      <sheetName val="Q22_Class"/>
      <sheetName val="Q23_Class"/>
      <sheetName val="Q24_Opções"/>
      <sheetName val="Q25_Filtro"/>
      <sheetName val="Q26_Datas"/>
      <sheetName val="Q27_ConfigZoom"/>
      <sheetName val="Q28_Limites"/>
      <sheetName val="Q29_SeDiv0"/>
      <sheetName val="Q30_Impr"/>
      <sheetName val="Q31_InsExcLC"/>
      <sheetName val="Q32_Pincel"/>
      <sheetName val="Q33_Coment"/>
      <sheetName val="Q34_Teclas"/>
      <sheetName val="Q35_NavF5"/>
      <sheetName val="Q36_GerPlan"/>
      <sheetName val="Q37_Proteção"/>
      <sheetName val="Q38_DigitSeries"/>
      <sheetName val="Q39_AutoConcl"/>
      <sheetName val="Q40_Formas"/>
    </sheetNames>
    <sheetDataSet>
      <sheetData sheetId="0">
        <row r="1">
          <cell r="D1" t="str">
            <v>Marco Aurelio Zambeta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51_PROCV Int1"/>
      <sheetName val="Roteiro"/>
      <sheetName val="Resolvida"/>
    </sheetNames>
    <sheetDataSet>
      <sheetData sheetId="0" refreshError="1"/>
      <sheetData sheetId="1" refreshError="1"/>
      <sheetData sheetId="2">
        <row r="7">
          <cell r="C7" t="str">
            <v>Mín</v>
          </cell>
          <cell r="D7" t="str">
            <v>Máx</v>
          </cell>
          <cell r="E7" t="str">
            <v>DESCONTO</v>
          </cell>
        </row>
        <row r="8">
          <cell r="C8">
            <v>0</v>
          </cell>
          <cell r="D8">
            <v>1000</v>
          </cell>
          <cell r="E8">
            <v>0.03</v>
          </cell>
        </row>
        <row r="9">
          <cell r="C9">
            <v>1001</v>
          </cell>
          <cell r="D9">
            <v>1700</v>
          </cell>
          <cell r="E9">
            <v>0.04</v>
          </cell>
        </row>
        <row r="10">
          <cell r="C10">
            <v>1701</v>
          </cell>
          <cell r="D10">
            <v>2400</v>
          </cell>
          <cell r="E10">
            <v>0.05</v>
          </cell>
        </row>
        <row r="11">
          <cell r="C11">
            <v>2401</v>
          </cell>
          <cell r="D11">
            <v>3100</v>
          </cell>
          <cell r="E11">
            <v>0.06</v>
          </cell>
        </row>
        <row r="12">
          <cell r="C12">
            <v>3101</v>
          </cell>
          <cell r="D12">
            <v>3800</v>
          </cell>
          <cell r="E12">
            <v>7.0000000000000007E-2</v>
          </cell>
        </row>
        <row r="13">
          <cell r="C13">
            <v>3801</v>
          </cell>
          <cell r="D13">
            <v>9999</v>
          </cell>
          <cell r="E13">
            <v>0.08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6_Se Carinhas"/>
      <sheetName val="Resolvida"/>
    </sheetNames>
    <sheetDataSet>
      <sheetData sheetId="0" refreshError="1"/>
      <sheetData sheetId="1">
        <row r="6">
          <cell r="H6" t="str">
            <v>Aprovado</v>
          </cell>
          <cell r="J6">
            <v>7</v>
          </cell>
        </row>
        <row r="7">
          <cell r="H7" t="str">
            <v>Recuperação</v>
          </cell>
          <cell r="J7">
            <v>5</v>
          </cell>
        </row>
        <row r="8">
          <cell r="H8" t="str">
            <v>Reprovado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52_PROCV Int2"/>
      <sheetName val="Resolvida"/>
    </sheetNames>
    <sheetDataSet>
      <sheetData sheetId="0" refreshError="1"/>
      <sheetData sheetId="1">
        <row r="17">
          <cell r="A17" t="str">
            <v>De</v>
          </cell>
          <cell r="B17" t="str">
            <v>Até</v>
          </cell>
          <cell r="C17" t="str">
            <v>Valor</v>
          </cell>
        </row>
        <row r="18">
          <cell r="A18">
            <v>0</v>
          </cell>
          <cell r="B18">
            <v>1100</v>
          </cell>
          <cell r="C18">
            <v>80</v>
          </cell>
        </row>
        <row r="19">
          <cell r="A19">
            <v>1000.01</v>
          </cell>
          <cell r="B19">
            <v>2200</v>
          </cell>
          <cell r="C19">
            <v>120</v>
          </cell>
        </row>
        <row r="20">
          <cell r="A20">
            <v>2200.0100000000002</v>
          </cell>
          <cell r="B20">
            <v>5000</v>
          </cell>
          <cell r="C20">
            <v>150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0_Se Duplo"/>
      <sheetName val="Resolvida"/>
    </sheetNames>
    <sheetDataSet>
      <sheetData sheetId="0" refreshError="1"/>
      <sheetData sheetId="1">
        <row r="9">
          <cell r="H9">
            <v>7</v>
          </cell>
          <cell r="I9" t="str">
            <v>Aprovado</v>
          </cell>
        </row>
        <row r="10">
          <cell r="I10" t="str">
            <v>Recuperação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73_Filtro2"/>
      <sheetName val="Resolvida"/>
    </sheetNames>
    <sheetDataSet>
      <sheetData sheetId="0" refreshError="1"/>
      <sheetData sheetId="1">
        <row r="12">
          <cell r="A12" t="str">
            <v>Código</v>
          </cell>
          <cell r="B12" t="str">
            <v>Nome</v>
          </cell>
          <cell r="C12" t="str">
            <v>Cargo</v>
          </cell>
          <cell r="D12" t="str">
            <v>Data Adm.</v>
          </cell>
          <cell r="E12" t="str">
            <v>Salário</v>
          </cell>
        </row>
        <row r="13">
          <cell r="A13">
            <v>1793</v>
          </cell>
          <cell r="B13" t="str">
            <v>Aaron</v>
          </cell>
          <cell r="C13" t="str">
            <v>Assistente Administrativo</v>
          </cell>
          <cell r="D13">
            <v>33223</v>
          </cell>
          <cell r="E13">
            <v>785</v>
          </cell>
        </row>
        <row r="14">
          <cell r="A14">
            <v>1725</v>
          </cell>
          <cell r="B14" t="str">
            <v>Alex</v>
          </cell>
          <cell r="C14" t="str">
            <v>Gerente de Unidade</v>
          </cell>
          <cell r="D14">
            <v>28533</v>
          </cell>
          <cell r="E14">
            <v>3600</v>
          </cell>
        </row>
        <row r="15">
          <cell r="A15">
            <v>1531</v>
          </cell>
          <cell r="B15" t="str">
            <v>Alexandra</v>
          </cell>
          <cell r="C15" t="str">
            <v>Cientista Pesquisador</v>
          </cell>
          <cell r="D15">
            <v>31543</v>
          </cell>
          <cell r="E15">
            <v>6800</v>
          </cell>
        </row>
        <row r="16">
          <cell r="A16">
            <v>1360</v>
          </cell>
          <cell r="B16" t="str">
            <v>Alice</v>
          </cell>
          <cell r="C16" t="str">
            <v>Assistente de Grupo Administrativo</v>
          </cell>
          <cell r="D16">
            <v>32356</v>
          </cell>
          <cell r="E16">
            <v>1345</v>
          </cell>
        </row>
        <row r="17">
          <cell r="A17">
            <v>1153</v>
          </cell>
          <cell r="B17" t="str">
            <v>Allen</v>
          </cell>
          <cell r="C17" t="str">
            <v>Assistente de Grupo Administrativo</v>
          </cell>
          <cell r="D17">
            <v>32886</v>
          </cell>
          <cell r="E17">
            <v>1345</v>
          </cell>
        </row>
        <row r="18">
          <cell r="A18">
            <v>1068</v>
          </cell>
          <cell r="B18" t="str">
            <v>Alyssa</v>
          </cell>
          <cell r="C18" t="str">
            <v>Engenheiro Mecânico</v>
          </cell>
          <cell r="D18">
            <v>32032</v>
          </cell>
          <cell r="E18">
            <v>4500</v>
          </cell>
        </row>
        <row r="19">
          <cell r="A19">
            <v>1330</v>
          </cell>
          <cell r="B19" t="str">
            <v>Anna</v>
          </cell>
          <cell r="C19" t="str">
            <v>Contador</v>
          </cell>
          <cell r="D19">
            <v>32553</v>
          </cell>
          <cell r="E19">
            <v>3456</v>
          </cell>
        </row>
        <row r="20">
          <cell r="A20">
            <v>1154</v>
          </cell>
          <cell r="B20" t="str">
            <v>Ari</v>
          </cell>
          <cell r="C20" t="str">
            <v>Engenheiro de Software</v>
          </cell>
          <cell r="D20">
            <v>31965</v>
          </cell>
          <cell r="E20">
            <v>4500</v>
          </cell>
        </row>
        <row r="21">
          <cell r="A21">
            <v>1301</v>
          </cell>
          <cell r="B21" t="str">
            <v>Ariel</v>
          </cell>
          <cell r="C21" t="str">
            <v>Engenheiro Senior</v>
          </cell>
          <cell r="D21">
            <v>31421</v>
          </cell>
          <cell r="E21">
            <v>5000</v>
          </cell>
        </row>
        <row r="22">
          <cell r="A22">
            <v>1922</v>
          </cell>
          <cell r="B22" t="str">
            <v>Barbara</v>
          </cell>
          <cell r="C22" t="str">
            <v>Contador</v>
          </cell>
          <cell r="D22">
            <v>31751</v>
          </cell>
          <cell r="E22">
            <v>1100</v>
          </cell>
        </row>
        <row r="23">
          <cell r="A23">
            <v>1353</v>
          </cell>
          <cell r="B23" t="str">
            <v>Bill</v>
          </cell>
          <cell r="C23" t="str">
            <v>Cientista Chefe</v>
          </cell>
          <cell r="D23">
            <v>30204</v>
          </cell>
          <cell r="E23">
            <v>4500</v>
          </cell>
        </row>
        <row r="24">
          <cell r="A24">
            <v>1573</v>
          </cell>
          <cell r="B24" t="str">
            <v>Bob</v>
          </cell>
          <cell r="C24" t="str">
            <v>Contador</v>
          </cell>
          <cell r="D24">
            <v>32331</v>
          </cell>
          <cell r="E24">
            <v>3000</v>
          </cell>
        </row>
        <row r="25">
          <cell r="A25">
            <v>1302</v>
          </cell>
          <cell r="B25" t="str">
            <v>Bobby</v>
          </cell>
          <cell r="C25" t="str">
            <v>Gerente da Engenharia</v>
          </cell>
          <cell r="D25">
            <v>30892</v>
          </cell>
          <cell r="E25">
            <v>5000</v>
          </cell>
        </row>
        <row r="26">
          <cell r="A26">
            <v>1076</v>
          </cell>
          <cell r="B26" t="str">
            <v>Brad</v>
          </cell>
          <cell r="C26" t="str">
            <v>Engenheiro Chefe</v>
          </cell>
          <cell r="D26">
            <v>29066</v>
          </cell>
          <cell r="E26">
            <v>6000</v>
          </cell>
        </row>
        <row r="27">
          <cell r="A27">
            <v>1293</v>
          </cell>
          <cell r="B27" t="str">
            <v>Brent</v>
          </cell>
          <cell r="C27" t="str">
            <v>Técnico</v>
          </cell>
          <cell r="D27">
            <v>30939</v>
          </cell>
          <cell r="E27">
            <v>2300</v>
          </cell>
        </row>
        <row r="28">
          <cell r="A28">
            <v>1291</v>
          </cell>
          <cell r="B28" t="str">
            <v>Burt</v>
          </cell>
          <cell r="C28" t="str">
            <v>Assistente Administrativo</v>
          </cell>
          <cell r="D28">
            <v>31042</v>
          </cell>
          <cell r="E28">
            <v>2000</v>
          </cell>
        </row>
        <row r="29">
          <cell r="A29">
            <v>1969</v>
          </cell>
          <cell r="B29" t="str">
            <v>Cara</v>
          </cell>
          <cell r="C29" t="str">
            <v>Representante de Vendas</v>
          </cell>
          <cell r="D29">
            <v>32612</v>
          </cell>
          <cell r="E29">
            <v>3500</v>
          </cell>
        </row>
        <row r="30">
          <cell r="A30">
            <v>1949</v>
          </cell>
          <cell r="B30" t="str">
            <v>Carla</v>
          </cell>
          <cell r="C30" t="str">
            <v>Promotor de Marketing</v>
          </cell>
          <cell r="D30">
            <v>29871</v>
          </cell>
          <cell r="E30">
            <v>2000</v>
          </cell>
        </row>
        <row r="31">
          <cell r="A31">
            <v>1815</v>
          </cell>
          <cell r="B31" t="str">
            <v>Carolina</v>
          </cell>
          <cell r="C31" t="str">
            <v>Gerente da Engenharia</v>
          </cell>
          <cell r="D31">
            <v>29276</v>
          </cell>
          <cell r="E31">
            <v>3000</v>
          </cell>
        </row>
        <row r="32">
          <cell r="A32">
            <v>1696</v>
          </cell>
          <cell r="B32" t="str">
            <v>Catia</v>
          </cell>
          <cell r="C32" t="str">
            <v>Engenheiro Mecânico</v>
          </cell>
          <cell r="D32">
            <v>30967</v>
          </cell>
          <cell r="E32">
            <v>6200</v>
          </cell>
        </row>
        <row r="33">
          <cell r="A33">
            <v>1967</v>
          </cell>
          <cell r="B33" t="str">
            <v>Charles</v>
          </cell>
          <cell r="C33" t="str">
            <v>Representante de Vendas</v>
          </cell>
          <cell r="D33">
            <v>30054</v>
          </cell>
          <cell r="E33">
            <v>5000</v>
          </cell>
        </row>
        <row r="34">
          <cell r="A34">
            <v>1361</v>
          </cell>
          <cell r="B34" t="str">
            <v>Cindy</v>
          </cell>
          <cell r="C34" t="str">
            <v>Técnico</v>
          </cell>
          <cell r="D34">
            <v>32346</v>
          </cell>
          <cell r="E34">
            <v>1200</v>
          </cell>
        </row>
        <row r="35">
          <cell r="A35">
            <v>1814</v>
          </cell>
          <cell r="B35" t="str">
            <v>Daoud</v>
          </cell>
          <cell r="C35" t="str">
            <v>Assistente Técnico</v>
          </cell>
          <cell r="D35">
            <v>32571</v>
          </cell>
          <cell r="E35">
            <v>2000</v>
          </cell>
        </row>
        <row r="36">
          <cell r="A36">
            <v>1427</v>
          </cell>
          <cell r="B36" t="str">
            <v>Davi</v>
          </cell>
          <cell r="C36" t="str">
            <v>Cientista Chefe</v>
          </cell>
          <cell r="D36">
            <v>28368</v>
          </cell>
          <cell r="E36">
            <v>4500</v>
          </cell>
        </row>
        <row r="37">
          <cell r="A37">
            <v>1674</v>
          </cell>
          <cell r="B37" t="str">
            <v>David</v>
          </cell>
          <cell r="C37" t="str">
            <v>Assistente de Grupo Administrativo</v>
          </cell>
          <cell r="D37">
            <v>32971</v>
          </cell>
          <cell r="E37">
            <v>1235</v>
          </cell>
        </row>
        <row r="38">
          <cell r="A38">
            <v>1658</v>
          </cell>
          <cell r="B38" t="str">
            <v>Dennis</v>
          </cell>
          <cell r="C38" t="str">
            <v>Engenheiro de Software</v>
          </cell>
          <cell r="D38">
            <v>32972</v>
          </cell>
          <cell r="E38">
            <v>4800</v>
          </cell>
        </row>
        <row r="39">
          <cell r="A39">
            <v>1303</v>
          </cell>
          <cell r="B39" t="str">
            <v>Donaldo</v>
          </cell>
          <cell r="C39" t="str">
            <v>Engenheiro de Software</v>
          </cell>
          <cell r="D39">
            <v>32973</v>
          </cell>
          <cell r="E39">
            <v>3990</v>
          </cell>
        </row>
        <row r="40">
          <cell r="A40">
            <v>1695</v>
          </cell>
          <cell r="B40" t="str">
            <v>Edison</v>
          </cell>
          <cell r="C40" t="str">
            <v>Especialista de Projetos</v>
          </cell>
          <cell r="D40">
            <v>32974</v>
          </cell>
          <cell r="E40">
            <v>3900</v>
          </cell>
        </row>
        <row r="41">
          <cell r="A41">
            <v>1792</v>
          </cell>
          <cell r="B41" t="str">
            <v>Eileen</v>
          </cell>
          <cell r="C41" t="str">
            <v>Especialista de Projetos</v>
          </cell>
          <cell r="D41">
            <v>32975</v>
          </cell>
          <cell r="E41">
            <v>3698</v>
          </cell>
        </row>
        <row r="42">
          <cell r="A42">
            <v>1079</v>
          </cell>
          <cell r="B42" t="str">
            <v>Ellen</v>
          </cell>
          <cell r="C42" t="str">
            <v>Assistente Administrativo</v>
          </cell>
          <cell r="D42">
            <v>32976</v>
          </cell>
          <cell r="E42">
            <v>845</v>
          </cell>
        </row>
        <row r="43">
          <cell r="A43">
            <v>1932</v>
          </cell>
          <cell r="B43" t="str">
            <v>Ellen</v>
          </cell>
          <cell r="C43" t="str">
            <v>Contador</v>
          </cell>
          <cell r="D43">
            <v>32977</v>
          </cell>
          <cell r="E43">
            <v>3000</v>
          </cell>
        </row>
        <row r="44">
          <cell r="A44">
            <v>1310</v>
          </cell>
          <cell r="B44" t="str">
            <v>Ellen</v>
          </cell>
          <cell r="C44" t="str">
            <v>Técnico</v>
          </cell>
          <cell r="D44">
            <v>32978</v>
          </cell>
          <cell r="E44">
            <v>2600</v>
          </cell>
        </row>
        <row r="45">
          <cell r="A45">
            <v>1677</v>
          </cell>
          <cell r="B45" t="str">
            <v>Erico</v>
          </cell>
          <cell r="C45" t="str">
            <v>Cientista Pesquisador</v>
          </cell>
          <cell r="D45">
            <v>32979</v>
          </cell>
          <cell r="E45">
            <v>12000</v>
          </cell>
        </row>
        <row r="46">
          <cell r="A46">
            <v>1968</v>
          </cell>
          <cell r="B46" t="str">
            <v>Erika</v>
          </cell>
          <cell r="C46" t="str">
            <v>Gerente Administrativo</v>
          </cell>
          <cell r="D46">
            <v>32980</v>
          </cell>
          <cell r="E46">
            <v>3200</v>
          </cell>
        </row>
        <row r="47">
          <cell r="A47">
            <v>1558</v>
          </cell>
          <cell r="B47" t="str">
            <v>Evelina</v>
          </cell>
          <cell r="C47" t="str">
            <v>Promotor de Marketing</v>
          </cell>
          <cell r="D47">
            <v>32981</v>
          </cell>
          <cell r="E47">
            <v>1789</v>
          </cell>
        </row>
        <row r="48">
          <cell r="A48">
            <v>1370</v>
          </cell>
          <cell r="B48" t="str">
            <v>Everett</v>
          </cell>
          <cell r="C48" t="str">
            <v>Cientista Pesquisador</v>
          </cell>
          <cell r="D48">
            <v>32982</v>
          </cell>
          <cell r="E48">
            <v>6000</v>
          </cell>
        </row>
        <row r="49">
          <cell r="A49">
            <v>1967</v>
          </cell>
          <cell r="B49" t="str">
            <v>Felicio</v>
          </cell>
          <cell r="C49" t="str">
            <v>Assistente Administrativo</v>
          </cell>
          <cell r="D49">
            <v>32983</v>
          </cell>
          <cell r="E49">
            <v>900</v>
          </cell>
        </row>
        <row r="50">
          <cell r="A50">
            <v>1080</v>
          </cell>
          <cell r="B50" t="str">
            <v>Felicio</v>
          </cell>
          <cell r="C50" t="str">
            <v>Cientista Pesquisador</v>
          </cell>
          <cell r="D50">
            <v>32984</v>
          </cell>
          <cell r="E50">
            <v>3000</v>
          </cell>
        </row>
        <row r="51">
          <cell r="A51">
            <v>1674</v>
          </cell>
          <cell r="B51" t="str">
            <v>Francisco</v>
          </cell>
          <cell r="C51" t="str">
            <v>Assistente Contábil</v>
          </cell>
          <cell r="D51">
            <v>32985</v>
          </cell>
          <cell r="E51">
            <v>1400</v>
          </cell>
        </row>
        <row r="52">
          <cell r="A52">
            <v>1284</v>
          </cell>
          <cell r="B52" t="str">
            <v>Francisco</v>
          </cell>
          <cell r="C52" t="str">
            <v>Promotor de Marketing</v>
          </cell>
          <cell r="D52">
            <v>32986</v>
          </cell>
          <cell r="E52">
            <v>1564</v>
          </cell>
        </row>
        <row r="53">
          <cell r="A53">
            <v>1067</v>
          </cell>
          <cell r="B53" t="str">
            <v>Gail</v>
          </cell>
          <cell r="C53" t="str">
            <v>Contador</v>
          </cell>
          <cell r="D53">
            <v>32987</v>
          </cell>
          <cell r="E53">
            <v>2500</v>
          </cell>
        </row>
        <row r="54">
          <cell r="A54">
            <v>1011</v>
          </cell>
          <cell r="B54" t="str">
            <v>Hazel</v>
          </cell>
          <cell r="C54" t="str">
            <v>Assistente Contábil</v>
          </cell>
          <cell r="D54">
            <v>32988</v>
          </cell>
          <cell r="E54">
            <v>1345</v>
          </cell>
        </row>
        <row r="55">
          <cell r="A55">
            <v>1962</v>
          </cell>
          <cell r="B55" t="str">
            <v>Hilda</v>
          </cell>
          <cell r="C55" t="str">
            <v>Representante de Vendas</v>
          </cell>
          <cell r="D55">
            <v>32989</v>
          </cell>
          <cell r="E55">
            <v>1000</v>
          </cell>
        </row>
        <row r="56">
          <cell r="A56">
            <v>1054</v>
          </cell>
          <cell r="B56" t="str">
            <v>Howard</v>
          </cell>
          <cell r="C56" t="str">
            <v>Assistente de Projetos</v>
          </cell>
          <cell r="D56">
            <v>32990</v>
          </cell>
          <cell r="E56">
            <v>785</v>
          </cell>
        </row>
        <row r="57">
          <cell r="A57">
            <v>1530</v>
          </cell>
          <cell r="B57" t="str">
            <v>Iain</v>
          </cell>
          <cell r="C57" t="str">
            <v>Assistente Administrativo</v>
          </cell>
          <cell r="D57">
            <v>32991</v>
          </cell>
          <cell r="E57">
            <v>899</v>
          </cell>
        </row>
        <row r="58">
          <cell r="A58">
            <v>1723</v>
          </cell>
          <cell r="B58" t="str">
            <v>Isolda</v>
          </cell>
          <cell r="C58" t="str">
            <v>Contador</v>
          </cell>
          <cell r="D58">
            <v>32992</v>
          </cell>
          <cell r="E58">
            <v>2300</v>
          </cell>
        </row>
        <row r="59">
          <cell r="A59">
            <v>1675</v>
          </cell>
          <cell r="B59" t="str">
            <v>Jaime</v>
          </cell>
          <cell r="C59" t="str">
            <v>Assistente de Grupo Administrativo</v>
          </cell>
          <cell r="D59">
            <v>32993</v>
          </cell>
          <cell r="E59">
            <v>1400</v>
          </cell>
        </row>
        <row r="60">
          <cell r="A60">
            <v>1675</v>
          </cell>
          <cell r="B60" t="str">
            <v>Janete</v>
          </cell>
          <cell r="C60" t="str">
            <v>Representante de Vendas</v>
          </cell>
          <cell r="D60">
            <v>32994</v>
          </cell>
          <cell r="E60">
            <v>5000</v>
          </cell>
        </row>
        <row r="61">
          <cell r="A61">
            <v>1676</v>
          </cell>
          <cell r="B61" t="str">
            <v>Jason</v>
          </cell>
          <cell r="C61" t="str">
            <v>Assistente Administrativo</v>
          </cell>
          <cell r="D61">
            <v>32995</v>
          </cell>
          <cell r="E61">
            <v>890</v>
          </cell>
        </row>
        <row r="62">
          <cell r="A62">
            <v>1978</v>
          </cell>
          <cell r="B62" t="str">
            <v>Jay</v>
          </cell>
          <cell r="C62" t="str">
            <v>Engenheiro Chefe</v>
          </cell>
          <cell r="D62">
            <v>32996</v>
          </cell>
          <cell r="E62">
            <v>7600</v>
          </cell>
        </row>
        <row r="63">
          <cell r="A63">
            <v>1960</v>
          </cell>
          <cell r="B63" t="str">
            <v>Jean</v>
          </cell>
          <cell r="C63" t="str">
            <v>Assistente de Grupo Administrativo</v>
          </cell>
          <cell r="D63">
            <v>32997</v>
          </cell>
          <cell r="E63">
            <v>1200</v>
          </cell>
        </row>
        <row r="64">
          <cell r="A64">
            <v>1169</v>
          </cell>
          <cell r="B64" t="str">
            <v>Jeremias</v>
          </cell>
          <cell r="C64" t="str">
            <v>Engenheiro de Software</v>
          </cell>
          <cell r="D64">
            <v>32998</v>
          </cell>
          <cell r="E64">
            <v>6000</v>
          </cell>
        </row>
        <row r="65">
          <cell r="A65">
            <v>1510</v>
          </cell>
          <cell r="B65" t="str">
            <v>Jessica</v>
          </cell>
          <cell r="C65" t="str">
            <v>Engenheiro Mecânico</v>
          </cell>
          <cell r="D65">
            <v>32999</v>
          </cell>
          <cell r="E65">
            <v>6300</v>
          </cell>
        </row>
        <row r="66">
          <cell r="A66">
            <v>1056</v>
          </cell>
          <cell r="B66" t="str">
            <v>José</v>
          </cell>
          <cell r="C66" t="str">
            <v>Gerente de Unidade</v>
          </cell>
          <cell r="D66">
            <v>33000</v>
          </cell>
          <cell r="E66">
            <v>4600</v>
          </cell>
        </row>
        <row r="67">
          <cell r="A67">
            <v>1428</v>
          </cell>
          <cell r="B67" t="str">
            <v>Julio</v>
          </cell>
          <cell r="C67" t="str">
            <v>Engenheiro Senior</v>
          </cell>
          <cell r="D67">
            <v>33001</v>
          </cell>
          <cell r="E67">
            <v>6000</v>
          </cell>
        </row>
        <row r="68">
          <cell r="A68">
            <v>1517</v>
          </cell>
          <cell r="B68" t="str">
            <v>Karen</v>
          </cell>
          <cell r="C68" t="str">
            <v>Engenheiro de Produção</v>
          </cell>
          <cell r="D68">
            <v>33002</v>
          </cell>
          <cell r="E68">
            <v>5000</v>
          </cell>
        </row>
        <row r="69">
          <cell r="A69">
            <v>1556</v>
          </cell>
          <cell r="B69" t="str">
            <v>Karen</v>
          </cell>
          <cell r="C69" t="str">
            <v>Técnico</v>
          </cell>
          <cell r="D69">
            <v>33003</v>
          </cell>
          <cell r="E69">
            <v>2300</v>
          </cell>
        </row>
        <row r="70">
          <cell r="A70">
            <v>1078</v>
          </cell>
          <cell r="B70" t="str">
            <v>Kendrick</v>
          </cell>
          <cell r="C70" t="str">
            <v>Assistente Administrativo</v>
          </cell>
          <cell r="D70">
            <v>33004</v>
          </cell>
          <cell r="E70">
            <v>923</v>
          </cell>
        </row>
        <row r="71">
          <cell r="A71">
            <v>1961</v>
          </cell>
          <cell r="B71" t="str">
            <v>Kristina</v>
          </cell>
          <cell r="C71" t="str">
            <v>Assistente Administrativo</v>
          </cell>
          <cell r="D71">
            <v>33005</v>
          </cell>
          <cell r="E71">
            <v>1100</v>
          </cell>
        </row>
        <row r="72">
          <cell r="A72">
            <v>1975</v>
          </cell>
          <cell r="B72" t="str">
            <v>Lauro</v>
          </cell>
          <cell r="C72" t="str">
            <v>Assistente Contábil</v>
          </cell>
          <cell r="D72">
            <v>33006</v>
          </cell>
          <cell r="E72">
            <v>1200</v>
          </cell>
        </row>
        <row r="73">
          <cell r="A73">
            <v>1518</v>
          </cell>
          <cell r="B73" t="str">
            <v>Leslie</v>
          </cell>
          <cell r="C73" t="str">
            <v>Engenheiro de Software</v>
          </cell>
          <cell r="D73">
            <v>33007</v>
          </cell>
          <cell r="E73">
            <v>5100</v>
          </cell>
        </row>
        <row r="74">
          <cell r="A74">
            <v>1290</v>
          </cell>
          <cell r="B74" t="str">
            <v>Linda</v>
          </cell>
          <cell r="C74" t="str">
            <v>Assistente Administrativo</v>
          </cell>
          <cell r="D74">
            <v>33008</v>
          </cell>
          <cell r="E74">
            <v>1250</v>
          </cell>
        </row>
        <row r="75">
          <cell r="A75">
            <v>1557</v>
          </cell>
          <cell r="B75" t="str">
            <v>Lisa</v>
          </cell>
          <cell r="C75" t="str">
            <v>Assistente Administrativo</v>
          </cell>
          <cell r="D75">
            <v>33009</v>
          </cell>
          <cell r="E75">
            <v>980</v>
          </cell>
        </row>
        <row r="76">
          <cell r="A76">
            <v>1352</v>
          </cell>
          <cell r="B76" t="str">
            <v>Lisa</v>
          </cell>
          <cell r="C76" t="str">
            <v>Assistente Técnico</v>
          </cell>
          <cell r="D76">
            <v>33010</v>
          </cell>
          <cell r="E76">
            <v>2100</v>
          </cell>
        </row>
        <row r="77">
          <cell r="A77">
            <v>1923</v>
          </cell>
          <cell r="B77" t="str">
            <v>Lisa</v>
          </cell>
          <cell r="C77" t="str">
            <v>Promotor de Marketing</v>
          </cell>
          <cell r="D77">
            <v>33011</v>
          </cell>
          <cell r="E77">
            <v>1300</v>
          </cell>
        </row>
        <row r="78">
          <cell r="A78">
            <v>1572</v>
          </cell>
          <cell r="B78" t="str">
            <v>Lise-Anne</v>
          </cell>
          <cell r="C78" t="str">
            <v>Técnico</v>
          </cell>
          <cell r="D78">
            <v>33012</v>
          </cell>
          <cell r="E78">
            <v>1312</v>
          </cell>
        </row>
        <row r="79">
          <cell r="A79">
            <v>1012</v>
          </cell>
          <cell r="B79" t="str">
            <v>Liza</v>
          </cell>
          <cell r="C79" t="str">
            <v>Engenheiro Mecânico</v>
          </cell>
          <cell r="D79">
            <v>33013</v>
          </cell>
          <cell r="E79">
            <v>4560</v>
          </cell>
        </row>
        <row r="80">
          <cell r="A80">
            <v>1794</v>
          </cell>
          <cell r="B80" t="str">
            <v>Malcolm</v>
          </cell>
          <cell r="C80" t="str">
            <v>Promotor de Marketing</v>
          </cell>
          <cell r="D80">
            <v>33014</v>
          </cell>
          <cell r="E80">
            <v>1600</v>
          </cell>
        </row>
        <row r="81">
          <cell r="A81">
            <v>1331</v>
          </cell>
          <cell r="B81" t="str">
            <v>Maria</v>
          </cell>
          <cell r="C81" t="str">
            <v>Engenheiro de Software</v>
          </cell>
          <cell r="D81">
            <v>33015</v>
          </cell>
          <cell r="E81">
            <v>6000</v>
          </cell>
        </row>
        <row r="82">
          <cell r="A82">
            <v>1152</v>
          </cell>
          <cell r="B82" t="str">
            <v>Mark</v>
          </cell>
          <cell r="C82" t="str">
            <v>Assistente Contábil</v>
          </cell>
          <cell r="D82">
            <v>33016</v>
          </cell>
          <cell r="E82">
            <v>1845</v>
          </cell>
        </row>
        <row r="83">
          <cell r="A83">
            <v>1724</v>
          </cell>
          <cell r="B83" t="str">
            <v>Mark</v>
          </cell>
          <cell r="C83" t="str">
            <v>Promotor de Marketing</v>
          </cell>
          <cell r="D83">
            <v>33017</v>
          </cell>
          <cell r="E83">
            <v>2100</v>
          </cell>
        </row>
        <row r="84">
          <cell r="A84">
            <v>1292</v>
          </cell>
          <cell r="B84" t="str">
            <v>Matthias</v>
          </cell>
          <cell r="C84" t="str">
            <v>Representante de Vendas</v>
          </cell>
          <cell r="D84">
            <v>33018</v>
          </cell>
          <cell r="E84">
            <v>3450</v>
          </cell>
        </row>
        <row r="85">
          <cell r="A85">
            <v>1055</v>
          </cell>
          <cell r="B85" t="str">
            <v>Maximo</v>
          </cell>
          <cell r="C85" t="str">
            <v>Assistente de Grupo Administrativo</v>
          </cell>
          <cell r="D85">
            <v>33019</v>
          </cell>
          <cell r="E85">
            <v>1000</v>
          </cell>
        </row>
        <row r="86">
          <cell r="A86">
            <v>1907</v>
          </cell>
          <cell r="B86" t="str">
            <v>Megan</v>
          </cell>
          <cell r="C86" t="str">
            <v>Assistente de Grupo Administrativo</v>
          </cell>
          <cell r="D86">
            <v>33020</v>
          </cell>
          <cell r="E86">
            <v>852</v>
          </cell>
        </row>
        <row r="87">
          <cell r="A87">
            <v>1758</v>
          </cell>
          <cell r="B87" t="str">
            <v>Melissa</v>
          </cell>
          <cell r="C87" t="str">
            <v>Especialista de Projetos</v>
          </cell>
          <cell r="D87">
            <v>33021</v>
          </cell>
          <cell r="E87">
            <v>3200</v>
          </cell>
        </row>
        <row r="88">
          <cell r="A88">
            <v>1908</v>
          </cell>
          <cell r="B88" t="str">
            <v>Melissa</v>
          </cell>
          <cell r="C88" t="str">
            <v>Gerente de Unidade</v>
          </cell>
          <cell r="D88">
            <v>33022</v>
          </cell>
          <cell r="E88">
            <v>4000</v>
          </cell>
        </row>
        <row r="89">
          <cell r="A89">
            <v>1816</v>
          </cell>
          <cell r="B89" t="str">
            <v>Michael</v>
          </cell>
          <cell r="C89" t="str">
            <v>Engenheiro de Software</v>
          </cell>
          <cell r="D89">
            <v>33023</v>
          </cell>
          <cell r="E89">
            <v>6234</v>
          </cell>
        </row>
        <row r="90">
          <cell r="A90">
            <v>1334</v>
          </cell>
          <cell r="B90" t="str">
            <v>Midori</v>
          </cell>
          <cell r="C90" t="str">
            <v>Assistente de Grupo Administrativo</v>
          </cell>
          <cell r="D90">
            <v>33024</v>
          </cell>
          <cell r="E90">
            <v>890</v>
          </cell>
        </row>
        <row r="91">
          <cell r="A91">
            <v>1933</v>
          </cell>
          <cell r="B91" t="str">
            <v>Miguel</v>
          </cell>
          <cell r="C91" t="str">
            <v>Engenheiro Senior</v>
          </cell>
          <cell r="D91">
            <v>33025</v>
          </cell>
          <cell r="E91">
            <v>5000</v>
          </cell>
        </row>
        <row r="92">
          <cell r="A92">
            <v>1977</v>
          </cell>
          <cell r="B92" t="str">
            <v>Mollie</v>
          </cell>
          <cell r="C92" t="str">
            <v>Especialista de Projetos</v>
          </cell>
          <cell r="D92">
            <v>33026</v>
          </cell>
          <cell r="E92">
            <v>4800</v>
          </cell>
        </row>
        <row r="93">
          <cell r="A93">
            <v>1311</v>
          </cell>
          <cell r="B93" t="str">
            <v>Natan</v>
          </cell>
          <cell r="C93" t="str">
            <v>Promotor de Marketing</v>
          </cell>
          <cell r="D93">
            <v>33027</v>
          </cell>
          <cell r="E93">
            <v>2000</v>
          </cell>
        </row>
        <row r="94">
          <cell r="A94">
            <v>1509</v>
          </cell>
          <cell r="B94" t="str">
            <v>Pamela</v>
          </cell>
          <cell r="C94" t="str">
            <v>Assistente Administrativo</v>
          </cell>
          <cell r="D94">
            <v>33028</v>
          </cell>
          <cell r="E94">
            <v>1400</v>
          </cell>
        </row>
        <row r="95">
          <cell r="A95">
            <v>1426</v>
          </cell>
          <cell r="B95" t="str">
            <v>Peter</v>
          </cell>
          <cell r="C95" t="str">
            <v>Representante de Vendas</v>
          </cell>
          <cell r="D95">
            <v>33029</v>
          </cell>
          <cell r="E95">
            <v>5400</v>
          </cell>
        </row>
        <row r="96">
          <cell r="A96">
            <v>1300</v>
          </cell>
          <cell r="B96" t="str">
            <v>Phillipe</v>
          </cell>
          <cell r="C96" t="str">
            <v>Contador</v>
          </cell>
          <cell r="D96">
            <v>33030</v>
          </cell>
          <cell r="E96">
            <v>4500</v>
          </cell>
        </row>
        <row r="97">
          <cell r="A97">
            <v>1285</v>
          </cell>
          <cell r="B97" t="str">
            <v>Ralph</v>
          </cell>
          <cell r="C97" t="str">
            <v>Gerente de Grupo</v>
          </cell>
          <cell r="D97">
            <v>33031</v>
          </cell>
          <cell r="E97">
            <v>425</v>
          </cell>
        </row>
        <row r="98">
          <cell r="A98">
            <v>1301</v>
          </cell>
          <cell r="B98" t="str">
            <v>Randy</v>
          </cell>
          <cell r="C98" t="str">
            <v>Assistente Administrativo</v>
          </cell>
          <cell r="D98">
            <v>33032</v>
          </cell>
          <cell r="E98">
            <v>1258</v>
          </cell>
        </row>
        <row r="99">
          <cell r="A99">
            <v>1950</v>
          </cell>
          <cell r="B99" t="str">
            <v>Rica</v>
          </cell>
          <cell r="C99" t="str">
            <v>Gerente de Grupo</v>
          </cell>
          <cell r="D99">
            <v>33033</v>
          </cell>
          <cell r="E99">
            <v>3800</v>
          </cell>
        </row>
        <row r="100">
          <cell r="A100">
            <v>1976</v>
          </cell>
          <cell r="B100" t="str">
            <v>Roberto</v>
          </cell>
          <cell r="C100" t="str">
            <v>Assistente de Grupo Administrativo</v>
          </cell>
          <cell r="D100">
            <v>33034</v>
          </cell>
          <cell r="E100">
            <v>1600</v>
          </cell>
        </row>
        <row r="101">
          <cell r="A101">
            <v>1041</v>
          </cell>
          <cell r="B101" t="str">
            <v>Roberto</v>
          </cell>
          <cell r="C101" t="str">
            <v>Assistente de Grupo Administrativo</v>
          </cell>
          <cell r="D101">
            <v>33035</v>
          </cell>
          <cell r="E101">
            <v>1000</v>
          </cell>
        </row>
        <row r="102">
          <cell r="A102">
            <v>1294</v>
          </cell>
          <cell r="B102" t="str">
            <v>Roberto</v>
          </cell>
          <cell r="C102" t="str">
            <v>Engenheiro Mecânico</v>
          </cell>
          <cell r="D102">
            <v>33036</v>
          </cell>
          <cell r="E102">
            <v>4000</v>
          </cell>
        </row>
        <row r="103">
          <cell r="A103">
            <v>1966</v>
          </cell>
          <cell r="B103" t="str">
            <v>Robinson</v>
          </cell>
          <cell r="C103" t="str">
            <v>Assistente de Projetos</v>
          </cell>
          <cell r="D103">
            <v>33037</v>
          </cell>
          <cell r="E103">
            <v>1654</v>
          </cell>
        </row>
        <row r="104">
          <cell r="A104">
            <v>1657</v>
          </cell>
          <cell r="B104" t="str">
            <v>Rose</v>
          </cell>
          <cell r="C104" t="str">
            <v>Contador</v>
          </cell>
          <cell r="D104">
            <v>33038</v>
          </cell>
          <cell r="E104">
            <v>3000</v>
          </cell>
        </row>
        <row r="105">
          <cell r="A105">
            <v>1906</v>
          </cell>
          <cell r="B105" t="str">
            <v>Rowena</v>
          </cell>
          <cell r="C105" t="str">
            <v>Assistente Administrativo</v>
          </cell>
          <cell r="D105">
            <v>33039</v>
          </cell>
          <cell r="E105">
            <v>1000</v>
          </cell>
        </row>
        <row r="106">
          <cell r="A106">
            <v>1574</v>
          </cell>
          <cell r="B106" t="str">
            <v>Samuel</v>
          </cell>
          <cell r="C106" t="str">
            <v>Engenheiro Senior</v>
          </cell>
          <cell r="D106">
            <v>33040</v>
          </cell>
          <cell r="E106">
            <v>7465</v>
          </cell>
        </row>
        <row r="107">
          <cell r="A107">
            <v>1725</v>
          </cell>
          <cell r="B107" t="str">
            <v>Samuel</v>
          </cell>
          <cell r="C107" t="str">
            <v>Gerente de Grupo</v>
          </cell>
          <cell r="D107">
            <v>33041</v>
          </cell>
          <cell r="E107">
            <v>3100</v>
          </cell>
        </row>
        <row r="108">
          <cell r="A108">
            <v>1167</v>
          </cell>
          <cell r="B108" t="str">
            <v>Samuel</v>
          </cell>
          <cell r="C108" t="str">
            <v>Representante de Vendas</v>
          </cell>
          <cell r="D108">
            <v>33042</v>
          </cell>
          <cell r="E108">
            <v>10000</v>
          </cell>
        </row>
        <row r="109">
          <cell r="A109">
            <v>1299</v>
          </cell>
          <cell r="B109" t="str">
            <v>Sandra</v>
          </cell>
          <cell r="C109" t="str">
            <v>Assistente Técnico</v>
          </cell>
          <cell r="D109">
            <v>33043</v>
          </cell>
          <cell r="E109">
            <v>1845</v>
          </cell>
        </row>
        <row r="110">
          <cell r="A110">
            <v>1369</v>
          </cell>
          <cell r="B110" t="str">
            <v>Sandra</v>
          </cell>
          <cell r="C110" t="str">
            <v>Cientista Chefe</v>
          </cell>
          <cell r="D110">
            <v>33044</v>
          </cell>
          <cell r="E110">
            <v>7000</v>
          </cell>
        </row>
        <row r="111">
          <cell r="A111">
            <v>1968</v>
          </cell>
          <cell r="B111" t="str">
            <v>Sara</v>
          </cell>
          <cell r="C111" t="str">
            <v>Promotor de Marketing</v>
          </cell>
          <cell r="D111">
            <v>33045</v>
          </cell>
          <cell r="E111">
            <v>1325</v>
          </cell>
        </row>
        <row r="112">
          <cell r="A112">
            <v>1359</v>
          </cell>
          <cell r="B112" t="str">
            <v>Sara</v>
          </cell>
          <cell r="C112" t="str">
            <v>Promotor de Marketing</v>
          </cell>
          <cell r="D112">
            <v>33046</v>
          </cell>
          <cell r="E112">
            <v>1321</v>
          </cell>
        </row>
        <row r="113">
          <cell r="A113">
            <v>1673</v>
          </cell>
          <cell r="B113" t="str">
            <v>Sherrie</v>
          </cell>
          <cell r="C113" t="str">
            <v>Assistente Administrativo</v>
          </cell>
          <cell r="D113">
            <v>33047</v>
          </cell>
          <cell r="E113">
            <v>1345</v>
          </cell>
        </row>
        <row r="114">
          <cell r="A114">
            <v>1075</v>
          </cell>
          <cell r="B114" t="str">
            <v>Sheryl</v>
          </cell>
          <cell r="C114" t="str">
            <v>Assistente de Projetos</v>
          </cell>
          <cell r="D114">
            <v>33048</v>
          </cell>
          <cell r="E114">
            <v>1550</v>
          </cell>
        </row>
        <row r="115">
          <cell r="A115">
            <v>1759</v>
          </cell>
          <cell r="B115" t="str">
            <v>Stephanie</v>
          </cell>
          <cell r="C115" t="str">
            <v>Engenheiro Chefe</v>
          </cell>
          <cell r="D115">
            <v>33049</v>
          </cell>
          <cell r="E115">
            <v>7800</v>
          </cell>
        </row>
        <row r="116">
          <cell r="A116">
            <v>1724</v>
          </cell>
          <cell r="B116" t="str">
            <v>Steven</v>
          </cell>
          <cell r="C116" t="str">
            <v>Assistente de Grupo Administrativo</v>
          </cell>
          <cell r="D116">
            <v>33050</v>
          </cell>
          <cell r="E116">
            <v>1230</v>
          </cell>
        </row>
        <row r="117">
          <cell r="A117">
            <v>1354</v>
          </cell>
          <cell r="B117" t="str">
            <v>Susana</v>
          </cell>
          <cell r="C117" t="str">
            <v>Engenheiro Senior</v>
          </cell>
          <cell r="D117">
            <v>33051</v>
          </cell>
          <cell r="E117">
            <v>5328</v>
          </cell>
        </row>
        <row r="118">
          <cell r="A118">
            <v>1333</v>
          </cell>
          <cell r="B118" t="str">
            <v>Tadeu</v>
          </cell>
          <cell r="C118" t="str">
            <v>Técnico</v>
          </cell>
          <cell r="D118">
            <v>33052</v>
          </cell>
          <cell r="E118">
            <v>2450</v>
          </cell>
        </row>
        <row r="119">
          <cell r="A119">
            <v>1368</v>
          </cell>
          <cell r="B119" t="str">
            <v>Tammy</v>
          </cell>
          <cell r="C119" t="str">
            <v>Assistente Administrativo</v>
          </cell>
          <cell r="D119">
            <v>33053</v>
          </cell>
          <cell r="E119">
            <v>890</v>
          </cell>
        </row>
        <row r="120">
          <cell r="A120">
            <v>1656</v>
          </cell>
          <cell r="B120" t="str">
            <v>Theodoro</v>
          </cell>
          <cell r="C120" t="str">
            <v>Assistente Administrativo</v>
          </cell>
          <cell r="D120">
            <v>33054</v>
          </cell>
          <cell r="E120">
            <v>980</v>
          </cell>
        </row>
        <row r="121">
          <cell r="A121">
            <v>1516</v>
          </cell>
          <cell r="B121" t="str">
            <v>Tom</v>
          </cell>
          <cell r="C121" t="str">
            <v>Assistente Contábil</v>
          </cell>
          <cell r="D121">
            <v>33055</v>
          </cell>
          <cell r="E121">
            <v>1700</v>
          </cell>
        </row>
        <row r="122">
          <cell r="A122">
            <v>1529</v>
          </cell>
          <cell r="B122" t="str">
            <v>Tommie</v>
          </cell>
          <cell r="C122" t="str">
            <v>Assistente Administrativo</v>
          </cell>
          <cell r="D122">
            <v>33056</v>
          </cell>
          <cell r="E122">
            <v>900</v>
          </cell>
        </row>
        <row r="123">
          <cell r="A123">
            <v>1168</v>
          </cell>
          <cell r="B123" t="str">
            <v>Toninho</v>
          </cell>
          <cell r="C123" t="str">
            <v>Assistente de Grupo Administrativo</v>
          </cell>
          <cell r="D123">
            <v>33057</v>
          </cell>
          <cell r="E123">
            <v>1750</v>
          </cell>
        </row>
        <row r="124">
          <cell r="A124">
            <v>1329</v>
          </cell>
          <cell r="B124" t="str">
            <v>Tuome</v>
          </cell>
          <cell r="C124" t="str">
            <v>Técnico</v>
          </cell>
          <cell r="D124">
            <v>33058</v>
          </cell>
          <cell r="E124">
            <v>2600</v>
          </cell>
        </row>
        <row r="125">
          <cell r="A125">
            <v>1931</v>
          </cell>
          <cell r="B125" t="str">
            <v>Ursula</v>
          </cell>
          <cell r="C125" t="str">
            <v>Contador</v>
          </cell>
          <cell r="D125">
            <v>33059</v>
          </cell>
          <cell r="E125">
            <v>3800</v>
          </cell>
        </row>
        <row r="126">
          <cell r="A126">
            <v>1977</v>
          </cell>
          <cell r="B126" t="str">
            <v>Wes</v>
          </cell>
          <cell r="C126" t="str">
            <v>Engenheiro de Software</v>
          </cell>
          <cell r="D126">
            <v>33060</v>
          </cell>
          <cell r="E126">
            <v>5000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49_PROCV"/>
      <sheetName val="Roteiro"/>
      <sheetName val="Resolvida"/>
    </sheetNames>
    <sheetDataSet>
      <sheetData sheetId="0" refreshError="1"/>
      <sheetData sheetId="1" refreshError="1"/>
      <sheetData sheetId="2">
        <row r="6">
          <cell r="L6" t="str">
            <v>COD</v>
          </cell>
          <cell r="M6" t="str">
            <v>PRODUTORA</v>
          </cell>
        </row>
        <row r="7">
          <cell r="L7" t="str">
            <v>Col</v>
          </cell>
          <cell r="M7" t="str">
            <v>Columbia Tristar</v>
          </cell>
        </row>
        <row r="8">
          <cell r="L8" t="str">
            <v>Fox</v>
          </cell>
          <cell r="M8" t="str">
            <v>Fox</v>
          </cell>
        </row>
        <row r="9">
          <cell r="L9" t="str">
            <v>Par</v>
          </cell>
          <cell r="M9" t="str">
            <v>Paramount</v>
          </cell>
        </row>
        <row r="10">
          <cell r="L10" t="str">
            <v>Tou</v>
          </cell>
          <cell r="M10" t="str">
            <v>Touchstone</v>
          </cell>
        </row>
        <row r="11">
          <cell r="L11" t="str">
            <v>Uni</v>
          </cell>
          <cell r="M11" t="str">
            <v>Universal</v>
          </cell>
        </row>
        <row r="12">
          <cell r="L12" t="str">
            <v>War</v>
          </cell>
          <cell r="M12" t="str">
            <v>Warner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09_RefRelAbs"/>
      <sheetName val="Roteiro"/>
      <sheetName val="Resolvida"/>
    </sheetNames>
    <sheetDataSet>
      <sheetData sheetId="0" refreshError="1"/>
      <sheetData sheetId="1" refreshError="1"/>
      <sheetData sheetId="2">
        <row r="7">
          <cell r="H7">
            <v>11.5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09_RefRelAbs"/>
      <sheetName val="Roteiro"/>
      <sheetName val="Resolvida"/>
    </sheetNames>
    <sheetDataSet>
      <sheetData sheetId="0" refreshError="1"/>
      <sheetData sheetId="1" refreshError="1"/>
      <sheetData sheetId="2">
        <row r="7">
          <cell r="H7">
            <v>11.5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66-BDSOMA 1"/>
      <sheetName val="Roteiro"/>
      <sheetName val="Resolvida"/>
    </sheetNames>
    <sheetDataSet>
      <sheetData sheetId="0"/>
      <sheetData sheetId="1"/>
      <sheetData sheetId="2">
        <row r="7">
          <cell r="A7" t="str">
            <v>MES</v>
          </cell>
          <cell r="B7" t="str">
            <v>PEDIDO</v>
          </cell>
          <cell r="C7" t="str">
            <v>Código</v>
          </cell>
          <cell r="D7" t="str">
            <v>Descrição</v>
          </cell>
          <cell r="E7" t="str">
            <v>UNIT</v>
          </cell>
          <cell r="F7" t="str">
            <v>TOTAL</v>
          </cell>
        </row>
        <row r="8">
          <cell r="A8" t="str">
            <v>JANEIRO</v>
          </cell>
          <cell r="B8">
            <v>315733</v>
          </cell>
          <cell r="C8">
            <v>70162199</v>
          </cell>
          <cell r="D8" t="str">
            <v>Bucha latão 1/2 plg</v>
          </cell>
          <cell r="E8">
            <v>0.50109999999999999</v>
          </cell>
          <cell r="F8">
            <v>60132</v>
          </cell>
        </row>
        <row r="9">
          <cell r="A9" t="str">
            <v>JANEIRO</v>
          </cell>
          <cell r="B9">
            <v>315733</v>
          </cell>
          <cell r="C9">
            <v>70162199</v>
          </cell>
          <cell r="D9" t="str">
            <v>Bucha latão 1/2 plg</v>
          </cell>
          <cell r="E9">
            <v>0.50109999999999999</v>
          </cell>
          <cell r="F9">
            <v>60132</v>
          </cell>
        </row>
        <row r="10">
          <cell r="A10" t="str">
            <v>FEVEREIRO</v>
          </cell>
          <cell r="B10">
            <v>318920</v>
          </cell>
          <cell r="C10">
            <v>70162199</v>
          </cell>
          <cell r="D10" t="str">
            <v>Bucha latão 1/2 plg</v>
          </cell>
          <cell r="E10">
            <v>0.50109999999999999</v>
          </cell>
          <cell r="F10">
            <v>100220</v>
          </cell>
        </row>
        <row r="11">
          <cell r="A11" t="str">
            <v>FEVEREIRO</v>
          </cell>
          <cell r="B11">
            <v>318920</v>
          </cell>
          <cell r="C11">
            <v>70162199</v>
          </cell>
          <cell r="D11" t="str">
            <v>Bucha latão 1/2 plg</v>
          </cell>
          <cell r="E11">
            <v>0.50109999999999999</v>
          </cell>
          <cell r="F11">
            <v>100220</v>
          </cell>
        </row>
        <row r="12">
          <cell r="A12" t="str">
            <v>FEVEREIRO</v>
          </cell>
          <cell r="B12">
            <v>318920</v>
          </cell>
          <cell r="C12">
            <v>70162199</v>
          </cell>
          <cell r="D12" t="str">
            <v>Bucha latão 1/2 plg</v>
          </cell>
          <cell r="E12">
            <v>0.50109999999999999</v>
          </cell>
          <cell r="F12">
            <v>100220</v>
          </cell>
        </row>
        <row r="13">
          <cell r="A13" t="str">
            <v>MARÇO</v>
          </cell>
          <cell r="B13">
            <v>322966</v>
          </cell>
          <cell r="C13">
            <v>70162199</v>
          </cell>
          <cell r="D13" t="str">
            <v>Bucha latão 1/2 plg</v>
          </cell>
          <cell r="E13">
            <v>0.50109999999999999</v>
          </cell>
          <cell r="F13">
            <v>108738.7</v>
          </cell>
        </row>
        <row r="14">
          <cell r="A14" t="str">
            <v>MARÇO</v>
          </cell>
          <cell r="B14">
            <v>322966</v>
          </cell>
          <cell r="C14">
            <v>70162199</v>
          </cell>
          <cell r="D14" t="str">
            <v>Bucha latão 1/2 plg</v>
          </cell>
          <cell r="E14">
            <v>0.50109999999999999</v>
          </cell>
          <cell r="F14">
            <v>108738.7</v>
          </cell>
        </row>
        <row r="15">
          <cell r="A15" t="str">
            <v>MARÇO</v>
          </cell>
          <cell r="B15">
            <v>322966</v>
          </cell>
          <cell r="C15">
            <v>70162199</v>
          </cell>
          <cell r="D15" t="str">
            <v>Bucha latão 1/2 plg</v>
          </cell>
          <cell r="E15">
            <v>0.50109999999999999</v>
          </cell>
          <cell r="F15">
            <v>108738.7</v>
          </cell>
        </row>
        <row r="16">
          <cell r="A16" t="str">
            <v>MARÇO</v>
          </cell>
          <cell r="B16">
            <v>322966</v>
          </cell>
          <cell r="C16">
            <v>70162199</v>
          </cell>
          <cell r="D16" t="str">
            <v>Bucha latão 1/2 plg</v>
          </cell>
          <cell r="E16">
            <v>0.50109999999999999</v>
          </cell>
          <cell r="F16">
            <v>108738.7</v>
          </cell>
        </row>
        <row r="17">
          <cell r="A17" t="str">
            <v>JANEIRO</v>
          </cell>
          <cell r="B17">
            <v>315733</v>
          </cell>
          <cell r="C17">
            <v>70162202</v>
          </cell>
          <cell r="D17" t="str">
            <v>Bucha Latão 3/4 plg</v>
          </cell>
          <cell r="E17">
            <v>0.7006</v>
          </cell>
          <cell r="F17">
            <v>63054</v>
          </cell>
        </row>
        <row r="18">
          <cell r="A18" t="str">
            <v>JANEIRO</v>
          </cell>
          <cell r="B18">
            <v>315733</v>
          </cell>
          <cell r="C18">
            <v>70162202</v>
          </cell>
          <cell r="D18" t="str">
            <v>Bucha Latão 3/4 plg</v>
          </cell>
          <cell r="E18">
            <v>0.7006</v>
          </cell>
          <cell r="F18">
            <v>63054</v>
          </cell>
        </row>
        <row r="19">
          <cell r="A19" t="str">
            <v>FEVEREIRO</v>
          </cell>
          <cell r="B19">
            <v>318920</v>
          </cell>
          <cell r="C19">
            <v>70162202</v>
          </cell>
          <cell r="D19" t="str">
            <v>Bucha Latão 3/4 plg</v>
          </cell>
          <cell r="E19">
            <v>0.7006</v>
          </cell>
          <cell r="F19">
            <v>91078</v>
          </cell>
        </row>
        <row r="20">
          <cell r="A20" t="str">
            <v>FEVEREIRO</v>
          </cell>
          <cell r="B20">
            <v>318920</v>
          </cell>
          <cell r="C20">
            <v>70162202</v>
          </cell>
          <cell r="D20" t="str">
            <v>Bucha Latão 3/4 plg</v>
          </cell>
          <cell r="E20">
            <v>0.7006</v>
          </cell>
          <cell r="F20">
            <v>91078</v>
          </cell>
        </row>
        <row r="21">
          <cell r="A21" t="str">
            <v>MARÇO</v>
          </cell>
          <cell r="B21">
            <v>322966</v>
          </cell>
          <cell r="C21">
            <v>70162202</v>
          </cell>
          <cell r="D21" t="str">
            <v>Bucha Latão 3/4 plg</v>
          </cell>
          <cell r="E21">
            <v>0.7006</v>
          </cell>
          <cell r="F21">
            <v>70060</v>
          </cell>
        </row>
        <row r="22">
          <cell r="A22" t="str">
            <v>MARÇO</v>
          </cell>
          <cell r="B22">
            <v>322966</v>
          </cell>
          <cell r="C22">
            <v>70162202</v>
          </cell>
          <cell r="D22" t="str">
            <v>Bucha Latão 3/4 plg</v>
          </cell>
          <cell r="E22">
            <v>0.7006</v>
          </cell>
          <cell r="F22">
            <v>70060</v>
          </cell>
        </row>
        <row r="23">
          <cell r="A23" t="str">
            <v>MARÇO</v>
          </cell>
          <cell r="B23">
            <v>322966</v>
          </cell>
          <cell r="C23">
            <v>70162202</v>
          </cell>
          <cell r="D23" t="str">
            <v>Bucha Latão 3/4 plg</v>
          </cell>
          <cell r="E23">
            <v>0.7006</v>
          </cell>
          <cell r="F23">
            <v>70060</v>
          </cell>
        </row>
        <row r="24">
          <cell r="A24" t="str">
            <v>MARÇO</v>
          </cell>
          <cell r="B24">
            <v>322966</v>
          </cell>
          <cell r="C24">
            <v>70162202</v>
          </cell>
          <cell r="D24" t="str">
            <v>Bucha Latão 3/4 plg</v>
          </cell>
          <cell r="E24">
            <v>0.7006</v>
          </cell>
          <cell r="F24">
            <v>70060</v>
          </cell>
        </row>
        <row r="25">
          <cell r="A25" t="str">
            <v>JANEIRO</v>
          </cell>
          <cell r="B25">
            <v>315797</v>
          </cell>
          <cell r="C25">
            <v>70207214</v>
          </cell>
          <cell r="D25" t="str">
            <v>Inserto Latão 1/2 plg</v>
          </cell>
          <cell r="E25">
            <v>1.26</v>
          </cell>
          <cell r="F25">
            <v>44100</v>
          </cell>
        </row>
        <row r="26">
          <cell r="A26" t="str">
            <v>MARÇO</v>
          </cell>
          <cell r="B26">
            <v>321576</v>
          </cell>
          <cell r="C26">
            <v>70207214</v>
          </cell>
          <cell r="D26" t="str">
            <v>Inserto Latão 1/2 plg</v>
          </cell>
          <cell r="E26">
            <v>1.26</v>
          </cell>
          <cell r="F26">
            <v>12600</v>
          </cell>
        </row>
        <row r="27">
          <cell r="A27" t="str">
            <v>MARÇO</v>
          </cell>
          <cell r="B27">
            <v>323978</v>
          </cell>
          <cell r="C27">
            <v>70207214</v>
          </cell>
          <cell r="D27" t="str">
            <v>Inserto Latão 1/2 plg</v>
          </cell>
          <cell r="E27">
            <v>1.26</v>
          </cell>
          <cell r="F27">
            <v>56700</v>
          </cell>
        </row>
        <row r="28">
          <cell r="A28" t="str">
            <v>JANEIRO</v>
          </cell>
          <cell r="B28">
            <v>315797</v>
          </cell>
          <cell r="C28">
            <v>70207222</v>
          </cell>
          <cell r="D28" t="str">
            <v>Inserto Latão 3/4 plg</v>
          </cell>
          <cell r="E28">
            <v>1.83</v>
          </cell>
          <cell r="F28">
            <v>54900</v>
          </cell>
        </row>
        <row r="29">
          <cell r="A29" t="str">
            <v>MARÇO</v>
          </cell>
          <cell r="B29">
            <v>323978</v>
          </cell>
          <cell r="C29">
            <v>70207222</v>
          </cell>
          <cell r="D29" t="str">
            <v>Inserto Latão 3/4 plg</v>
          </cell>
          <cell r="E29">
            <v>1.83</v>
          </cell>
          <cell r="F29">
            <v>86925</v>
          </cell>
        </row>
        <row r="30">
          <cell r="A30" t="str">
            <v>JANEIRO</v>
          </cell>
          <cell r="B30">
            <v>315797</v>
          </cell>
          <cell r="C30">
            <v>70207230</v>
          </cell>
          <cell r="D30" t="str">
            <v>Inserto Latão 1 plg</v>
          </cell>
          <cell r="E30">
            <v>3.58</v>
          </cell>
          <cell r="F30">
            <v>10740</v>
          </cell>
        </row>
        <row r="31">
          <cell r="A31" t="str">
            <v>MARÇO</v>
          </cell>
          <cell r="B31">
            <v>323978</v>
          </cell>
          <cell r="C31">
            <v>70207230</v>
          </cell>
          <cell r="D31" t="str">
            <v>Inserto Latão 1 plg</v>
          </cell>
          <cell r="E31">
            <v>3.58</v>
          </cell>
          <cell r="F31">
            <v>9845</v>
          </cell>
        </row>
        <row r="32">
          <cell r="A32" t="str">
            <v>JANEIRO</v>
          </cell>
          <cell r="B32">
            <v>315797</v>
          </cell>
          <cell r="C32">
            <v>70220750</v>
          </cell>
          <cell r="D32" t="str">
            <v>Inserto Latão Rosca  3/4 plg</v>
          </cell>
          <cell r="E32">
            <v>3.45</v>
          </cell>
          <cell r="F32">
            <v>124200</v>
          </cell>
        </row>
        <row r="33">
          <cell r="A33" t="str">
            <v>MARÇO</v>
          </cell>
          <cell r="B33">
            <v>323978</v>
          </cell>
          <cell r="C33">
            <v>70220750</v>
          </cell>
          <cell r="D33" t="str">
            <v>Inserto Latão Rosca  3/4 plg</v>
          </cell>
          <cell r="E33">
            <v>3.45</v>
          </cell>
          <cell r="F33">
            <v>120750</v>
          </cell>
        </row>
        <row r="34">
          <cell r="A34" t="str">
            <v>MARÇO</v>
          </cell>
          <cell r="B34">
            <v>323244</v>
          </cell>
          <cell r="C34">
            <v>70220768</v>
          </cell>
          <cell r="D34" t="str">
            <v>Inserto Latão Rosca  1 plg</v>
          </cell>
          <cell r="E34">
            <v>5.77</v>
          </cell>
          <cell r="F34">
            <v>23080</v>
          </cell>
        </row>
        <row r="35">
          <cell r="A35" t="str">
            <v>MARÇO</v>
          </cell>
          <cell r="B35">
            <v>321581</v>
          </cell>
          <cell r="C35">
            <v>70221721</v>
          </cell>
          <cell r="D35" t="str">
            <v>Luva Edutor DN40</v>
          </cell>
          <cell r="E35">
            <v>26.3</v>
          </cell>
          <cell r="F35">
            <v>2630</v>
          </cell>
        </row>
        <row r="36">
          <cell r="A36" t="str">
            <v>MARÇO</v>
          </cell>
          <cell r="B36">
            <v>323244</v>
          </cell>
          <cell r="C36">
            <v>70221721</v>
          </cell>
          <cell r="D36" t="str">
            <v>Luva Edutor DN40</v>
          </cell>
          <cell r="E36">
            <v>26.3</v>
          </cell>
          <cell r="F36">
            <v>6312</v>
          </cell>
        </row>
        <row r="37">
          <cell r="A37" t="str">
            <v>JANEIRO</v>
          </cell>
          <cell r="B37">
            <v>315797</v>
          </cell>
          <cell r="C37">
            <v>70221730</v>
          </cell>
          <cell r="D37" t="str">
            <v>Luva Edutor DN50</v>
          </cell>
          <cell r="E37">
            <v>37.590000000000003</v>
          </cell>
          <cell r="F37">
            <v>3759.0000000000005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55_Funções Data"/>
      <sheetName val="Roteiro"/>
      <sheetName val="Resolvida"/>
    </sheetNames>
    <sheetDataSet>
      <sheetData sheetId="0" refreshError="1"/>
      <sheetData sheetId="1" refreshError="1"/>
      <sheetData sheetId="2">
        <row r="7">
          <cell r="O7" t="str">
            <v>St</v>
          </cell>
          <cell r="P7" t="str">
            <v>Mês</v>
          </cell>
        </row>
        <row r="8">
          <cell r="O8">
            <v>1</v>
          </cell>
          <cell r="P8" t="str">
            <v>Janeiro</v>
          </cell>
        </row>
        <row r="9">
          <cell r="O9">
            <v>2</v>
          </cell>
          <cell r="P9" t="str">
            <v>Fevereiro</v>
          </cell>
        </row>
        <row r="10">
          <cell r="O10">
            <v>3</v>
          </cell>
          <cell r="P10" t="str">
            <v>Março</v>
          </cell>
        </row>
        <row r="11">
          <cell r="O11">
            <v>4</v>
          </cell>
          <cell r="P11" t="str">
            <v>Abril</v>
          </cell>
        </row>
        <row r="12">
          <cell r="O12">
            <v>5</v>
          </cell>
          <cell r="P12" t="str">
            <v>Maio</v>
          </cell>
        </row>
        <row r="13">
          <cell r="O13">
            <v>6</v>
          </cell>
          <cell r="P13" t="str">
            <v>Junho</v>
          </cell>
        </row>
        <row r="14">
          <cell r="O14">
            <v>7</v>
          </cell>
          <cell r="P14" t="str">
            <v>Julho</v>
          </cell>
        </row>
        <row r="15">
          <cell r="O15">
            <v>8</v>
          </cell>
          <cell r="P15" t="str">
            <v>Agosto</v>
          </cell>
        </row>
        <row r="16">
          <cell r="O16">
            <v>9</v>
          </cell>
          <cell r="P16" t="str">
            <v>Setembro</v>
          </cell>
        </row>
        <row r="17">
          <cell r="O17">
            <v>10</v>
          </cell>
          <cell r="P17" t="str">
            <v>Outubro</v>
          </cell>
        </row>
        <row r="18">
          <cell r="O18">
            <v>11</v>
          </cell>
          <cell r="P18" t="str">
            <v>Novembro</v>
          </cell>
        </row>
        <row r="19">
          <cell r="O19">
            <v>12</v>
          </cell>
          <cell r="P19" t="str">
            <v>Dezembro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54_SEERRO PROCV"/>
      <sheetName val="Roteiro"/>
      <sheetName val="Resolvida"/>
    </sheetNames>
    <sheetDataSet>
      <sheetData sheetId="0" refreshError="1"/>
      <sheetData sheetId="1" refreshError="1"/>
      <sheetData sheetId="2">
        <row r="7">
          <cell r="A7" t="str">
            <v>Cod</v>
          </cell>
          <cell r="B7" t="str">
            <v>Nome do Filme</v>
          </cell>
          <cell r="C7" t="str">
            <v>Tipo</v>
          </cell>
          <cell r="D7" t="str">
            <v>Proc Nova</v>
          </cell>
          <cell r="E7" t="str">
            <v xml:space="preserve">STATUS </v>
          </cell>
          <cell r="H7" t="str">
            <v>Cod</v>
          </cell>
          <cell r="I7" t="str">
            <v>Nome do Filme</v>
          </cell>
          <cell r="J7" t="str">
            <v>STATUS</v>
          </cell>
        </row>
        <row r="8">
          <cell r="A8" t="str">
            <v>A003</v>
          </cell>
          <cell r="B8" t="str">
            <v>Armageddon</v>
          </cell>
          <cell r="C8" t="str">
            <v>Dublado</v>
          </cell>
          <cell r="D8" t="str">
            <v>A003</v>
          </cell>
          <cell r="E8" t="str">
            <v>MANTIDO</v>
          </cell>
          <cell r="H8" t="str">
            <v>A003</v>
          </cell>
          <cell r="I8" t="str">
            <v>Armageddon</v>
          </cell>
          <cell r="J8" t="str">
            <v>MANTIDO</v>
          </cell>
        </row>
        <row r="9">
          <cell r="A9" t="str">
            <v>A004</v>
          </cell>
          <cell r="B9" t="str">
            <v>A Jurada</v>
          </cell>
          <cell r="C9" t="str">
            <v>Dublado</v>
          </cell>
          <cell r="D9" t="str">
            <v>A004</v>
          </cell>
          <cell r="E9" t="str">
            <v>MANTIDO</v>
          </cell>
          <cell r="H9" t="str">
            <v>J001</v>
          </cell>
          <cell r="I9" t="str">
            <v>Jurassic Park</v>
          </cell>
          <cell r="J9" t="str">
            <v>MANTIDO</v>
          </cell>
        </row>
        <row r="10">
          <cell r="A10" t="str">
            <v>A005</v>
          </cell>
          <cell r="B10" t="str">
            <v>A Identidade Bourne</v>
          </cell>
          <cell r="C10" t="str">
            <v>Dublado</v>
          </cell>
          <cell r="D10" t="str">
            <v>A005</v>
          </cell>
          <cell r="E10" t="str">
            <v>MANTIDO</v>
          </cell>
          <cell r="H10" t="str">
            <v>P003</v>
          </cell>
          <cell r="I10" t="str">
            <v>Planeta dos Macacos</v>
          </cell>
          <cell r="J10" t="str">
            <v>MANTIDO</v>
          </cell>
        </row>
        <row r="11">
          <cell r="A11" t="str">
            <v>H001</v>
          </cell>
          <cell r="B11" t="str">
            <v>Homem Aranha</v>
          </cell>
          <cell r="C11" t="str">
            <v>Dublado</v>
          </cell>
          <cell r="D11" t="str">
            <v>H001</v>
          </cell>
          <cell r="E11" t="str">
            <v>MANTIDO</v>
          </cell>
          <cell r="H11" t="str">
            <v>T001</v>
          </cell>
          <cell r="I11" t="str">
            <v>Tomb Raider</v>
          </cell>
          <cell r="J11" t="str">
            <v>MANTIDO</v>
          </cell>
        </row>
        <row r="12">
          <cell r="A12" t="str">
            <v>P003</v>
          </cell>
          <cell r="B12" t="str">
            <v>Planeta dos Macacos</v>
          </cell>
          <cell r="C12" t="str">
            <v>Dublado</v>
          </cell>
          <cell r="D12" t="str">
            <v>P003</v>
          </cell>
          <cell r="E12" t="str">
            <v>MANTIDO</v>
          </cell>
          <cell r="H12" t="str">
            <v>O004</v>
          </cell>
          <cell r="I12" t="str">
            <v>O Retorno da Mumia</v>
          </cell>
          <cell r="J12" t="str">
            <v>MANTIDO</v>
          </cell>
        </row>
        <row r="13">
          <cell r="A13" t="str">
            <v>S001</v>
          </cell>
          <cell r="B13" t="str">
            <v>Star Wars I</v>
          </cell>
          <cell r="C13" t="str">
            <v>Dublado</v>
          </cell>
          <cell r="D13" t="str">
            <v>S001</v>
          </cell>
          <cell r="E13" t="str">
            <v>MANTIDO</v>
          </cell>
          <cell r="H13" t="str">
            <v>A001</v>
          </cell>
          <cell r="I13" t="str">
            <v>A Filha do General</v>
          </cell>
          <cell r="J13" t="str">
            <v>MANTIDO</v>
          </cell>
        </row>
        <row r="14">
          <cell r="A14" t="str">
            <v>A001</v>
          </cell>
          <cell r="B14" t="str">
            <v>A Filha do General</v>
          </cell>
          <cell r="C14" t="str">
            <v>Legendado</v>
          </cell>
          <cell r="D14" t="str">
            <v>A001</v>
          </cell>
          <cell r="E14" t="str">
            <v>MANTIDO</v>
          </cell>
          <cell r="H14" t="str">
            <v>C002</v>
          </cell>
          <cell r="I14" t="str">
            <v>Chamas da Vingança</v>
          </cell>
          <cell r="J14" t="str">
            <v>INCLUIDO</v>
          </cell>
        </row>
        <row r="15">
          <cell r="A15" t="str">
            <v>J001</v>
          </cell>
          <cell r="B15" t="str">
            <v>Jurassic Park</v>
          </cell>
          <cell r="C15" t="str">
            <v>Legendado</v>
          </cell>
          <cell r="D15" t="str">
            <v>J001</v>
          </cell>
          <cell r="E15" t="str">
            <v>MANTIDO</v>
          </cell>
          <cell r="H15" t="str">
            <v>O003</v>
          </cell>
          <cell r="I15" t="str">
            <v>O 6º dia</v>
          </cell>
          <cell r="J15" t="str">
            <v>MANTIDO</v>
          </cell>
        </row>
        <row r="16">
          <cell r="A16" t="str">
            <v>M001</v>
          </cell>
          <cell r="B16" t="str">
            <v>Matrix</v>
          </cell>
          <cell r="C16" t="str">
            <v>Legendado</v>
          </cell>
          <cell r="D16" t="str">
            <v>M001</v>
          </cell>
          <cell r="E16" t="str">
            <v>MANTIDO</v>
          </cell>
          <cell r="H16" t="str">
            <v>S003</v>
          </cell>
          <cell r="I16" t="str">
            <v>Superman-O retorno</v>
          </cell>
          <cell r="J16" t="str">
            <v>INCLUIDO</v>
          </cell>
        </row>
        <row r="17">
          <cell r="A17" t="str">
            <v>O002</v>
          </cell>
          <cell r="B17" t="str">
            <v>O Patriota</v>
          </cell>
          <cell r="C17" t="str">
            <v>Legendado</v>
          </cell>
          <cell r="D17" t="str">
            <v>O002</v>
          </cell>
          <cell r="E17" t="str">
            <v>MANTIDO</v>
          </cell>
          <cell r="H17" t="str">
            <v>S002</v>
          </cell>
          <cell r="I17" t="str">
            <v>Superman</v>
          </cell>
          <cell r="J17" t="str">
            <v>MANTIDO</v>
          </cell>
        </row>
        <row r="18">
          <cell r="A18" t="str">
            <v>O003</v>
          </cell>
          <cell r="B18" t="str">
            <v>O 6º dia</v>
          </cell>
          <cell r="C18" t="str">
            <v>Legendado</v>
          </cell>
          <cell r="D18" t="str">
            <v>O003</v>
          </cell>
          <cell r="E18" t="str">
            <v>MANTIDO</v>
          </cell>
          <cell r="H18" t="str">
            <v>A005</v>
          </cell>
          <cell r="I18" t="str">
            <v>A Identidade Bourne</v>
          </cell>
          <cell r="J18" t="str">
            <v>MANTIDO</v>
          </cell>
        </row>
        <row r="19">
          <cell r="A19" t="str">
            <v>O004</v>
          </cell>
          <cell r="B19" t="str">
            <v>O Retorno da Mumia</v>
          </cell>
          <cell r="C19" t="str">
            <v>Legendado</v>
          </cell>
          <cell r="D19" t="str">
            <v>O004</v>
          </cell>
          <cell r="E19" t="str">
            <v>MANTIDO</v>
          </cell>
          <cell r="H19" t="str">
            <v>O002</v>
          </cell>
          <cell r="I19" t="str">
            <v>O Patriota</v>
          </cell>
          <cell r="J19" t="str">
            <v>MANTIDO</v>
          </cell>
        </row>
        <row r="20">
          <cell r="A20" t="str">
            <v>S002</v>
          </cell>
          <cell r="B20" t="str">
            <v>Superman</v>
          </cell>
          <cell r="C20" t="str">
            <v>Legendado</v>
          </cell>
          <cell r="D20" t="str">
            <v>S002</v>
          </cell>
          <cell r="E20" t="str">
            <v>MANTIDO</v>
          </cell>
          <cell r="H20" t="str">
            <v>A004</v>
          </cell>
          <cell r="I20" t="str">
            <v>A Jurada</v>
          </cell>
          <cell r="J20" t="str">
            <v>MANTIDO</v>
          </cell>
        </row>
        <row r="21">
          <cell r="A21" t="str">
            <v>T001</v>
          </cell>
          <cell r="B21" t="str">
            <v>Tomb Raider</v>
          </cell>
          <cell r="C21" t="str">
            <v>Legendado</v>
          </cell>
          <cell r="D21" t="str">
            <v>T001</v>
          </cell>
          <cell r="E21" t="str">
            <v>MANTIDO</v>
          </cell>
          <cell r="H21" t="str">
            <v>M001</v>
          </cell>
          <cell r="I21" t="str">
            <v>Matrix</v>
          </cell>
          <cell r="J21" t="str">
            <v>MANTIDO</v>
          </cell>
        </row>
        <row r="22">
          <cell r="A22" t="str">
            <v>T002</v>
          </cell>
          <cell r="B22" t="str">
            <v>Tomb Raider II</v>
          </cell>
          <cell r="C22" t="str">
            <v>Legendado</v>
          </cell>
          <cell r="D22">
            <v>0</v>
          </cell>
          <cell r="E22" t="str">
            <v>EXCLUIDO</v>
          </cell>
          <cell r="H22" t="str">
            <v>M002</v>
          </cell>
          <cell r="I22" t="str">
            <v>Matrix II</v>
          </cell>
          <cell r="J22" t="str">
            <v>INCLUIDO</v>
          </cell>
        </row>
        <row r="23">
          <cell r="A23" t="str">
            <v>T003</v>
          </cell>
          <cell r="B23" t="str">
            <v>Thriller - O filme</v>
          </cell>
          <cell r="C23" t="str">
            <v>Legendado</v>
          </cell>
          <cell r="D23">
            <v>0</v>
          </cell>
          <cell r="E23" t="str">
            <v>EXCLUIDO</v>
          </cell>
          <cell r="H23" t="str">
            <v>S001</v>
          </cell>
          <cell r="I23" t="str">
            <v>Star Wars I</v>
          </cell>
          <cell r="J23" t="str">
            <v>MANTIDO</v>
          </cell>
        </row>
        <row r="24">
          <cell r="H24" t="str">
            <v>A002</v>
          </cell>
          <cell r="I24" t="str">
            <v>AI - Inteligencia Artificial</v>
          </cell>
          <cell r="J24" t="str">
            <v>INCLUIDO</v>
          </cell>
        </row>
        <row r="25">
          <cell r="H25" t="str">
            <v>H001</v>
          </cell>
          <cell r="I25" t="str">
            <v>Homem Aranha</v>
          </cell>
          <cell r="J25" t="str">
            <v>MANTIDO</v>
          </cell>
        </row>
        <row r="26">
          <cell r="H26" t="str">
            <v>P001</v>
          </cell>
          <cell r="I26" t="str">
            <v>Pearl Harbor</v>
          </cell>
          <cell r="J26" t="str">
            <v>INCLUIDO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0_Se Duplo"/>
      <sheetName val="Roteiro"/>
      <sheetName val="Resolvida"/>
    </sheetNames>
    <sheetDataSet>
      <sheetData sheetId="0" refreshError="1"/>
      <sheetData sheetId="1" refreshError="1"/>
      <sheetData sheetId="2">
        <row r="9">
          <cell r="H9">
            <v>7</v>
          </cell>
          <cell r="I9" t="str">
            <v>Aprovado</v>
          </cell>
        </row>
        <row r="10">
          <cell r="H10">
            <v>5</v>
          </cell>
          <cell r="I10" t="str">
            <v>Recuperação</v>
          </cell>
        </row>
        <row r="11">
          <cell r="I11" t="str">
            <v>Reprovado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4_Se com E"/>
      <sheetName val="Resolvida"/>
    </sheetNames>
    <sheetDataSet>
      <sheetData sheetId="0" refreshError="1"/>
      <sheetData sheetId="1">
        <row r="10">
          <cell r="I10">
            <v>7</v>
          </cell>
        </row>
        <row r="12">
          <cell r="J12" t="str">
            <v>Aprovado</v>
          </cell>
        </row>
        <row r="13">
          <cell r="J13" t="str">
            <v>Reprovado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2_Se Triplo"/>
      <sheetName val="Roteiro"/>
      <sheetName val="Resolvida"/>
    </sheetNames>
    <sheetDataSet>
      <sheetData sheetId="0" refreshError="1"/>
      <sheetData sheetId="1" refreshError="1"/>
      <sheetData sheetId="2">
        <row r="8">
          <cell r="H8">
            <v>9</v>
          </cell>
          <cell r="I8" t="str">
            <v>Mérito</v>
          </cell>
        </row>
        <row r="9">
          <cell r="I9" t="str">
            <v>Aprovado</v>
          </cell>
        </row>
        <row r="10">
          <cell r="I10" t="str">
            <v>Recuperação</v>
          </cell>
        </row>
        <row r="11">
          <cell r="I11" t="str">
            <v>Reprovado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5_Se Combinado"/>
      <sheetName val="Resolvida"/>
    </sheetNames>
    <sheetDataSet>
      <sheetData sheetId="0" refreshError="1"/>
      <sheetData sheetId="1">
        <row r="9">
          <cell r="H9">
            <v>7</v>
          </cell>
        </row>
        <row r="14">
          <cell r="I14" t="str">
            <v>Reprovado por nota</v>
          </cell>
        </row>
        <row r="15">
          <cell r="I15" t="str">
            <v>Reprovado por faltas</v>
          </cell>
        </row>
        <row r="16">
          <cell r="I16" t="str">
            <v>Reprovado por nota e falta</v>
          </cell>
        </row>
        <row r="17">
          <cell r="I17" t="str">
            <v>Aprovado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0_Se Duplo"/>
      <sheetName val="Roteiro"/>
      <sheetName val="Resolvida"/>
    </sheetNames>
    <sheetDataSet>
      <sheetData sheetId="0" refreshError="1"/>
      <sheetData sheetId="1" refreshError="1"/>
      <sheetData sheetId="2">
        <row r="9">
          <cell r="G9">
            <v>7</v>
          </cell>
          <cell r="H9" t="str">
            <v>Aprovado</v>
          </cell>
        </row>
        <row r="10">
          <cell r="H10" t="str">
            <v>Recuperação</v>
          </cell>
        </row>
        <row r="11">
          <cell r="H11" t="str">
            <v>Reprovado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91B3-A49F-4084-9C98-E376E314D36A}">
  <dimension ref="C5:H18"/>
  <sheetViews>
    <sheetView showGridLines="0" zoomScale="145" zoomScaleNormal="145" workbookViewId="0">
      <selection activeCell="H16" sqref="H16:H17"/>
    </sheetView>
  </sheetViews>
  <sheetFormatPr defaultRowHeight="14.25" x14ac:dyDescent="0.25"/>
  <cols>
    <col min="1" max="2" width="6.140625" style="15" customWidth="1"/>
    <col min="3" max="4" width="17" style="15" customWidth="1"/>
    <col min="5" max="6" width="9.140625" style="15"/>
    <col min="7" max="7" width="16.42578125" style="15" customWidth="1"/>
    <col min="8" max="8" width="11.28515625" style="15" customWidth="1"/>
    <col min="9" max="256" width="9.140625" style="15"/>
    <col min="257" max="258" width="6.140625" style="15" customWidth="1"/>
    <col min="259" max="260" width="17" style="15" customWidth="1"/>
    <col min="261" max="512" width="9.140625" style="15"/>
    <col min="513" max="514" width="6.140625" style="15" customWidth="1"/>
    <col min="515" max="516" width="17" style="15" customWidth="1"/>
    <col min="517" max="768" width="9.140625" style="15"/>
    <col min="769" max="770" width="6.140625" style="15" customWidth="1"/>
    <col min="771" max="772" width="17" style="15" customWidth="1"/>
    <col min="773" max="1024" width="9.140625" style="15"/>
    <col min="1025" max="1026" width="6.140625" style="15" customWidth="1"/>
    <col min="1027" max="1028" width="17" style="15" customWidth="1"/>
    <col min="1029" max="1280" width="9.140625" style="15"/>
    <col min="1281" max="1282" width="6.140625" style="15" customWidth="1"/>
    <col min="1283" max="1284" width="17" style="15" customWidth="1"/>
    <col min="1285" max="1536" width="9.140625" style="15"/>
    <col min="1537" max="1538" width="6.140625" style="15" customWidth="1"/>
    <col min="1539" max="1540" width="17" style="15" customWidth="1"/>
    <col min="1541" max="1792" width="9.140625" style="15"/>
    <col min="1793" max="1794" width="6.140625" style="15" customWidth="1"/>
    <col min="1795" max="1796" width="17" style="15" customWidth="1"/>
    <col min="1797" max="2048" width="9.140625" style="15"/>
    <col min="2049" max="2050" width="6.140625" style="15" customWidth="1"/>
    <col min="2051" max="2052" width="17" style="15" customWidth="1"/>
    <col min="2053" max="2304" width="9.140625" style="15"/>
    <col min="2305" max="2306" width="6.140625" style="15" customWidth="1"/>
    <col min="2307" max="2308" width="17" style="15" customWidth="1"/>
    <col min="2309" max="2560" width="9.140625" style="15"/>
    <col min="2561" max="2562" width="6.140625" style="15" customWidth="1"/>
    <col min="2563" max="2564" width="17" style="15" customWidth="1"/>
    <col min="2565" max="2816" width="9.140625" style="15"/>
    <col min="2817" max="2818" width="6.140625" style="15" customWidth="1"/>
    <col min="2819" max="2820" width="17" style="15" customWidth="1"/>
    <col min="2821" max="3072" width="9.140625" style="15"/>
    <col min="3073" max="3074" width="6.140625" style="15" customWidth="1"/>
    <col min="3075" max="3076" width="17" style="15" customWidth="1"/>
    <col min="3077" max="3328" width="9.140625" style="15"/>
    <col min="3329" max="3330" width="6.140625" style="15" customWidth="1"/>
    <col min="3331" max="3332" width="17" style="15" customWidth="1"/>
    <col min="3333" max="3584" width="9.140625" style="15"/>
    <col min="3585" max="3586" width="6.140625" style="15" customWidth="1"/>
    <col min="3587" max="3588" width="17" style="15" customWidth="1"/>
    <col min="3589" max="3840" width="9.140625" style="15"/>
    <col min="3841" max="3842" width="6.140625" style="15" customWidth="1"/>
    <col min="3843" max="3844" width="17" style="15" customWidth="1"/>
    <col min="3845" max="4096" width="9.140625" style="15"/>
    <col min="4097" max="4098" width="6.140625" style="15" customWidth="1"/>
    <col min="4099" max="4100" width="17" style="15" customWidth="1"/>
    <col min="4101" max="4352" width="9.140625" style="15"/>
    <col min="4353" max="4354" width="6.140625" style="15" customWidth="1"/>
    <col min="4355" max="4356" width="17" style="15" customWidth="1"/>
    <col min="4357" max="4608" width="9.140625" style="15"/>
    <col min="4609" max="4610" width="6.140625" style="15" customWidth="1"/>
    <col min="4611" max="4612" width="17" style="15" customWidth="1"/>
    <col min="4613" max="4864" width="9.140625" style="15"/>
    <col min="4865" max="4866" width="6.140625" style="15" customWidth="1"/>
    <col min="4867" max="4868" width="17" style="15" customWidth="1"/>
    <col min="4869" max="5120" width="9.140625" style="15"/>
    <col min="5121" max="5122" width="6.140625" style="15" customWidth="1"/>
    <col min="5123" max="5124" width="17" style="15" customWidth="1"/>
    <col min="5125" max="5376" width="9.140625" style="15"/>
    <col min="5377" max="5378" width="6.140625" style="15" customWidth="1"/>
    <col min="5379" max="5380" width="17" style="15" customWidth="1"/>
    <col min="5381" max="5632" width="9.140625" style="15"/>
    <col min="5633" max="5634" width="6.140625" style="15" customWidth="1"/>
    <col min="5635" max="5636" width="17" style="15" customWidth="1"/>
    <col min="5637" max="5888" width="9.140625" style="15"/>
    <col min="5889" max="5890" width="6.140625" style="15" customWidth="1"/>
    <col min="5891" max="5892" width="17" style="15" customWidth="1"/>
    <col min="5893" max="6144" width="9.140625" style="15"/>
    <col min="6145" max="6146" width="6.140625" style="15" customWidth="1"/>
    <col min="6147" max="6148" width="17" style="15" customWidth="1"/>
    <col min="6149" max="6400" width="9.140625" style="15"/>
    <col min="6401" max="6402" width="6.140625" style="15" customWidth="1"/>
    <col min="6403" max="6404" width="17" style="15" customWidth="1"/>
    <col min="6405" max="6656" width="9.140625" style="15"/>
    <col min="6657" max="6658" width="6.140625" style="15" customWidth="1"/>
    <col min="6659" max="6660" width="17" style="15" customWidth="1"/>
    <col min="6661" max="6912" width="9.140625" style="15"/>
    <col min="6913" max="6914" width="6.140625" style="15" customWidth="1"/>
    <col min="6915" max="6916" width="17" style="15" customWidth="1"/>
    <col min="6917" max="7168" width="9.140625" style="15"/>
    <col min="7169" max="7170" width="6.140625" style="15" customWidth="1"/>
    <col min="7171" max="7172" width="17" style="15" customWidth="1"/>
    <col min="7173" max="7424" width="9.140625" style="15"/>
    <col min="7425" max="7426" width="6.140625" style="15" customWidth="1"/>
    <col min="7427" max="7428" width="17" style="15" customWidth="1"/>
    <col min="7429" max="7680" width="9.140625" style="15"/>
    <col min="7681" max="7682" width="6.140625" style="15" customWidth="1"/>
    <col min="7683" max="7684" width="17" style="15" customWidth="1"/>
    <col min="7685" max="7936" width="9.140625" style="15"/>
    <col min="7937" max="7938" width="6.140625" style="15" customWidth="1"/>
    <col min="7939" max="7940" width="17" style="15" customWidth="1"/>
    <col min="7941" max="8192" width="9.140625" style="15"/>
    <col min="8193" max="8194" width="6.140625" style="15" customWidth="1"/>
    <col min="8195" max="8196" width="17" style="15" customWidth="1"/>
    <col min="8197" max="8448" width="9.140625" style="15"/>
    <col min="8449" max="8450" width="6.140625" style="15" customWidth="1"/>
    <col min="8451" max="8452" width="17" style="15" customWidth="1"/>
    <col min="8453" max="8704" width="9.140625" style="15"/>
    <col min="8705" max="8706" width="6.140625" style="15" customWidth="1"/>
    <col min="8707" max="8708" width="17" style="15" customWidth="1"/>
    <col min="8709" max="8960" width="9.140625" style="15"/>
    <col min="8961" max="8962" width="6.140625" style="15" customWidth="1"/>
    <col min="8963" max="8964" width="17" style="15" customWidth="1"/>
    <col min="8965" max="9216" width="9.140625" style="15"/>
    <col min="9217" max="9218" width="6.140625" style="15" customWidth="1"/>
    <col min="9219" max="9220" width="17" style="15" customWidth="1"/>
    <col min="9221" max="9472" width="9.140625" style="15"/>
    <col min="9473" max="9474" width="6.140625" style="15" customWidth="1"/>
    <col min="9475" max="9476" width="17" style="15" customWidth="1"/>
    <col min="9477" max="9728" width="9.140625" style="15"/>
    <col min="9729" max="9730" width="6.140625" style="15" customWidth="1"/>
    <col min="9731" max="9732" width="17" style="15" customWidth="1"/>
    <col min="9733" max="9984" width="9.140625" style="15"/>
    <col min="9985" max="9986" width="6.140625" style="15" customWidth="1"/>
    <col min="9987" max="9988" width="17" style="15" customWidth="1"/>
    <col min="9989" max="10240" width="9.140625" style="15"/>
    <col min="10241" max="10242" width="6.140625" style="15" customWidth="1"/>
    <col min="10243" max="10244" width="17" style="15" customWidth="1"/>
    <col min="10245" max="10496" width="9.140625" style="15"/>
    <col min="10497" max="10498" width="6.140625" style="15" customWidth="1"/>
    <col min="10499" max="10500" width="17" style="15" customWidth="1"/>
    <col min="10501" max="10752" width="9.140625" style="15"/>
    <col min="10753" max="10754" width="6.140625" style="15" customWidth="1"/>
    <col min="10755" max="10756" width="17" style="15" customWidth="1"/>
    <col min="10757" max="11008" width="9.140625" style="15"/>
    <col min="11009" max="11010" width="6.140625" style="15" customWidth="1"/>
    <col min="11011" max="11012" width="17" style="15" customWidth="1"/>
    <col min="11013" max="11264" width="9.140625" style="15"/>
    <col min="11265" max="11266" width="6.140625" style="15" customWidth="1"/>
    <col min="11267" max="11268" width="17" style="15" customWidth="1"/>
    <col min="11269" max="11520" width="9.140625" style="15"/>
    <col min="11521" max="11522" width="6.140625" style="15" customWidth="1"/>
    <col min="11523" max="11524" width="17" style="15" customWidth="1"/>
    <col min="11525" max="11776" width="9.140625" style="15"/>
    <col min="11777" max="11778" width="6.140625" style="15" customWidth="1"/>
    <col min="11779" max="11780" width="17" style="15" customWidth="1"/>
    <col min="11781" max="12032" width="9.140625" style="15"/>
    <col min="12033" max="12034" width="6.140625" style="15" customWidth="1"/>
    <col min="12035" max="12036" width="17" style="15" customWidth="1"/>
    <col min="12037" max="12288" width="9.140625" style="15"/>
    <col min="12289" max="12290" width="6.140625" style="15" customWidth="1"/>
    <col min="12291" max="12292" width="17" style="15" customWidth="1"/>
    <col min="12293" max="12544" width="9.140625" style="15"/>
    <col min="12545" max="12546" width="6.140625" style="15" customWidth="1"/>
    <col min="12547" max="12548" width="17" style="15" customWidth="1"/>
    <col min="12549" max="12800" width="9.140625" style="15"/>
    <col min="12801" max="12802" width="6.140625" style="15" customWidth="1"/>
    <col min="12803" max="12804" width="17" style="15" customWidth="1"/>
    <col min="12805" max="13056" width="9.140625" style="15"/>
    <col min="13057" max="13058" width="6.140625" style="15" customWidth="1"/>
    <col min="13059" max="13060" width="17" style="15" customWidth="1"/>
    <col min="13061" max="13312" width="9.140625" style="15"/>
    <col min="13313" max="13314" width="6.140625" style="15" customWidth="1"/>
    <col min="13315" max="13316" width="17" style="15" customWidth="1"/>
    <col min="13317" max="13568" width="9.140625" style="15"/>
    <col min="13569" max="13570" width="6.140625" style="15" customWidth="1"/>
    <col min="13571" max="13572" width="17" style="15" customWidth="1"/>
    <col min="13573" max="13824" width="9.140625" style="15"/>
    <col min="13825" max="13826" width="6.140625" style="15" customWidth="1"/>
    <col min="13827" max="13828" width="17" style="15" customWidth="1"/>
    <col min="13829" max="14080" width="9.140625" style="15"/>
    <col min="14081" max="14082" width="6.140625" style="15" customWidth="1"/>
    <col min="14083" max="14084" width="17" style="15" customWidth="1"/>
    <col min="14085" max="14336" width="9.140625" style="15"/>
    <col min="14337" max="14338" width="6.140625" style="15" customWidth="1"/>
    <col min="14339" max="14340" width="17" style="15" customWidth="1"/>
    <col min="14341" max="14592" width="9.140625" style="15"/>
    <col min="14593" max="14594" width="6.140625" style="15" customWidth="1"/>
    <col min="14595" max="14596" width="17" style="15" customWidth="1"/>
    <col min="14597" max="14848" width="9.140625" style="15"/>
    <col min="14849" max="14850" width="6.140625" style="15" customWidth="1"/>
    <col min="14851" max="14852" width="17" style="15" customWidth="1"/>
    <col min="14853" max="15104" width="9.140625" style="15"/>
    <col min="15105" max="15106" width="6.140625" style="15" customWidth="1"/>
    <col min="15107" max="15108" width="17" style="15" customWidth="1"/>
    <col min="15109" max="15360" width="9.140625" style="15"/>
    <col min="15361" max="15362" width="6.140625" style="15" customWidth="1"/>
    <col min="15363" max="15364" width="17" style="15" customWidth="1"/>
    <col min="15365" max="15616" width="9.140625" style="15"/>
    <col min="15617" max="15618" width="6.140625" style="15" customWidth="1"/>
    <col min="15619" max="15620" width="17" style="15" customWidth="1"/>
    <col min="15621" max="15872" width="9.140625" style="15"/>
    <col min="15873" max="15874" width="6.140625" style="15" customWidth="1"/>
    <col min="15875" max="15876" width="17" style="15" customWidth="1"/>
    <col min="15877" max="16128" width="9.140625" style="15"/>
    <col min="16129" max="16130" width="6.140625" style="15" customWidth="1"/>
    <col min="16131" max="16132" width="17" style="15" customWidth="1"/>
    <col min="16133" max="16384" width="9.140625" style="15"/>
  </cols>
  <sheetData>
    <row r="5" spans="3:8" ht="15" thickBot="1" x14ac:dyDescent="0.3"/>
    <row r="6" spans="3:8" ht="15" customHeight="1" thickTop="1" thickBot="1" x14ac:dyDescent="0.3">
      <c r="C6" s="41" t="s">
        <v>47</v>
      </c>
      <c r="D6" s="41"/>
      <c r="G6" s="41" t="s">
        <v>53</v>
      </c>
      <c r="H6" s="41"/>
    </row>
    <row r="7" spans="3:8" ht="15" customHeight="1" thickTop="1" thickBot="1" x14ac:dyDescent="0.3">
      <c r="C7" s="35" t="s">
        <v>48</v>
      </c>
      <c r="D7" s="36">
        <v>1.45</v>
      </c>
      <c r="G7" s="35" t="s">
        <v>48</v>
      </c>
      <c r="H7" s="36">
        <v>1.1000000000000001</v>
      </c>
    </row>
    <row r="8" spans="3:8" ht="15" customHeight="1" thickTop="1" thickBot="1" x14ac:dyDescent="0.3">
      <c r="C8" s="37" t="s">
        <v>49</v>
      </c>
      <c r="D8" s="38">
        <v>0.12</v>
      </c>
      <c r="G8" s="37" t="s">
        <v>55</v>
      </c>
      <c r="H8" s="38">
        <v>0.15</v>
      </c>
    </row>
    <row r="9" spans="3:8" ht="15" customHeight="1" thickTop="1" thickBot="1" x14ac:dyDescent="0.3">
      <c r="C9" s="35" t="s">
        <v>50</v>
      </c>
      <c r="D9" s="36">
        <f>D7*D8</f>
        <v>0.17399999999999999</v>
      </c>
      <c r="G9" s="35" t="s">
        <v>56</v>
      </c>
      <c r="H9" s="36">
        <f>H7*H8</f>
        <v>0.16500000000000001</v>
      </c>
    </row>
    <row r="10" spans="3:8" ht="15" customHeight="1" thickTop="1" thickBot="1" x14ac:dyDescent="0.3">
      <c r="C10" s="37" t="s">
        <v>51</v>
      </c>
      <c r="D10" s="39">
        <f>D7*(1-D8)</f>
        <v>1.276</v>
      </c>
      <c r="G10" s="37" t="s">
        <v>51</v>
      </c>
      <c r="H10" s="39">
        <f>H7*(1+H8)</f>
        <v>1.2649999999999999</v>
      </c>
    </row>
    <row r="11" spans="3:8" ht="15" customHeight="1" thickTop="1" x14ac:dyDescent="0.25"/>
    <row r="12" spans="3:8" ht="15" customHeight="1" thickBot="1" x14ac:dyDescent="0.3"/>
    <row r="13" spans="3:8" ht="15" customHeight="1" thickTop="1" thickBot="1" x14ac:dyDescent="0.3">
      <c r="C13" s="41" t="s">
        <v>52</v>
      </c>
      <c r="D13" s="41"/>
      <c r="G13" s="41" t="s">
        <v>54</v>
      </c>
      <c r="H13" s="41"/>
    </row>
    <row r="14" spans="3:8" ht="15" customHeight="1" thickTop="1" thickBot="1" x14ac:dyDescent="0.3">
      <c r="C14" s="35" t="s">
        <v>48</v>
      </c>
      <c r="D14" s="36">
        <v>2.1</v>
      </c>
      <c r="G14" s="35" t="s">
        <v>48</v>
      </c>
      <c r="H14" s="36">
        <v>3.8</v>
      </c>
    </row>
    <row r="15" spans="3:8" ht="15" customHeight="1" thickTop="1" thickBot="1" x14ac:dyDescent="0.3">
      <c r="C15" s="37" t="s">
        <v>49</v>
      </c>
      <c r="D15" s="38">
        <v>0.2</v>
      </c>
      <c r="G15" s="37" t="s">
        <v>55</v>
      </c>
      <c r="H15" s="38">
        <v>0.12</v>
      </c>
    </row>
    <row r="16" spans="3:8" ht="15" customHeight="1" thickTop="1" thickBot="1" x14ac:dyDescent="0.3">
      <c r="C16" s="35" t="s">
        <v>50</v>
      </c>
      <c r="D16" s="36">
        <f>D14*D15</f>
        <v>0.42000000000000004</v>
      </c>
      <c r="G16" s="35" t="s">
        <v>56</v>
      </c>
      <c r="H16" s="36">
        <f>H14*H15</f>
        <v>0.45599999999999996</v>
      </c>
    </row>
    <row r="17" spans="3:8" ht="15" customHeight="1" thickTop="1" thickBot="1" x14ac:dyDescent="0.3">
      <c r="C17" s="37" t="s">
        <v>51</v>
      </c>
      <c r="D17" s="39">
        <f>D14*(1-D15)</f>
        <v>1.6800000000000002</v>
      </c>
      <c r="G17" s="37" t="s">
        <v>51</v>
      </c>
      <c r="H17" s="39">
        <f>H14*(1+H15)</f>
        <v>4.2560000000000002</v>
      </c>
    </row>
    <row r="18" spans="3:8" ht="15" thickTop="1" x14ac:dyDescent="0.25"/>
  </sheetData>
  <mergeCells count="4">
    <mergeCell ref="C6:D6"/>
    <mergeCell ref="C13:D13"/>
    <mergeCell ref="G13:H13"/>
    <mergeCell ref="G6:H6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B29C-F563-4214-927C-BBFC7ED26105}">
  <dimension ref="C6:G20"/>
  <sheetViews>
    <sheetView showGridLines="0" zoomScale="115" zoomScaleNormal="115" workbookViewId="0">
      <selection activeCell="D20" sqref="D20"/>
    </sheetView>
  </sheetViews>
  <sheetFormatPr defaultRowHeight="12.75" x14ac:dyDescent="0.2"/>
  <cols>
    <col min="1" max="2" width="5.85546875" style="13" customWidth="1"/>
    <col min="3" max="3" width="16.7109375" style="14" customWidth="1"/>
    <col min="4" max="4" width="18.7109375" style="14" bestFit="1" customWidth="1"/>
    <col min="5" max="256" width="9.140625" style="13"/>
    <col min="257" max="258" width="5.85546875" style="13" customWidth="1"/>
    <col min="259" max="260" width="16.7109375" style="13" customWidth="1"/>
    <col min="261" max="512" width="9.140625" style="13"/>
    <col min="513" max="514" width="5.85546875" style="13" customWidth="1"/>
    <col min="515" max="516" width="16.7109375" style="13" customWidth="1"/>
    <col min="517" max="768" width="9.140625" style="13"/>
    <col min="769" max="770" width="5.85546875" style="13" customWidth="1"/>
    <col min="771" max="772" width="16.7109375" style="13" customWidth="1"/>
    <col min="773" max="1024" width="9.140625" style="13"/>
    <col min="1025" max="1026" width="5.85546875" style="13" customWidth="1"/>
    <col min="1027" max="1028" width="16.7109375" style="13" customWidth="1"/>
    <col min="1029" max="1280" width="9.140625" style="13"/>
    <col min="1281" max="1282" width="5.85546875" style="13" customWidth="1"/>
    <col min="1283" max="1284" width="16.7109375" style="13" customWidth="1"/>
    <col min="1285" max="1536" width="9.140625" style="13"/>
    <col min="1537" max="1538" width="5.85546875" style="13" customWidth="1"/>
    <col min="1539" max="1540" width="16.7109375" style="13" customWidth="1"/>
    <col min="1541" max="1792" width="9.140625" style="13"/>
    <col min="1793" max="1794" width="5.85546875" style="13" customWidth="1"/>
    <col min="1795" max="1796" width="16.7109375" style="13" customWidth="1"/>
    <col min="1797" max="2048" width="9.140625" style="13"/>
    <col min="2049" max="2050" width="5.85546875" style="13" customWidth="1"/>
    <col min="2051" max="2052" width="16.7109375" style="13" customWidth="1"/>
    <col min="2053" max="2304" width="9.140625" style="13"/>
    <col min="2305" max="2306" width="5.85546875" style="13" customWidth="1"/>
    <col min="2307" max="2308" width="16.7109375" style="13" customWidth="1"/>
    <col min="2309" max="2560" width="9.140625" style="13"/>
    <col min="2561" max="2562" width="5.85546875" style="13" customWidth="1"/>
    <col min="2563" max="2564" width="16.7109375" style="13" customWidth="1"/>
    <col min="2565" max="2816" width="9.140625" style="13"/>
    <col min="2817" max="2818" width="5.85546875" style="13" customWidth="1"/>
    <col min="2819" max="2820" width="16.7109375" style="13" customWidth="1"/>
    <col min="2821" max="3072" width="9.140625" style="13"/>
    <col min="3073" max="3074" width="5.85546875" style="13" customWidth="1"/>
    <col min="3075" max="3076" width="16.7109375" style="13" customWidth="1"/>
    <col min="3077" max="3328" width="9.140625" style="13"/>
    <col min="3329" max="3330" width="5.85546875" style="13" customWidth="1"/>
    <col min="3331" max="3332" width="16.7109375" style="13" customWidth="1"/>
    <col min="3333" max="3584" width="9.140625" style="13"/>
    <col min="3585" max="3586" width="5.85546875" style="13" customWidth="1"/>
    <col min="3587" max="3588" width="16.7109375" style="13" customWidth="1"/>
    <col min="3589" max="3840" width="9.140625" style="13"/>
    <col min="3841" max="3842" width="5.85546875" style="13" customWidth="1"/>
    <col min="3843" max="3844" width="16.7109375" style="13" customWidth="1"/>
    <col min="3845" max="4096" width="9.140625" style="13"/>
    <col min="4097" max="4098" width="5.85546875" style="13" customWidth="1"/>
    <col min="4099" max="4100" width="16.7109375" style="13" customWidth="1"/>
    <col min="4101" max="4352" width="9.140625" style="13"/>
    <col min="4353" max="4354" width="5.85546875" style="13" customWidth="1"/>
    <col min="4355" max="4356" width="16.7109375" style="13" customWidth="1"/>
    <col min="4357" max="4608" width="9.140625" style="13"/>
    <col min="4609" max="4610" width="5.85546875" style="13" customWidth="1"/>
    <col min="4611" max="4612" width="16.7109375" style="13" customWidth="1"/>
    <col min="4613" max="4864" width="9.140625" style="13"/>
    <col min="4865" max="4866" width="5.85546875" style="13" customWidth="1"/>
    <col min="4867" max="4868" width="16.7109375" style="13" customWidth="1"/>
    <col min="4869" max="5120" width="9.140625" style="13"/>
    <col min="5121" max="5122" width="5.85546875" style="13" customWidth="1"/>
    <col min="5123" max="5124" width="16.7109375" style="13" customWidth="1"/>
    <col min="5125" max="5376" width="9.140625" style="13"/>
    <col min="5377" max="5378" width="5.85546875" style="13" customWidth="1"/>
    <col min="5379" max="5380" width="16.7109375" style="13" customWidth="1"/>
    <col min="5381" max="5632" width="9.140625" style="13"/>
    <col min="5633" max="5634" width="5.85546875" style="13" customWidth="1"/>
    <col min="5635" max="5636" width="16.7109375" style="13" customWidth="1"/>
    <col min="5637" max="5888" width="9.140625" style="13"/>
    <col min="5889" max="5890" width="5.85546875" style="13" customWidth="1"/>
    <col min="5891" max="5892" width="16.7109375" style="13" customWidth="1"/>
    <col min="5893" max="6144" width="9.140625" style="13"/>
    <col min="6145" max="6146" width="5.85546875" style="13" customWidth="1"/>
    <col min="6147" max="6148" width="16.7109375" style="13" customWidth="1"/>
    <col min="6149" max="6400" width="9.140625" style="13"/>
    <col min="6401" max="6402" width="5.85546875" style="13" customWidth="1"/>
    <col min="6403" max="6404" width="16.7109375" style="13" customWidth="1"/>
    <col min="6405" max="6656" width="9.140625" style="13"/>
    <col min="6657" max="6658" width="5.85546875" style="13" customWidth="1"/>
    <col min="6659" max="6660" width="16.7109375" style="13" customWidth="1"/>
    <col min="6661" max="6912" width="9.140625" style="13"/>
    <col min="6913" max="6914" width="5.85546875" style="13" customWidth="1"/>
    <col min="6915" max="6916" width="16.7109375" style="13" customWidth="1"/>
    <col min="6917" max="7168" width="9.140625" style="13"/>
    <col min="7169" max="7170" width="5.85546875" style="13" customWidth="1"/>
    <col min="7171" max="7172" width="16.7109375" style="13" customWidth="1"/>
    <col min="7173" max="7424" width="9.140625" style="13"/>
    <col min="7425" max="7426" width="5.85546875" style="13" customWidth="1"/>
    <col min="7427" max="7428" width="16.7109375" style="13" customWidth="1"/>
    <col min="7429" max="7680" width="9.140625" style="13"/>
    <col min="7681" max="7682" width="5.85546875" style="13" customWidth="1"/>
    <col min="7683" max="7684" width="16.7109375" style="13" customWidth="1"/>
    <col min="7685" max="7936" width="9.140625" style="13"/>
    <col min="7937" max="7938" width="5.85546875" style="13" customWidth="1"/>
    <col min="7939" max="7940" width="16.7109375" style="13" customWidth="1"/>
    <col min="7941" max="8192" width="9.140625" style="13"/>
    <col min="8193" max="8194" width="5.85546875" style="13" customWidth="1"/>
    <col min="8195" max="8196" width="16.7109375" style="13" customWidth="1"/>
    <col min="8197" max="8448" width="9.140625" style="13"/>
    <col min="8449" max="8450" width="5.85546875" style="13" customWidth="1"/>
    <col min="8451" max="8452" width="16.7109375" style="13" customWidth="1"/>
    <col min="8453" max="8704" width="9.140625" style="13"/>
    <col min="8705" max="8706" width="5.85546875" style="13" customWidth="1"/>
    <col min="8707" max="8708" width="16.7109375" style="13" customWidth="1"/>
    <col min="8709" max="8960" width="9.140625" style="13"/>
    <col min="8961" max="8962" width="5.85546875" style="13" customWidth="1"/>
    <col min="8963" max="8964" width="16.7109375" style="13" customWidth="1"/>
    <col min="8965" max="9216" width="9.140625" style="13"/>
    <col min="9217" max="9218" width="5.85546875" style="13" customWidth="1"/>
    <col min="9219" max="9220" width="16.7109375" style="13" customWidth="1"/>
    <col min="9221" max="9472" width="9.140625" style="13"/>
    <col min="9473" max="9474" width="5.85546875" style="13" customWidth="1"/>
    <col min="9475" max="9476" width="16.7109375" style="13" customWidth="1"/>
    <col min="9477" max="9728" width="9.140625" style="13"/>
    <col min="9729" max="9730" width="5.85546875" style="13" customWidth="1"/>
    <col min="9731" max="9732" width="16.7109375" style="13" customWidth="1"/>
    <col min="9733" max="9984" width="9.140625" style="13"/>
    <col min="9985" max="9986" width="5.85546875" style="13" customWidth="1"/>
    <col min="9987" max="9988" width="16.7109375" style="13" customWidth="1"/>
    <col min="9989" max="10240" width="9.140625" style="13"/>
    <col min="10241" max="10242" width="5.85546875" style="13" customWidth="1"/>
    <col min="10243" max="10244" width="16.7109375" style="13" customWidth="1"/>
    <col min="10245" max="10496" width="9.140625" style="13"/>
    <col min="10497" max="10498" width="5.85546875" style="13" customWidth="1"/>
    <col min="10499" max="10500" width="16.7109375" style="13" customWidth="1"/>
    <col min="10501" max="10752" width="9.140625" style="13"/>
    <col min="10753" max="10754" width="5.85546875" style="13" customWidth="1"/>
    <col min="10755" max="10756" width="16.7109375" style="13" customWidth="1"/>
    <col min="10757" max="11008" width="9.140625" style="13"/>
    <col min="11009" max="11010" width="5.85546875" style="13" customWidth="1"/>
    <col min="11011" max="11012" width="16.7109375" style="13" customWidth="1"/>
    <col min="11013" max="11264" width="9.140625" style="13"/>
    <col min="11265" max="11266" width="5.85546875" style="13" customWidth="1"/>
    <col min="11267" max="11268" width="16.7109375" style="13" customWidth="1"/>
    <col min="11269" max="11520" width="9.140625" style="13"/>
    <col min="11521" max="11522" width="5.85546875" style="13" customWidth="1"/>
    <col min="11523" max="11524" width="16.7109375" style="13" customWidth="1"/>
    <col min="11525" max="11776" width="9.140625" style="13"/>
    <col min="11777" max="11778" width="5.85546875" style="13" customWidth="1"/>
    <col min="11779" max="11780" width="16.7109375" style="13" customWidth="1"/>
    <col min="11781" max="12032" width="9.140625" style="13"/>
    <col min="12033" max="12034" width="5.85546875" style="13" customWidth="1"/>
    <col min="12035" max="12036" width="16.7109375" style="13" customWidth="1"/>
    <col min="12037" max="12288" width="9.140625" style="13"/>
    <col min="12289" max="12290" width="5.85546875" style="13" customWidth="1"/>
    <col min="12291" max="12292" width="16.7109375" style="13" customWidth="1"/>
    <col min="12293" max="12544" width="9.140625" style="13"/>
    <col min="12545" max="12546" width="5.85546875" style="13" customWidth="1"/>
    <col min="12547" max="12548" width="16.7109375" style="13" customWidth="1"/>
    <col min="12549" max="12800" width="9.140625" style="13"/>
    <col min="12801" max="12802" width="5.85546875" style="13" customWidth="1"/>
    <col min="12803" max="12804" width="16.7109375" style="13" customWidth="1"/>
    <col min="12805" max="13056" width="9.140625" style="13"/>
    <col min="13057" max="13058" width="5.85546875" style="13" customWidth="1"/>
    <col min="13059" max="13060" width="16.7109375" style="13" customWidth="1"/>
    <col min="13061" max="13312" width="9.140625" style="13"/>
    <col min="13313" max="13314" width="5.85546875" style="13" customWidth="1"/>
    <col min="13315" max="13316" width="16.7109375" style="13" customWidth="1"/>
    <col min="13317" max="13568" width="9.140625" style="13"/>
    <col min="13569" max="13570" width="5.85546875" style="13" customWidth="1"/>
    <col min="13571" max="13572" width="16.7109375" style="13" customWidth="1"/>
    <col min="13573" max="13824" width="9.140625" style="13"/>
    <col min="13825" max="13826" width="5.85546875" style="13" customWidth="1"/>
    <col min="13827" max="13828" width="16.7109375" style="13" customWidth="1"/>
    <col min="13829" max="14080" width="9.140625" style="13"/>
    <col min="14081" max="14082" width="5.85546875" style="13" customWidth="1"/>
    <col min="14083" max="14084" width="16.7109375" style="13" customWidth="1"/>
    <col min="14085" max="14336" width="9.140625" style="13"/>
    <col min="14337" max="14338" width="5.85546875" style="13" customWidth="1"/>
    <col min="14339" max="14340" width="16.7109375" style="13" customWidth="1"/>
    <col min="14341" max="14592" width="9.140625" style="13"/>
    <col min="14593" max="14594" width="5.85546875" style="13" customWidth="1"/>
    <col min="14595" max="14596" width="16.7109375" style="13" customWidth="1"/>
    <col min="14597" max="14848" width="9.140625" style="13"/>
    <col min="14849" max="14850" width="5.85546875" style="13" customWidth="1"/>
    <col min="14851" max="14852" width="16.7109375" style="13" customWidth="1"/>
    <col min="14853" max="15104" width="9.140625" style="13"/>
    <col min="15105" max="15106" width="5.85546875" style="13" customWidth="1"/>
    <col min="15107" max="15108" width="16.7109375" style="13" customWidth="1"/>
    <col min="15109" max="15360" width="9.140625" style="13"/>
    <col min="15361" max="15362" width="5.85546875" style="13" customWidth="1"/>
    <col min="15363" max="15364" width="16.7109375" style="13" customWidth="1"/>
    <col min="15365" max="15616" width="9.140625" style="13"/>
    <col min="15617" max="15618" width="5.85546875" style="13" customWidth="1"/>
    <col min="15619" max="15620" width="16.7109375" style="13" customWidth="1"/>
    <col min="15621" max="15872" width="9.140625" style="13"/>
    <col min="15873" max="15874" width="5.85546875" style="13" customWidth="1"/>
    <col min="15875" max="15876" width="16.7109375" style="13" customWidth="1"/>
    <col min="15877" max="16128" width="9.140625" style="13"/>
    <col min="16129" max="16130" width="5.85546875" style="13" customWidth="1"/>
    <col min="16131" max="16132" width="16.7109375" style="13" customWidth="1"/>
    <col min="16133" max="16384" width="9.140625" style="13"/>
  </cols>
  <sheetData>
    <row r="6" spans="3:7" x14ac:dyDescent="0.2">
      <c r="C6" s="24"/>
      <c r="D6" s="24"/>
    </row>
    <row r="7" spans="3:7" ht="17.25" x14ac:dyDescent="0.3">
      <c r="C7" s="42" t="s">
        <v>57</v>
      </c>
      <c r="D7" s="42"/>
      <c r="G7" s="40" t="s">
        <v>69</v>
      </c>
    </row>
    <row r="8" spans="3:7" ht="5.25" customHeight="1" x14ac:dyDescent="0.2">
      <c r="C8" s="25"/>
      <c r="D8" s="25"/>
    </row>
    <row r="9" spans="3:7" ht="16.5" x14ac:dyDescent="0.3">
      <c r="C9" s="30" t="s">
        <v>58</v>
      </c>
      <c r="D9" s="31" t="s">
        <v>59</v>
      </c>
    </row>
    <row r="10" spans="3:7" ht="16.5" x14ac:dyDescent="0.3">
      <c r="C10" s="26">
        <v>2590</v>
      </c>
      <c r="D10" s="32">
        <v>0.11</v>
      </c>
    </row>
    <row r="11" spans="3:7" ht="16.5" x14ac:dyDescent="0.3">
      <c r="C11" s="33" t="s">
        <v>60</v>
      </c>
      <c r="D11" s="34" t="s">
        <v>61</v>
      </c>
    </row>
    <row r="12" spans="3:7" ht="16.5" x14ac:dyDescent="0.3">
      <c r="C12" s="27">
        <f>C10*D10</f>
        <v>284.89999999999998</v>
      </c>
      <c r="D12" s="28">
        <f>C10*(1-D10)</f>
        <v>2305.1</v>
      </c>
    </row>
    <row r="13" spans="3:7" x14ac:dyDescent="0.2">
      <c r="C13" s="25"/>
      <c r="D13" s="25"/>
    </row>
    <row r="14" spans="3:7" x14ac:dyDescent="0.2">
      <c r="C14" s="25"/>
      <c r="D14" s="25"/>
    </row>
    <row r="15" spans="3:7" ht="17.25" x14ac:dyDescent="0.3">
      <c r="C15" s="42" t="s">
        <v>68</v>
      </c>
      <c r="D15" s="42"/>
    </row>
    <row r="16" spans="3:7" ht="6.75" customHeight="1" x14ac:dyDescent="0.2">
      <c r="C16" s="25"/>
      <c r="D16" s="25"/>
    </row>
    <row r="17" spans="3:4" ht="16.5" x14ac:dyDescent="0.3">
      <c r="C17" s="30" t="s">
        <v>58</v>
      </c>
      <c r="D17" s="31" t="s">
        <v>59</v>
      </c>
    </row>
    <row r="18" spans="3:4" ht="16.5" x14ac:dyDescent="0.3">
      <c r="C18" s="26">
        <v>7750</v>
      </c>
      <c r="D18" s="32">
        <v>0.245</v>
      </c>
    </row>
    <row r="19" spans="3:4" ht="16.5" x14ac:dyDescent="0.3">
      <c r="C19" s="33" t="s">
        <v>60</v>
      </c>
      <c r="D19" s="34" t="s">
        <v>61</v>
      </c>
    </row>
    <row r="20" spans="3:4" ht="16.5" x14ac:dyDescent="0.3">
      <c r="C20" s="27">
        <f>C18*D18</f>
        <v>1898.75</v>
      </c>
      <c r="D20" s="28">
        <f>C18*(1-D18)</f>
        <v>5851.25</v>
      </c>
    </row>
  </sheetData>
  <mergeCells count="2">
    <mergeCell ref="C7:D7"/>
    <mergeCell ref="C15:D15"/>
  </mergeCells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E10F-B112-481F-8F8C-73D92C5ECFFE}">
  <dimension ref="C5:H11"/>
  <sheetViews>
    <sheetView showGridLines="0" tabSelected="1" zoomScale="115" zoomScaleNormal="115" workbookViewId="0">
      <selection activeCell="D11" sqref="D11"/>
    </sheetView>
  </sheetViews>
  <sheetFormatPr defaultRowHeight="14.25" x14ac:dyDescent="0.25"/>
  <cols>
    <col min="1" max="2" width="6.85546875" style="15" customWidth="1"/>
    <col min="3" max="3" width="13.42578125" style="15" customWidth="1"/>
    <col min="4" max="4" width="18.140625" style="15" customWidth="1"/>
    <col min="5" max="6" width="4.85546875" style="15" customWidth="1"/>
    <col min="7" max="7" width="13.42578125" style="15" customWidth="1"/>
    <col min="8" max="8" width="16.5703125" style="15" customWidth="1"/>
    <col min="9" max="10" width="9.5703125" style="15" customWidth="1"/>
    <col min="11" max="256" width="9.140625" style="15"/>
    <col min="257" max="258" width="6.85546875" style="15" customWidth="1"/>
    <col min="259" max="259" width="13.42578125" style="15" customWidth="1"/>
    <col min="260" max="260" width="18.140625" style="15" customWidth="1"/>
    <col min="261" max="262" width="4.85546875" style="15" customWidth="1"/>
    <col min="263" max="263" width="13.42578125" style="15" customWidth="1"/>
    <col min="264" max="264" width="16.5703125" style="15" customWidth="1"/>
    <col min="265" max="266" width="9.5703125" style="15" customWidth="1"/>
    <col min="267" max="512" width="9.140625" style="15"/>
    <col min="513" max="514" width="6.85546875" style="15" customWidth="1"/>
    <col min="515" max="515" width="13.42578125" style="15" customWidth="1"/>
    <col min="516" max="516" width="18.140625" style="15" customWidth="1"/>
    <col min="517" max="518" width="4.85546875" style="15" customWidth="1"/>
    <col min="519" max="519" width="13.42578125" style="15" customWidth="1"/>
    <col min="520" max="520" width="16.5703125" style="15" customWidth="1"/>
    <col min="521" max="522" width="9.5703125" style="15" customWidth="1"/>
    <col min="523" max="768" width="9.140625" style="15"/>
    <col min="769" max="770" width="6.85546875" style="15" customWidth="1"/>
    <col min="771" max="771" width="13.42578125" style="15" customWidth="1"/>
    <col min="772" max="772" width="18.140625" style="15" customWidth="1"/>
    <col min="773" max="774" width="4.85546875" style="15" customWidth="1"/>
    <col min="775" max="775" width="13.42578125" style="15" customWidth="1"/>
    <col min="776" max="776" width="16.5703125" style="15" customWidth="1"/>
    <col min="777" max="778" width="9.5703125" style="15" customWidth="1"/>
    <col min="779" max="1024" width="9.140625" style="15"/>
    <col min="1025" max="1026" width="6.85546875" style="15" customWidth="1"/>
    <col min="1027" max="1027" width="13.42578125" style="15" customWidth="1"/>
    <col min="1028" max="1028" width="18.140625" style="15" customWidth="1"/>
    <col min="1029" max="1030" width="4.85546875" style="15" customWidth="1"/>
    <col min="1031" max="1031" width="13.42578125" style="15" customWidth="1"/>
    <col min="1032" max="1032" width="16.5703125" style="15" customWidth="1"/>
    <col min="1033" max="1034" width="9.5703125" style="15" customWidth="1"/>
    <col min="1035" max="1280" width="9.140625" style="15"/>
    <col min="1281" max="1282" width="6.85546875" style="15" customWidth="1"/>
    <col min="1283" max="1283" width="13.42578125" style="15" customWidth="1"/>
    <col min="1284" max="1284" width="18.140625" style="15" customWidth="1"/>
    <col min="1285" max="1286" width="4.85546875" style="15" customWidth="1"/>
    <col min="1287" max="1287" width="13.42578125" style="15" customWidth="1"/>
    <col min="1288" max="1288" width="16.5703125" style="15" customWidth="1"/>
    <col min="1289" max="1290" width="9.5703125" style="15" customWidth="1"/>
    <col min="1291" max="1536" width="9.140625" style="15"/>
    <col min="1537" max="1538" width="6.85546875" style="15" customWidth="1"/>
    <col min="1539" max="1539" width="13.42578125" style="15" customWidth="1"/>
    <col min="1540" max="1540" width="18.140625" style="15" customWidth="1"/>
    <col min="1541" max="1542" width="4.85546875" style="15" customWidth="1"/>
    <col min="1543" max="1543" width="13.42578125" style="15" customWidth="1"/>
    <col min="1544" max="1544" width="16.5703125" style="15" customWidth="1"/>
    <col min="1545" max="1546" width="9.5703125" style="15" customWidth="1"/>
    <col min="1547" max="1792" width="9.140625" style="15"/>
    <col min="1793" max="1794" width="6.85546875" style="15" customWidth="1"/>
    <col min="1795" max="1795" width="13.42578125" style="15" customWidth="1"/>
    <col min="1796" max="1796" width="18.140625" style="15" customWidth="1"/>
    <col min="1797" max="1798" width="4.85546875" style="15" customWidth="1"/>
    <col min="1799" max="1799" width="13.42578125" style="15" customWidth="1"/>
    <col min="1800" max="1800" width="16.5703125" style="15" customWidth="1"/>
    <col min="1801" max="1802" width="9.5703125" style="15" customWidth="1"/>
    <col min="1803" max="2048" width="9.140625" style="15"/>
    <col min="2049" max="2050" width="6.85546875" style="15" customWidth="1"/>
    <col min="2051" max="2051" width="13.42578125" style="15" customWidth="1"/>
    <col min="2052" max="2052" width="18.140625" style="15" customWidth="1"/>
    <col min="2053" max="2054" width="4.85546875" style="15" customWidth="1"/>
    <col min="2055" max="2055" width="13.42578125" style="15" customWidth="1"/>
    <col min="2056" max="2056" width="16.5703125" style="15" customWidth="1"/>
    <col min="2057" max="2058" width="9.5703125" style="15" customWidth="1"/>
    <col min="2059" max="2304" width="9.140625" style="15"/>
    <col min="2305" max="2306" width="6.85546875" style="15" customWidth="1"/>
    <col min="2307" max="2307" width="13.42578125" style="15" customWidth="1"/>
    <col min="2308" max="2308" width="18.140625" style="15" customWidth="1"/>
    <col min="2309" max="2310" width="4.85546875" style="15" customWidth="1"/>
    <col min="2311" max="2311" width="13.42578125" style="15" customWidth="1"/>
    <col min="2312" max="2312" width="16.5703125" style="15" customWidth="1"/>
    <col min="2313" max="2314" width="9.5703125" style="15" customWidth="1"/>
    <col min="2315" max="2560" width="9.140625" style="15"/>
    <col min="2561" max="2562" width="6.85546875" style="15" customWidth="1"/>
    <col min="2563" max="2563" width="13.42578125" style="15" customWidth="1"/>
    <col min="2564" max="2564" width="18.140625" style="15" customWidth="1"/>
    <col min="2565" max="2566" width="4.85546875" style="15" customWidth="1"/>
    <col min="2567" max="2567" width="13.42578125" style="15" customWidth="1"/>
    <col min="2568" max="2568" width="16.5703125" style="15" customWidth="1"/>
    <col min="2569" max="2570" width="9.5703125" style="15" customWidth="1"/>
    <col min="2571" max="2816" width="9.140625" style="15"/>
    <col min="2817" max="2818" width="6.85546875" style="15" customWidth="1"/>
    <col min="2819" max="2819" width="13.42578125" style="15" customWidth="1"/>
    <col min="2820" max="2820" width="18.140625" style="15" customWidth="1"/>
    <col min="2821" max="2822" width="4.85546875" style="15" customWidth="1"/>
    <col min="2823" max="2823" width="13.42578125" style="15" customWidth="1"/>
    <col min="2824" max="2824" width="16.5703125" style="15" customWidth="1"/>
    <col min="2825" max="2826" width="9.5703125" style="15" customWidth="1"/>
    <col min="2827" max="3072" width="9.140625" style="15"/>
    <col min="3073" max="3074" width="6.85546875" style="15" customWidth="1"/>
    <col min="3075" max="3075" width="13.42578125" style="15" customWidth="1"/>
    <col min="3076" max="3076" width="18.140625" style="15" customWidth="1"/>
    <col min="3077" max="3078" width="4.85546875" style="15" customWidth="1"/>
    <col min="3079" max="3079" width="13.42578125" style="15" customWidth="1"/>
    <col min="3080" max="3080" width="16.5703125" style="15" customWidth="1"/>
    <col min="3081" max="3082" width="9.5703125" style="15" customWidth="1"/>
    <col min="3083" max="3328" width="9.140625" style="15"/>
    <col min="3329" max="3330" width="6.85546875" style="15" customWidth="1"/>
    <col min="3331" max="3331" width="13.42578125" style="15" customWidth="1"/>
    <col min="3332" max="3332" width="18.140625" style="15" customWidth="1"/>
    <col min="3333" max="3334" width="4.85546875" style="15" customWidth="1"/>
    <col min="3335" max="3335" width="13.42578125" style="15" customWidth="1"/>
    <col min="3336" max="3336" width="16.5703125" style="15" customWidth="1"/>
    <col min="3337" max="3338" width="9.5703125" style="15" customWidth="1"/>
    <col min="3339" max="3584" width="9.140625" style="15"/>
    <col min="3585" max="3586" width="6.85546875" style="15" customWidth="1"/>
    <col min="3587" max="3587" width="13.42578125" style="15" customWidth="1"/>
    <col min="3588" max="3588" width="18.140625" style="15" customWidth="1"/>
    <col min="3589" max="3590" width="4.85546875" style="15" customWidth="1"/>
    <col min="3591" max="3591" width="13.42578125" style="15" customWidth="1"/>
    <col min="3592" max="3592" width="16.5703125" style="15" customWidth="1"/>
    <col min="3593" max="3594" width="9.5703125" style="15" customWidth="1"/>
    <col min="3595" max="3840" width="9.140625" style="15"/>
    <col min="3841" max="3842" width="6.85546875" style="15" customWidth="1"/>
    <col min="3843" max="3843" width="13.42578125" style="15" customWidth="1"/>
    <col min="3844" max="3844" width="18.140625" style="15" customWidth="1"/>
    <col min="3845" max="3846" width="4.85546875" style="15" customWidth="1"/>
    <col min="3847" max="3847" width="13.42578125" style="15" customWidth="1"/>
    <col min="3848" max="3848" width="16.5703125" style="15" customWidth="1"/>
    <col min="3849" max="3850" width="9.5703125" style="15" customWidth="1"/>
    <col min="3851" max="4096" width="9.140625" style="15"/>
    <col min="4097" max="4098" width="6.85546875" style="15" customWidth="1"/>
    <col min="4099" max="4099" width="13.42578125" style="15" customWidth="1"/>
    <col min="4100" max="4100" width="18.140625" style="15" customWidth="1"/>
    <col min="4101" max="4102" width="4.85546875" style="15" customWidth="1"/>
    <col min="4103" max="4103" width="13.42578125" style="15" customWidth="1"/>
    <col min="4104" max="4104" width="16.5703125" style="15" customWidth="1"/>
    <col min="4105" max="4106" width="9.5703125" style="15" customWidth="1"/>
    <col min="4107" max="4352" width="9.140625" style="15"/>
    <col min="4353" max="4354" width="6.85546875" style="15" customWidth="1"/>
    <col min="4355" max="4355" width="13.42578125" style="15" customWidth="1"/>
    <col min="4356" max="4356" width="18.140625" style="15" customWidth="1"/>
    <col min="4357" max="4358" width="4.85546875" style="15" customWidth="1"/>
    <col min="4359" max="4359" width="13.42578125" style="15" customWidth="1"/>
    <col min="4360" max="4360" width="16.5703125" style="15" customWidth="1"/>
    <col min="4361" max="4362" width="9.5703125" style="15" customWidth="1"/>
    <col min="4363" max="4608" width="9.140625" style="15"/>
    <col min="4609" max="4610" width="6.85546875" style="15" customWidth="1"/>
    <col min="4611" max="4611" width="13.42578125" style="15" customWidth="1"/>
    <col min="4612" max="4612" width="18.140625" style="15" customWidth="1"/>
    <col min="4613" max="4614" width="4.85546875" style="15" customWidth="1"/>
    <col min="4615" max="4615" width="13.42578125" style="15" customWidth="1"/>
    <col min="4616" max="4616" width="16.5703125" style="15" customWidth="1"/>
    <col min="4617" max="4618" width="9.5703125" style="15" customWidth="1"/>
    <col min="4619" max="4864" width="9.140625" style="15"/>
    <col min="4865" max="4866" width="6.85546875" style="15" customWidth="1"/>
    <col min="4867" max="4867" width="13.42578125" style="15" customWidth="1"/>
    <col min="4868" max="4868" width="18.140625" style="15" customWidth="1"/>
    <col min="4869" max="4870" width="4.85546875" style="15" customWidth="1"/>
    <col min="4871" max="4871" width="13.42578125" style="15" customWidth="1"/>
    <col min="4872" max="4872" width="16.5703125" style="15" customWidth="1"/>
    <col min="4873" max="4874" width="9.5703125" style="15" customWidth="1"/>
    <col min="4875" max="5120" width="9.140625" style="15"/>
    <col min="5121" max="5122" width="6.85546875" style="15" customWidth="1"/>
    <col min="5123" max="5123" width="13.42578125" style="15" customWidth="1"/>
    <col min="5124" max="5124" width="18.140625" style="15" customWidth="1"/>
    <col min="5125" max="5126" width="4.85546875" style="15" customWidth="1"/>
    <col min="5127" max="5127" width="13.42578125" style="15" customWidth="1"/>
    <col min="5128" max="5128" width="16.5703125" style="15" customWidth="1"/>
    <col min="5129" max="5130" width="9.5703125" style="15" customWidth="1"/>
    <col min="5131" max="5376" width="9.140625" style="15"/>
    <col min="5377" max="5378" width="6.85546875" style="15" customWidth="1"/>
    <col min="5379" max="5379" width="13.42578125" style="15" customWidth="1"/>
    <col min="5380" max="5380" width="18.140625" style="15" customWidth="1"/>
    <col min="5381" max="5382" width="4.85546875" style="15" customWidth="1"/>
    <col min="5383" max="5383" width="13.42578125" style="15" customWidth="1"/>
    <col min="5384" max="5384" width="16.5703125" style="15" customWidth="1"/>
    <col min="5385" max="5386" width="9.5703125" style="15" customWidth="1"/>
    <col min="5387" max="5632" width="9.140625" style="15"/>
    <col min="5633" max="5634" width="6.85546875" style="15" customWidth="1"/>
    <col min="5635" max="5635" width="13.42578125" style="15" customWidth="1"/>
    <col min="5636" max="5636" width="18.140625" style="15" customWidth="1"/>
    <col min="5637" max="5638" width="4.85546875" style="15" customWidth="1"/>
    <col min="5639" max="5639" width="13.42578125" style="15" customWidth="1"/>
    <col min="5640" max="5640" width="16.5703125" style="15" customWidth="1"/>
    <col min="5641" max="5642" width="9.5703125" style="15" customWidth="1"/>
    <col min="5643" max="5888" width="9.140625" style="15"/>
    <col min="5889" max="5890" width="6.85546875" style="15" customWidth="1"/>
    <col min="5891" max="5891" width="13.42578125" style="15" customWidth="1"/>
    <col min="5892" max="5892" width="18.140625" style="15" customWidth="1"/>
    <col min="5893" max="5894" width="4.85546875" style="15" customWidth="1"/>
    <col min="5895" max="5895" width="13.42578125" style="15" customWidth="1"/>
    <col min="5896" max="5896" width="16.5703125" style="15" customWidth="1"/>
    <col min="5897" max="5898" width="9.5703125" style="15" customWidth="1"/>
    <col min="5899" max="6144" width="9.140625" style="15"/>
    <col min="6145" max="6146" width="6.85546875" style="15" customWidth="1"/>
    <col min="6147" max="6147" width="13.42578125" style="15" customWidth="1"/>
    <col min="6148" max="6148" width="18.140625" style="15" customWidth="1"/>
    <col min="6149" max="6150" width="4.85546875" style="15" customWidth="1"/>
    <col min="6151" max="6151" width="13.42578125" style="15" customWidth="1"/>
    <col min="6152" max="6152" width="16.5703125" style="15" customWidth="1"/>
    <col min="6153" max="6154" width="9.5703125" style="15" customWidth="1"/>
    <col min="6155" max="6400" width="9.140625" style="15"/>
    <col min="6401" max="6402" width="6.85546875" style="15" customWidth="1"/>
    <col min="6403" max="6403" width="13.42578125" style="15" customWidth="1"/>
    <col min="6404" max="6404" width="18.140625" style="15" customWidth="1"/>
    <col min="6405" max="6406" width="4.85546875" style="15" customWidth="1"/>
    <col min="6407" max="6407" width="13.42578125" style="15" customWidth="1"/>
    <col min="6408" max="6408" width="16.5703125" style="15" customWidth="1"/>
    <col min="6409" max="6410" width="9.5703125" style="15" customWidth="1"/>
    <col min="6411" max="6656" width="9.140625" style="15"/>
    <col min="6657" max="6658" width="6.85546875" style="15" customWidth="1"/>
    <col min="6659" max="6659" width="13.42578125" style="15" customWidth="1"/>
    <col min="6660" max="6660" width="18.140625" style="15" customWidth="1"/>
    <col min="6661" max="6662" width="4.85546875" style="15" customWidth="1"/>
    <col min="6663" max="6663" width="13.42578125" style="15" customWidth="1"/>
    <col min="6664" max="6664" width="16.5703125" style="15" customWidth="1"/>
    <col min="6665" max="6666" width="9.5703125" style="15" customWidth="1"/>
    <col min="6667" max="6912" width="9.140625" style="15"/>
    <col min="6913" max="6914" width="6.85546875" style="15" customWidth="1"/>
    <col min="6915" max="6915" width="13.42578125" style="15" customWidth="1"/>
    <col min="6916" max="6916" width="18.140625" style="15" customWidth="1"/>
    <col min="6917" max="6918" width="4.85546875" style="15" customWidth="1"/>
    <col min="6919" max="6919" width="13.42578125" style="15" customWidth="1"/>
    <col min="6920" max="6920" width="16.5703125" style="15" customWidth="1"/>
    <col min="6921" max="6922" width="9.5703125" style="15" customWidth="1"/>
    <col min="6923" max="7168" width="9.140625" style="15"/>
    <col min="7169" max="7170" width="6.85546875" style="15" customWidth="1"/>
    <col min="7171" max="7171" width="13.42578125" style="15" customWidth="1"/>
    <col min="7172" max="7172" width="18.140625" style="15" customWidth="1"/>
    <col min="7173" max="7174" width="4.85546875" style="15" customWidth="1"/>
    <col min="7175" max="7175" width="13.42578125" style="15" customWidth="1"/>
    <col min="7176" max="7176" width="16.5703125" style="15" customWidth="1"/>
    <col min="7177" max="7178" width="9.5703125" style="15" customWidth="1"/>
    <col min="7179" max="7424" width="9.140625" style="15"/>
    <col min="7425" max="7426" width="6.85546875" style="15" customWidth="1"/>
    <col min="7427" max="7427" width="13.42578125" style="15" customWidth="1"/>
    <col min="7428" max="7428" width="18.140625" style="15" customWidth="1"/>
    <col min="7429" max="7430" width="4.85546875" style="15" customWidth="1"/>
    <col min="7431" max="7431" width="13.42578125" style="15" customWidth="1"/>
    <col min="7432" max="7432" width="16.5703125" style="15" customWidth="1"/>
    <col min="7433" max="7434" width="9.5703125" style="15" customWidth="1"/>
    <col min="7435" max="7680" width="9.140625" style="15"/>
    <col min="7681" max="7682" width="6.85546875" style="15" customWidth="1"/>
    <col min="7683" max="7683" width="13.42578125" style="15" customWidth="1"/>
    <col min="7684" max="7684" width="18.140625" style="15" customWidth="1"/>
    <col min="7685" max="7686" width="4.85546875" style="15" customWidth="1"/>
    <col min="7687" max="7687" width="13.42578125" style="15" customWidth="1"/>
    <col min="7688" max="7688" width="16.5703125" style="15" customWidth="1"/>
    <col min="7689" max="7690" width="9.5703125" style="15" customWidth="1"/>
    <col min="7691" max="7936" width="9.140625" style="15"/>
    <col min="7937" max="7938" width="6.85546875" style="15" customWidth="1"/>
    <col min="7939" max="7939" width="13.42578125" style="15" customWidth="1"/>
    <col min="7940" max="7940" width="18.140625" style="15" customWidth="1"/>
    <col min="7941" max="7942" width="4.85546875" style="15" customWidth="1"/>
    <col min="7943" max="7943" width="13.42578125" style="15" customWidth="1"/>
    <col min="7944" max="7944" width="16.5703125" style="15" customWidth="1"/>
    <col min="7945" max="7946" width="9.5703125" style="15" customWidth="1"/>
    <col min="7947" max="8192" width="9.140625" style="15"/>
    <col min="8193" max="8194" width="6.85546875" style="15" customWidth="1"/>
    <col min="8195" max="8195" width="13.42578125" style="15" customWidth="1"/>
    <col min="8196" max="8196" width="18.140625" style="15" customWidth="1"/>
    <col min="8197" max="8198" width="4.85546875" style="15" customWidth="1"/>
    <col min="8199" max="8199" width="13.42578125" style="15" customWidth="1"/>
    <col min="8200" max="8200" width="16.5703125" style="15" customWidth="1"/>
    <col min="8201" max="8202" width="9.5703125" style="15" customWidth="1"/>
    <col min="8203" max="8448" width="9.140625" style="15"/>
    <col min="8449" max="8450" width="6.85546875" style="15" customWidth="1"/>
    <col min="8451" max="8451" width="13.42578125" style="15" customWidth="1"/>
    <col min="8452" max="8452" width="18.140625" style="15" customWidth="1"/>
    <col min="8453" max="8454" width="4.85546875" style="15" customWidth="1"/>
    <col min="8455" max="8455" width="13.42578125" style="15" customWidth="1"/>
    <col min="8456" max="8456" width="16.5703125" style="15" customWidth="1"/>
    <col min="8457" max="8458" width="9.5703125" style="15" customWidth="1"/>
    <col min="8459" max="8704" width="9.140625" style="15"/>
    <col min="8705" max="8706" width="6.85546875" style="15" customWidth="1"/>
    <col min="8707" max="8707" width="13.42578125" style="15" customWidth="1"/>
    <col min="8708" max="8708" width="18.140625" style="15" customWidth="1"/>
    <col min="8709" max="8710" width="4.85546875" style="15" customWidth="1"/>
    <col min="8711" max="8711" width="13.42578125" style="15" customWidth="1"/>
    <col min="8712" max="8712" width="16.5703125" style="15" customWidth="1"/>
    <col min="8713" max="8714" width="9.5703125" style="15" customWidth="1"/>
    <col min="8715" max="8960" width="9.140625" style="15"/>
    <col min="8961" max="8962" width="6.85546875" style="15" customWidth="1"/>
    <col min="8963" max="8963" width="13.42578125" style="15" customWidth="1"/>
    <col min="8964" max="8964" width="18.140625" style="15" customWidth="1"/>
    <col min="8965" max="8966" width="4.85546875" style="15" customWidth="1"/>
    <col min="8967" max="8967" width="13.42578125" style="15" customWidth="1"/>
    <col min="8968" max="8968" width="16.5703125" style="15" customWidth="1"/>
    <col min="8969" max="8970" width="9.5703125" style="15" customWidth="1"/>
    <col min="8971" max="9216" width="9.140625" style="15"/>
    <col min="9217" max="9218" width="6.85546875" style="15" customWidth="1"/>
    <col min="9219" max="9219" width="13.42578125" style="15" customWidth="1"/>
    <col min="9220" max="9220" width="18.140625" style="15" customWidth="1"/>
    <col min="9221" max="9222" width="4.85546875" style="15" customWidth="1"/>
    <col min="9223" max="9223" width="13.42578125" style="15" customWidth="1"/>
    <col min="9224" max="9224" width="16.5703125" style="15" customWidth="1"/>
    <col min="9225" max="9226" width="9.5703125" style="15" customWidth="1"/>
    <col min="9227" max="9472" width="9.140625" style="15"/>
    <col min="9473" max="9474" width="6.85546875" style="15" customWidth="1"/>
    <col min="9475" max="9475" width="13.42578125" style="15" customWidth="1"/>
    <col min="9476" max="9476" width="18.140625" style="15" customWidth="1"/>
    <col min="9477" max="9478" width="4.85546875" style="15" customWidth="1"/>
    <col min="9479" max="9479" width="13.42578125" style="15" customWidth="1"/>
    <col min="9480" max="9480" width="16.5703125" style="15" customWidth="1"/>
    <col min="9481" max="9482" width="9.5703125" style="15" customWidth="1"/>
    <col min="9483" max="9728" width="9.140625" style="15"/>
    <col min="9729" max="9730" width="6.85546875" style="15" customWidth="1"/>
    <col min="9731" max="9731" width="13.42578125" style="15" customWidth="1"/>
    <col min="9732" max="9732" width="18.140625" style="15" customWidth="1"/>
    <col min="9733" max="9734" width="4.85546875" style="15" customWidth="1"/>
    <col min="9735" max="9735" width="13.42578125" style="15" customWidth="1"/>
    <col min="9736" max="9736" width="16.5703125" style="15" customWidth="1"/>
    <col min="9737" max="9738" width="9.5703125" style="15" customWidth="1"/>
    <col min="9739" max="9984" width="9.140625" style="15"/>
    <col min="9985" max="9986" width="6.85546875" style="15" customWidth="1"/>
    <col min="9987" max="9987" width="13.42578125" style="15" customWidth="1"/>
    <col min="9988" max="9988" width="18.140625" style="15" customWidth="1"/>
    <col min="9989" max="9990" width="4.85546875" style="15" customWidth="1"/>
    <col min="9991" max="9991" width="13.42578125" style="15" customWidth="1"/>
    <col min="9992" max="9992" width="16.5703125" style="15" customWidth="1"/>
    <col min="9993" max="9994" width="9.5703125" style="15" customWidth="1"/>
    <col min="9995" max="10240" width="9.140625" style="15"/>
    <col min="10241" max="10242" width="6.85546875" style="15" customWidth="1"/>
    <col min="10243" max="10243" width="13.42578125" style="15" customWidth="1"/>
    <col min="10244" max="10244" width="18.140625" style="15" customWidth="1"/>
    <col min="10245" max="10246" width="4.85546875" style="15" customWidth="1"/>
    <col min="10247" max="10247" width="13.42578125" style="15" customWidth="1"/>
    <col min="10248" max="10248" width="16.5703125" style="15" customWidth="1"/>
    <col min="10249" max="10250" width="9.5703125" style="15" customWidth="1"/>
    <col min="10251" max="10496" width="9.140625" style="15"/>
    <col min="10497" max="10498" width="6.85546875" style="15" customWidth="1"/>
    <col min="10499" max="10499" width="13.42578125" style="15" customWidth="1"/>
    <col min="10500" max="10500" width="18.140625" style="15" customWidth="1"/>
    <col min="10501" max="10502" width="4.85546875" style="15" customWidth="1"/>
    <col min="10503" max="10503" width="13.42578125" style="15" customWidth="1"/>
    <col min="10504" max="10504" width="16.5703125" style="15" customWidth="1"/>
    <col min="10505" max="10506" width="9.5703125" style="15" customWidth="1"/>
    <col min="10507" max="10752" width="9.140625" style="15"/>
    <col min="10753" max="10754" width="6.85546875" style="15" customWidth="1"/>
    <col min="10755" max="10755" width="13.42578125" style="15" customWidth="1"/>
    <col min="10756" max="10756" width="18.140625" style="15" customWidth="1"/>
    <col min="10757" max="10758" width="4.85546875" style="15" customWidth="1"/>
    <col min="10759" max="10759" width="13.42578125" style="15" customWidth="1"/>
    <col min="10760" max="10760" width="16.5703125" style="15" customWidth="1"/>
    <col min="10761" max="10762" width="9.5703125" style="15" customWidth="1"/>
    <col min="10763" max="11008" width="9.140625" style="15"/>
    <col min="11009" max="11010" width="6.85546875" style="15" customWidth="1"/>
    <col min="11011" max="11011" width="13.42578125" style="15" customWidth="1"/>
    <col min="11012" max="11012" width="18.140625" style="15" customWidth="1"/>
    <col min="11013" max="11014" width="4.85546875" style="15" customWidth="1"/>
    <col min="11015" max="11015" width="13.42578125" style="15" customWidth="1"/>
    <col min="11016" max="11016" width="16.5703125" style="15" customWidth="1"/>
    <col min="11017" max="11018" width="9.5703125" style="15" customWidth="1"/>
    <col min="11019" max="11264" width="9.140625" style="15"/>
    <col min="11265" max="11266" width="6.85546875" style="15" customWidth="1"/>
    <col min="11267" max="11267" width="13.42578125" style="15" customWidth="1"/>
    <col min="11268" max="11268" width="18.140625" style="15" customWidth="1"/>
    <col min="11269" max="11270" width="4.85546875" style="15" customWidth="1"/>
    <col min="11271" max="11271" width="13.42578125" style="15" customWidth="1"/>
    <col min="11272" max="11272" width="16.5703125" style="15" customWidth="1"/>
    <col min="11273" max="11274" width="9.5703125" style="15" customWidth="1"/>
    <col min="11275" max="11520" width="9.140625" style="15"/>
    <col min="11521" max="11522" width="6.85546875" style="15" customWidth="1"/>
    <col min="11523" max="11523" width="13.42578125" style="15" customWidth="1"/>
    <col min="11524" max="11524" width="18.140625" style="15" customWidth="1"/>
    <col min="11525" max="11526" width="4.85546875" style="15" customWidth="1"/>
    <col min="11527" max="11527" width="13.42578125" style="15" customWidth="1"/>
    <col min="11528" max="11528" width="16.5703125" style="15" customWidth="1"/>
    <col min="11529" max="11530" width="9.5703125" style="15" customWidth="1"/>
    <col min="11531" max="11776" width="9.140625" style="15"/>
    <col min="11777" max="11778" width="6.85546875" style="15" customWidth="1"/>
    <col min="11779" max="11779" width="13.42578125" style="15" customWidth="1"/>
    <col min="11780" max="11780" width="18.140625" style="15" customWidth="1"/>
    <col min="11781" max="11782" width="4.85546875" style="15" customWidth="1"/>
    <col min="11783" max="11783" width="13.42578125" style="15" customWidth="1"/>
    <col min="11784" max="11784" width="16.5703125" style="15" customWidth="1"/>
    <col min="11785" max="11786" width="9.5703125" style="15" customWidth="1"/>
    <col min="11787" max="12032" width="9.140625" style="15"/>
    <col min="12033" max="12034" width="6.85546875" style="15" customWidth="1"/>
    <col min="12035" max="12035" width="13.42578125" style="15" customWidth="1"/>
    <col min="12036" max="12036" width="18.140625" style="15" customWidth="1"/>
    <col min="12037" max="12038" width="4.85546875" style="15" customWidth="1"/>
    <col min="12039" max="12039" width="13.42578125" style="15" customWidth="1"/>
    <col min="12040" max="12040" width="16.5703125" style="15" customWidth="1"/>
    <col min="12041" max="12042" width="9.5703125" style="15" customWidth="1"/>
    <col min="12043" max="12288" width="9.140625" style="15"/>
    <col min="12289" max="12290" width="6.85546875" style="15" customWidth="1"/>
    <col min="12291" max="12291" width="13.42578125" style="15" customWidth="1"/>
    <col min="12292" max="12292" width="18.140625" style="15" customWidth="1"/>
    <col min="12293" max="12294" width="4.85546875" style="15" customWidth="1"/>
    <col min="12295" max="12295" width="13.42578125" style="15" customWidth="1"/>
    <col min="12296" max="12296" width="16.5703125" style="15" customWidth="1"/>
    <col min="12297" max="12298" width="9.5703125" style="15" customWidth="1"/>
    <col min="12299" max="12544" width="9.140625" style="15"/>
    <col min="12545" max="12546" width="6.85546875" style="15" customWidth="1"/>
    <col min="12547" max="12547" width="13.42578125" style="15" customWidth="1"/>
    <col min="12548" max="12548" width="18.140625" style="15" customWidth="1"/>
    <col min="12549" max="12550" width="4.85546875" style="15" customWidth="1"/>
    <col min="12551" max="12551" width="13.42578125" style="15" customWidth="1"/>
    <col min="12552" max="12552" width="16.5703125" style="15" customWidth="1"/>
    <col min="12553" max="12554" width="9.5703125" style="15" customWidth="1"/>
    <col min="12555" max="12800" width="9.140625" style="15"/>
    <col min="12801" max="12802" width="6.85546875" style="15" customWidth="1"/>
    <col min="12803" max="12803" width="13.42578125" style="15" customWidth="1"/>
    <col min="12804" max="12804" width="18.140625" style="15" customWidth="1"/>
    <col min="12805" max="12806" width="4.85546875" style="15" customWidth="1"/>
    <col min="12807" max="12807" width="13.42578125" style="15" customWidth="1"/>
    <col min="12808" max="12808" width="16.5703125" style="15" customWidth="1"/>
    <col min="12809" max="12810" width="9.5703125" style="15" customWidth="1"/>
    <col min="12811" max="13056" width="9.140625" style="15"/>
    <col min="13057" max="13058" width="6.85546875" style="15" customWidth="1"/>
    <col min="13059" max="13059" width="13.42578125" style="15" customWidth="1"/>
    <col min="13060" max="13060" width="18.140625" style="15" customWidth="1"/>
    <col min="13061" max="13062" width="4.85546875" style="15" customWidth="1"/>
    <col min="13063" max="13063" width="13.42578125" style="15" customWidth="1"/>
    <col min="13064" max="13064" width="16.5703125" style="15" customWidth="1"/>
    <col min="13065" max="13066" width="9.5703125" style="15" customWidth="1"/>
    <col min="13067" max="13312" width="9.140625" style="15"/>
    <col min="13313" max="13314" width="6.85546875" style="15" customWidth="1"/>
    <col min="13315" max="13315" width="13.42578125" style="15" customWidth="1"/>
    <col min="13316" max="13316" width="18.140625" style="15" customWidth="1"/>
    <col min="13317" max="13318" width="4.85546875" style="15" customWidth="1"/>
    <col min="13319" max="13319" width="13.42578125" style="15" customWidth="1"/>
    <col min="13320" max="13320" width="16.5703125" style="15" customWidth="1"/>
    <col min="13321" max="13322" width="9.5703125" style="15" customWidth="1"/>
    <col min="13323" max="13568" width="9.140625" style="15"/>
    <col min="13569" max="13570" width="6.85546875" style="15" customWidth="1"/>
    <col min="13571" max="13571" width="13.42578125" style="15" customWidth="1"/>
    <col min="13572" max="13572" width="18.140625" style="15" customWidth="1"/>
    <col min="13573" max="13574" width="4.85546875" style="15" customWidth="1"/>
    <col min="13575" max="13575" width="13.42578125" style="15" customWidth="1"/>
    <col min="13576" max="13576" width="16.5703125" style="15" customWidth="1"/>
    <col min="13577" max="13578" width="9.5703125" style="15" customWidth="1"/>
    <col min="13579" max="13824" width="9.140625" style="15"/>
    <col min="13825" max="13826" width="6.85546875" style="15" customWidth="1"/>
    <col min="13827" max="13827" width="13.42578125" style="15" customWidth="1"/>
    <col min="13828" max="13828" width="18.140625" style="15" customWidth="1"/>
    <col min="13829" max="13830" width="4.85546875" style="15" customWidth="1"/>
    <col min="13831" max="13831" width="13.42578125" style="15" customWidth="1"/>
    <col min="13832" max="13832" width="16.5703125" style="15" customWidth="1"/>
    <col min="13833" max="13834" width="9.5703125" style="15" customWidth="1"/>
    <col min="13835" max="14080" width="9.140625" style="15"/>
    <col min="14081" max="14082" width="6.85546875" style="15" customWidth="1"/>
    <col min="14083" max="14083" width="13.42578125" style="15" customWidth="1"/>
    <col min="14084" max="14084" width="18.140625" style="15" customWidth="1"/>
    <col min="14085" max="14086" width="4.85546875" style="15" customWidth="1"/>
    <col min="14087" max="14087" width="13.42578125" style="15" customWidth="1"/>
    <col min="14088" max="14088" width="16.5703125" style="15" customWidth="1"/>
    <col min="14089" max="14090" width="9.5703125" style="15" customWidth="1"/>
    <col min="14091" max="14336" width="9.140625" style="15"/>
    <col min="14337" max="14338" width="6.85546875" style="15" customWidth="1"/>
    <col min="14339" max="14339" width="13.42578125" style="15" customWidth="1"/>
    <col min="14340" max="14340" width="18.140625" style="15" customWidth="1"/>
    <col min="14341" max="14342" width="4.85546875" style="15" customWidth="1"/>
    <col min="14343" max="14343" width="13.42578125" style="15" customWidth="1"/>
    <col min="14344" max="14344" width="16.5703125" style="15" customWidth="1"/>
    <col min="14345" max="14346" width="9.5703125" style="15" customWidth="1"/>
    <col min="14347" max="14592" width="9.140625" style="15"/>
    <col min="14593" max="14594" width="6.85546875" style="15" customWidth="1"/>
    <col min="14595" max="14595" width="13.42578125" style="15" customWidth="1"/>
    <col min="14596" max="14596" width="18.140625" style="15" customWidth="1"/>
    <col min="14597" max="14598" width="4.85546875" style="15" customWidth="1"/>
    <col min="14599" max="14599" width="13.42578125" style="15" customWidth="1"/>
    <col min="14600" max="14600" width="16.5703125" style="15" customWidth="1"/>
    <col min="14601" max="14602" width="9.5703125" style="15" customWidth="1"/>
    <col min="14603" max="14848" width="9.140625" style="15"/>
    <col min="14849" max="14850" width="6.85546875" style="15" customWidth="1"/>
    <col min="14851" max="14851" width="13.42578125" style="15" customWidth="1"/>
    <col min="14852" max="14852" width="18.140625" style="15" customWidth="1"/>
    <col min="14853" max="14854" width="4.85546875" style="15" customWidth="1"/>
    <col min="14855" max="14855" width="13.42578125" style="15" customWidth="1"/>
    <col min="14856" max="14856" width="16.5703125" style="15" customWidth="1"/>
    <col min="14857" max="14858" width="9.5703125" style="15" customWidth="1"/>
    <col min="14859" max="15104" width="9.140625" style="15"/>
    <col min="15105" max="15106" width="6.85546875" style="15" customWidth="1"/>
    <col min="15107" max="15107" width="13.42578125" style="15" customWidth="1"/>
    <col min="15108" max="15108" width="18.140625" style="15" customWidth="1"/>
    <col min="15109" max="15110" width="4.85546875" style="15" customWidth="1"/>
    <col min="15111" max="15111" width="13.42578125" style="15" customWidth="1"/>
    <col min="15112" max="15112" width="16.5703125" style="15" customWidth="1"/>
    <col min="15113" max="15114" width="9.5703125" style="15" customWidth="1"/>
    <col min="15115" max="15360" width="9.140625" style="15"/>
    <col min="15361" max="15362" width="6.85546875" style="15" customWidth="1"/>
    <col min="15363" max="15363" width="13.42578125" style="15" customWidth="1"/>
    <col min="15364" max="15364" width="18.140625" style="15" customWidth="1"/>
    <col min="15365" max="15366" width="4.85546875" style="15" customWidth="1"/>
    <col min="15367" max="15367" width="13.42578125" style="15" customWidth="1"/>
    <col min="15368" max="15368" width="16.5703125" style="15" customWidth="1"/>
    <col min="15369" max="15370" width="9.5703125" style="15" customWidth="1"/>
    <col min="15371" max="15616" width="9.140625" style="15"/>
    <col min="15617" max="15618" width="6.85546875" style="15" customWidth="1"/>
    <col min="15619" max="15619" width="13.42578125" style="15" customWidth="1"/>
    <col min="15620" max="15620" width="18.140625" style="15" customWidth="1"/>
    <col min="15621" max="15622" width="4.85546875" style="15" customWidth="1"/>
    <col min="15623" max="15623" width="13.42578125" style="15" customWidth="1"/>
    <col min="15624" max="15624" width="16.5703125" style="15" customWidth="1"/>
    <col min="15625" max="15626" width="9.5703125" style="15" customWidth="1"/>
    <col min="15627" max="15872" width="9.140625" style="15"/>
    <col min="15873" max="15874" width="6.85546875" style="15" customWidth="1"/>
    <col min="15875" max="15875" width="13.42578125" style="15" customWidth="1"/>
    <col min="15876" max="15876" width="18.140625" style="15" customWidth="1"/>
    <col min="15877" max="15878" width="4.85546875" style="15" customWidth="1"/>
    <col min="15879" max="15879" width="13.42578125" style="15" customWidth="1"/>
    <col min="15880" max="15880" width="16.5703125" style="15" customWidth="1"/>
    <col min="15881" max="15882" width="9.5703125" style="15" customWidth="1"/>
    <col min="15883" max="16128" width="9.140625" style="15"/>
    <col min="16129" max="16130" width="6.85546875" style="15" customWidth="1"/>
    <col min="16131" max="16131" width="13.42578125" style="15" customWidth="1"/>
    <col min="16132" max="16132" width="18.140625" style="15" customWidth="1"/>
    <col min="16133" max="16134" width="4.85546875" style="15" customWidth="1"/>
    <col min="16135" max="16135" width="13.42578125" style="15" customWidth="1"/>
    <col min="16136" max="16136" width="16.5703125" style="15" customWidth="1"/>
    <col min="16137" max="16138" width="9.5703125" style="15" customWidth="1"/>
    <col min="16139" max="16384" width="9.140625" style="15"/>
  </cols>
  <sheetData>
    <row r="5" spans="3:8" ht="15" thickBot="1" x14ac:dyDescent="0.3"/>
    <row r="6" spans="3:8" ht="18" thickBot="1" x14ac:dyDescent="0.35">
      <c r="C6" s="43" t="s">
        <v>67</v>
      </c>
      <c r="D6" s="44"/>
      <c r="G6" s="43" t="s">
        <v>67</v>
      </c>
      <c r="H6" s="44"/>
    </row>
    <row r="7" spans="3:8" x14ac:dyDescent="0.25">
      <c r="C7" s="16" t="s">
        <v>22</v>
      </c>
      <c r="D7" s="20" t="s">
        <v>62</v>
      </c>
      <c r="G7" s="16" t="s">
        <v>22</v>
      </c>
      <c r="H7" s="20" t="s">
        <v>63</v>
      </c>
    </row>
    <row r="8" spans="3:8" x14ac:dyDescent="0.25">
      <c r="C8" s="17" t="s">
        <v>64</v>
      </c>
      <c r="D8" s="21" t="s">
        <v>65</v>
      </c>
      <c r="G8" s="17" t="s">
        <v>64</v>
      </c>
      <c r="H8" s="21" t="s">
        <v>66</v>
      </c>
    </row>
    <row r="9" spans="3:8" x14ac:dyDescent="0.25">
      <c r="C9" s="18" t="s">
        <v>48</v>
      </c>
      <c r="D9" s="22">
        <v>3.1</v>
      </c>
      <c r="G9" s="18" t="s">
        <v>48</v>
      </c>
      <c r="H9" s="22">
        <v>2.4</v>
      </c>
    </row>
    <row r="10" spans="3:8" x14ac:dyDescent="0.25">
      <c r="C10" s="18" t="s">
        <v>55</v>
      </c>
      <c r="D10" s="23">
        <v>0.16</v>
      </c>
      <c r="G10" s="18" t="s">
        <v>55</v>
      </c>
      <c r="H10" s="23">
        <v>0.08</v>
      </c>
    </row>
    <row r="11" spans="3:8" ht="15" thickBot="1" x14ac:dyDescent="0.3">
      <c r="C11" s="19" t="s">
        <v>51</v>
      </c>
      <c r="D11" s="29"/>
      <c r="G11" s="19" t="s">
        <v>51</v>
      </c>
      <c r="H11" s="29"/>
    </row>
  </sheetData>
  <mergeCells count="2">
    <mergeCell ref="C6:D6"/>
    <mergeCell ref="G6:H6"/>
  </mergeCells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zoomScale="145" zoomScaleNormal="145" workbookViewId="0">
      <selection activeCell="G26" sqref="G26"/>
    </sheetView>
  </sheetViews>
  <sheetFormatPr defaultColWidth="9.140625" defaultRowHeight="14.25" x14ac:dyDescent="0.25"/>
  <cols>
    <col min="1" max="1" width="10.42578125" style="1" customWidth="1"/>
    <col min="2" max="2" width="19" style="1" bestFit="1" customWidth="1"/>
    <col min="3" max="3" width="6.42578125" style="1" customWidth="1"/>
    <col min="4" max="4" width="8.28515625" style="1" customWidth="1"/>
    <col min="5" max="5" width="10.42578125" style="1" customWidth="1"/>
    <col min="6" max="6" width="7.85546875" style="1" customWidth="1"/>
    <col min="7" max="11" width="9.140625" style="1" customWidth="1"/>
    <col min="12" max="16383" width="9.140625" style="1"/>
    <col min="16384" max="16384" width="3.85546875" style="1" customWidth="1"/>
  </cols>
  <sheetData>
    <row r="1" spans="1:26" ht="17.25" x14ac:dyDescent="0.3">
      <c r="A1" s="45"/>
      <c r="B1" s="45"/>
      <c r="C1" s="2"/>
      <c r="D1" s="2"/>
      <c r="E1" s="2"/>
      <c r="F1" s="2"/>
      <c r="G1" s="2"/>
      <c r="H1" s="2"/>
      <c r="Z1" s="1" t="s">
        <v>12</v>
      </c>
    </row>
    <row r="2" spans="1:26" ht="17.25" x14ac:dyDescent="0.3">
      <c r="A2" s="3"/>
      <c r="B2" s="3"/>
      <c r="C2" s="2"/>
      <c r="D2" s="2"/>
      <c r="E2" s="2"/>
      <c r="F2" s="2"/>
      <c r="G2" s="2"/>
      <c r="H2" s="2"/>
    </row>
    <row r="3" spans="1:26" ht="15" x14ac:dyDescent="0.25">
      <c r="A3"/>
      <c r="B3"/>
      <c r="C3"/>
      <c r="D3"/>
      <c r="E3"/>
      <c r="F3"/>
      <c r="G3"/>
      <c r="H3"/>
    </row>
    <row r="10" spans="1:26" x14ac:dyDescent="0.25">
      <c r="A10" s="12" t="s">
        <v>11</v>
      </c>
      <c r="B10" s="12" t="s">
        <v>10</v>
      </c>
      <c r="C10" s="12" t="s">
        <v>43</v>
      </c>
      <c r="D10" s="12" t="s">
        <v>9</v>
      </c>
      <c r="E10" s="12" t="s">
        <v>8</v>
      </c>
      <c r="F10" s="12" t="s">
        <v>7</v>
      </c>
    </row>
    <row r="11" spans="1:26" x14ac:dyDescent="0.25">
      <c r="A11" s="1">
        <v>1</v>
      </c>
      <c r="B11" s="1" t="s">
        <v>6</v>
      </c>
      <c r="C11" s="1">
        <v>1</v>
      </c>
      <c r="D11" s="1">
        <v>5</v>
      </c>
      <c r="E11" s="1">
        <v>9.5</v>
      </c>
      <c r="F11" s="1">
        <v>4.5</v>
      </c>
    </row>
    <row r="12" spans="1:26" x14ac:dyDescent="0.25">
      <c r="A12" s="1">
        <v>2</v>
      </c>
      <c r="B12" s="1" t="s">
        <v>5</v>
      </c>
      <c r="C12" s="1">
        <v>1</v>
      </c>
      <c r="D12" s="1">
        <v>1</v>
      </c>
      <c r="E12" s="1">
        <v>1.1399999999999999</v>
      </c>
      <c r="F12" s="1">
        <v>0.14000000000000001</v>
      </c>
    </row>
    <row r="13" spans="1:26" x14ac:dyDescent="0.25">
      <c r="A13" s="1">
        <v>3</v>
      </c>
      <c r="B13" s="1" t="s">
        <v>4</v>
      </c>
      <c r="C13" s="1">
        <v>1</v>
      </c>
      <c r="D13" s="1">
        <v>0.5</v>
      </c>
      <c r="E13" s="1">
        <v>0.95</v>
      </c>
      <c r="F13" s="1">
        <v>0.45</v>
      </c>
    </row>
    <row r="14" spans="1:26" x14ac:dyDescent="0.25">
      <c r="A14" s="1">
        <v>4</v>
      </c>
      <c r="B14" s="1" t="s">
        <v>3</v>
      </c>
      <c r="C14" s="1">
        <v>1</v>
      </c>
      <c r="D14" s="1">
        <v>2</v>
      </c>
      <c r="E14" s="1">
        <v>3.8</v>
      </c>
      <c r="F14" s="1">
        <v>1.8</v>
      </c>
    </row>
    <row r="15" spans="1:26" x14ac:dyDescent="0.25">
      <c r="A15" s="1">
        <v>5</v>
      </c>
      <c r="B15" s="1" t="s">
        <v>2</v>
      </c>
      <c r="C15" s="1">
        <v>50</v>
      </c>
      <c r="D15" s="1">
        <v>0.8</v>
      </c>
      <c r="E15" s="1">
        <v>1.52</v>
      </c>
      <c r="F15" s="1">
        <v>0.72</v>
      </c>
    </row>
    <row r="16" spans="1:26" x14ac:dyDescent="0.25">
      <c r="A16" s="1">
        <v>6</v>
      </c>
      <c r="B16" s="1" t="s">
        <v>1</v>
      </c>
      <c r="C16" s="1">
        <v>50</v>
      </c>
      <c r="D16" s="1">
        <v>1.67</v>
      </c>
      <c r="E16" s="1">
        <v>3.173</v>
      </c>
      <c r="F16" s="1">
        <v>1.5029999999999999</v>
      </c>
    </row>
    <row r="17" spans="1:6" x14ac:dyDescent="0.25">
      <c r="A17" s="1">
        <v>7</v>
      </c>
      <c r="B17" s="1" t="s">
        <v>0</v>
      </c>
      <c r="C17" s="1">
        <v>50</v>
      </c>
      <c r="D17" s="1">
        <v>1.1000000000000001</v>
      </c>
      <c r="E17" s="1">
        <v>2.09</v>
      </c>
      <c r="F17" s="1">
        <v>0.99</v>
      </c>
    </row>
  </sheetData>
  <mergeCells count="1">
    <mergeCell ref="A1:B1"/>
  </mergeCells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"/>
  <sheetViews>
    <sheetView zoomScale="130" zoomScaleNormal="130" workbookViewId="0">
      <selection activeCell="G10" sqref="G10"/>
    </sheetView>
  </sheetViews>
  <sheetFormatPr defaultColWidth="9.140625" defaultRowHeight="0" customHeight="1" zeroHeight="1" x14ac:dyDescent="0.3"/>
  <cols>
    <col min="1" max="1" width="23.85546875" style="2" bestFit="1" customWidth="1"/>
    <col min="2" max="6" width="12.7109375" style="2" customWidth="1"/>
    <col min="7" max="7" width="30.140625" style="2" bestFit="1" customWidth="1"/>
    <col min="8" max="10" width="9.140625" style="2" customWidth="1"/>
    <col min="11" max="25" width="9.140625" style="2"/>
    <col min="26" max="26" width="15.85546875" style="2" bestFit="1" customWidth="1"/>
    <col min="27" max="16384" width="9.140625" style="2"/>
  </cols>
  <sheetData>
    <row r="1" spans="1:26" ht="17.25" x14ac:dyDescent="0.3">
      <c r="A1" s="45"/>
      <c r="B1" s="45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7.25" x14ac:dyDescent="0.3">
      <c r="A2" s="3"/>
      <c r="B2" s="3"/>
    </row>
    <row r="3" spans="1:26" ht="16.5" x14ac:dyDescent="0.3">
      <c r="A3"/>
      <c r="B3"/>
      <c r="C3"/>
      <c r="D3"/>
      <c r="E3"/>
      <c r="F3"/>
      <c r="G3"/>
      <c r="H3"/>
    </row>
    <row r="4" spans="1:26" ht="16.5" x14ac:dyDescent="0.3"/>
    <row r="5" spans="1:26" ht="16.5" x14ac:dyDescent="0.3"/>
    <row r="6" spans="1:26" ht="16.5" x14ac:dyDescent="0.3"/>
    <row r="7" spans="1:26" ht="16.5" x14ac:dyDescent="0.3"/>
    <row r="8" spans="1:26" ht="16.5" x14ac:dyDescent="0.3"/>
    <row r="9" spans="1:26" ht="16.5" x14ac:dyDescent="0.3"/>
    <row r="10" spans="1:26" ht="16.5" x14ac:dyDescent="0.3"/>
    <row r="11" spans="1:26" ht="16.5" x14ac:dyDescent="0.3">
      <c r="A11" s="2" t="s">
        <v>23</v>
      </c>
      <c r="B11" s="2">
        <v>0.45</v>
      </c>
    </row>
    <row r="12" spans="1:26" ht="16.5" x14ac:dyDescent="0.3"/>
    <row r="13" spans="1:26" ht="16.5" x14ac:dyDescent="0.3">
      <c r="A13" s="2" t="s">
        <v>22</v>
      </c>
      <c r="B13" s="2" t="s">
        <v>21</v>
      </c>
      <c r="C13" s="2" t="s">
        <v>20</v>
      </c>
      <c r="D13" s="2" t="s">
        <v>19</v>
      </c>
      <c r="E13" s="2" t="s">
        <v>18</v>
      </c>
    </row>
    <row r="14" spans="1:26" ht="16.5" x14ac:dyDescent="0.3">
      <c r="A14" s="2" t="s">
        <v>17</v>
      </c>
      <c r="B14" s="2">
        <v>2</v>
      </c>
      <c r="C14" s="2">
        <v>90</v>
      </c>
      <c r="D14" s="2">
        <f>C14*B14</f>
        <v>180</v>
      </c>
      <c r="E14" s="2">
        <v>2.9</v>
      </c>
    </row>
    <row r="15" spans="1:26" ht="16.5" x14ac:dyDescent="0.3">
      <c r="A15" s="2" t="s">
        <v>16</v>
      </c>
      <c r="B15" s="2">
        <v>0.5</v>
      </c>
      <c r="C15" s="2">
        <v>50</v>
      </c>
      <c r="D15" s="2">
        <f>C15*B15</f>
        <v>25</v>
      </c>
      <c r="E15" s="2">
        <v>0.72499999999999998</v>
      </c>
    </row>
    <row r="16" spans="1:26" ht="16.5" x14ac:dyDescent="0.3">
      <c r="A16" s="2" t="s">
        <v>15</v>
      </c>
      <c r="B16" s="2">
        <v>1.1499999999999999</v>
      </c>
      <c r="C16" s="2">
        <v>180</v>
      </c>
      <c r="D16" s="2">
        <f>C16*B16</f>
        <v>206.99999999999997</v>
      </c>
      <c r="E16" s="2">
        <v>1.6674999999999998</v>
      </c>
    </row>
    <row r="17" spans="1:5" ht="16.5" x14ac:dyDescent="0.3">
      <c r="A17" s="2" t="s">
        <v>14</v>
      </c>
      <c r="B17" s="2">
        <v>2.35</v>
      </c>
      <c r="C17" s="2">
        <v>45</v>
      </c>
      <c r="D17" s="2">
        <f>C17*B17</f>
        <v>105.75</v>
      </c>
      <c r="E17" s="2">
        <v>3.4075000000000002</v>
      </c>
    </row>
    <row r="18" spans="1:5" ht="16.5" x14ac:dyDescent="0.3">
      <c r="A18" s="2" t="s">
        <v>13</v>
      </c>
      <c r="B18" s="2">
        <v>3.98</v>
      </c>
      <c r="C18" s="2">
        <v>500</v>
      </c>
      <c r="D18" s="2">
        <f>C18*B18</f>
        <v>1990</v>
      </c>
      <c r="E18" s="2">
        <v>5.7709999999999999</v>
      </c>
    </row>
    <row r="19" spans="1:5" ht="16.5" x14ac:dyDescent="0.3"/>
    <row r="20" spans="1:5" ht="16.5" x14ac:dyDescent="0.3"/>
    <row r="21" spans="1:5" ht="16.5" x14ac:dyDescent="0.3"/>
    <row r="22" spans="1:5" ht="16.5" x14ac:dyDescent="0.3"/>
    <row r="23" spans="1:5" ht="16.5" x14ac:dyDescent="0.3"/>
    <row r="24" spans="1:5" ht="16.5" x14ac:dyDescent="0.3"/>
    <row r="25" spans="1:5" ht="16.5" hidden="1" x14ac:dyDescent="0.3"/>
    <row r="26" spans="1:5" ht="16.5" hidden="1" x14ac:dyDescent="0.3"/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landscape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37"/>
  <sheetViews>
    <sheetView workbookViewId="0">
      <selection activeCell="M22" sqref="M22"/>
    </sheetView>
  </sheetViews>
  <sheetFormatPr defaultColWidth="8.85546875" defaultRowHeight="16.5" x14ac:dyDescent="0.3"/>
  <cols>
    <col min="1" max="1" width="8.85546875" style="2"/>
    <col min="2" max="2" width="15" style="2" customWidth="1"/>
    <col min="3" max="3" width="11.7109375" style="2" bestFit="1" customWidth="1"/>
    <col min="4" max="4" width="11.28515625" style="2" bestFit="1" customWidth="1"/>
    <col min="5" max="5" width="11" style="2" bestFit="1" customWidth="1"/>
    <col min="6" max="6" width="15.28515625" style="2" customWidth="1"/>
    <col min="7" max="7" width="14.7109375" style="2" hidden="1" customWidth="1"/>
    <col min="8" max="8" width="5.5703125" style="2" hidden="1" customWidth="1"/>
    <col min="9" max="9" width="13.28515625" style="2" bestFit="1" customWidth="1"/>
    <col min="10" max="10" width="8.85546875" style="2"/>
    <col min="11" max="11" width="12.28515625" style="2" customWidth="1"/>
    <col min="12" max="16384" width="8.85546875" style="2"/>
  </cols>
  <sheetData>
    <row r="1" spans="2:13" ht="60" customHeight="1" x14ac:dyDescent="0.3">
      <c r="B1" s="11" t="s">
        <v>46</v>
      </c>
      <c r="C1" s="11" t="s">
        <v>45</v>
      </c>
      <c r="D1" s="11" t="s">
        <v>44</v>
      </c>
      <c r="E1" s="11" t="s">
        <v>43</v>
      </c>
      <c r="F1" s="11" t="s">
        <v>42</v>
      </c>
      <c r="G1" s="11" t="s">
        <v>41</v>
      </c>
      <c r="H1" s="11" t="s">
        <v>7</v>
      </c>
      <c r="I1" s="11" t="s">
        <v>40</v>
      </c>
    </row>
    <row r="2" spans="2:13" x14ac:dyDescent="0.3">
      <c r="B2" s="8" t="s">
        <v>39</v>
      </c>
      <c r="C2" s="7">
        <v>3.5</v>
      </c>
      <c r="D2" s="7">
        <v>2</v>
      </c>
      <c r="E2" s="6">
        <v>400</v>
      </c>
      <c r="F2" s="5"/>
      <c r="G2" s="5"/>
      <c r="I2" s="4"/>
      <c r="M2" s="10" t="s">
        <v>38</v>
      </c>
    </row>
    <row r="3" spans="2:13" x14ac:dyDescent="0.3">
      <c r="B3" s="8" t="s">
        <v>37</v>
      </c>
      <c r="C3" s="7">
        <v>2</v>
      </c>
      <c r="D3" s="7">
        <v>0.7</v>
      </c>
      <c r="E3" s="6">
        <v>320</v>
      </c>
      <c r="F3" s="5"/>
      <c r="G3" s="5"/>
      <c r="I3" s="4"/>
    </row>
    <row r="4" spans="2:13" x14ac:dyDescent="0.3">
      <c r="B4" s="8" t="s">
        <v>36</v>
      </c>
      <c r="C4" s="7">
        <v>1</v>
      </c>
      <c r="D4" s="7">
        <v>0.4</v>
      </c>
      <c r="E4" s="6">
        <v>150</v>
      </c>
      <c r="F4" s="5"/>
      <c r="G4" s="5"/>
      <c r="I4" s="4"/>
      <c r="M4" s="9"/>
    </row>
    <row r="5" spans="2:13" x14ac:dyDescent="0.3">
      <c r="B5" s="8" t="s">
        <v>35</v>
      </c>
      <c r="C5" s="7">
        <v>1</v>
      </c>
      <c r="D5" s="7">
        <v>0.75</v>
      </c>
      <c r="E5" s="6">
        <v>168</v>
      </c>
      <c r="F5" s="5"/>
      <c r="G5" s="5"/>
      <c r="I5" s="4"/>
    </row>
    <row r="6" spans="2:13" hidden="1" x14ac:dyDescent="0.3">
      <c r="B6" s="8" t="s">
        <v>34</v>
      </c>
      <c r="C6" s="7">
        <v>1</v>
      </c>
      <c r="D6" s="7">
        <v>0.74</v>
      </c>
      <c r="E6" s="6">
        <v>120</v>
      </c>
      <c r="F6" s="5"/>
      <c r="G6" s="5"/>
      <c r="I6" s="4"/>
    </row>
    <row r="7" spans="2:13" x14ac:dyDescent="0.3">
      <c r="B7" s="8" t="s">
        <v>33</v>
      </c>
      <c r="C7" s="7">
        <v>1</v>
      </c>
      <c r="D7" s="7">
        <v>0.8</v>
      </c>
      <c r="E7" s="6">
        <v>85</v>
      </c>
      <c r="F7" s="5"/>
      <c r="G7" s="5"/>
      <c r="I7" s="4"/>
    </row>
    <row r="8" spans="2:13" ht="39.75" customHeight="1" x14ac:dyDescent="0.3">
      <c r="B8" s="8" t="s">
        <v>32</v>
      </c>
      <c r="C8" s="7">
        <v>0.5</v>
      </c>
      <c r="D8" s="7">
        <v>0.35</v>
      </c>
      <c r="E8" s="6">
        <v>186</v>
      </c>
      <c r="F8" s="5"/>
      <c r="G8" s="5"/>
      <c r="I8" s="4"/>
    </row>
    <row r="9" spans="2:13" x14ac:dyDescent="0.3">
      <c r="B9" s="8" t="s">
        <v>31</v>
      </c>
      <c r="C9" s="7">
        <v>2</v>
      </c>
      <c r="D9" s="7">
        <v>0.99</v>
      </c>
      <c r="E9" s="6">
        <v>204</v>
      </c>
      <c r="F9" s="5"/>
      <c r="G9" s="5"/>
      <c r="I9" s="4"/>
    </row>
    <row r="10" spans="2:13" x14ac:dyDescent="0.3">
      <c r="B10" s="8" t="s">
        <v>30</v>
      </c>
      <c r="C10" s="7">
        <v>2.1</v>
      </c>
      <c r="D10" s="7">
        <v>1.65</v>
      </c>
      <c r="E10" s="6">
        <v>222</v>
      </c>
      <c r="F10" s="5"/>
      <c r="G10" s="5"/>
      <c r="I10" s="4"/>
    </row>
    <row r="11" spans="2:13" x14ac:dyDescent="0.3">
      <c r="B11" s="8" t="s">
        <v>29</v>
      </c>
      <c r="C11" s="7">
        <v>1.5</v>
      </c>
      <c r="D11" s="7">
        <v>0.87</v>
      </c>
      <c r="E11" s="6">
        <v>240</v>
      </c>
      <c r="F11" s="5"/>
      <c r="G11" s="5"/>
      <c r="I11" s="4"/>
    </row>
    <row r="12" spans="2:13" x14ac:dyDescent="0.3">
      <c r="B12" s="8" t="s">
        <v>28</v>
      </c>
      <c r="C12" s="7">
        <v>1.2</v>
      </c>
      <c r="D12" s="7">
        <v>0.9</v>
      </c>
      <c r="E12" s="6">
        <v>250</v>
      </c>
      <c r="F12" s="5"/>
      <c r="G12" s="5"/>
      <c r="I12" s="4"/>
    </row>
    <row r="13" spans="2:13" ht="33" customHeight="1" x14ac:dyDescent="0.3">
      <c r="B13" s="8" t="s">
        <v>27</v>
      </c>
      <c r="C13" s="7">
        <v>7</v>
      </c>
      <c r="D13" s="7">
        <v>2.8</v>
      </c>
      <c r="E13" s="6">
        <v>60</v>
      </c>
      <c r="F13" s="5"/>
      <c r="G13" s="5"/>
      <c r="I13" s="4"/>
    </row>
    <row r="19" spans="2:2" x14ac:dyDescent="0.3">
      <c r="B19" s="2" t="s">
        <v>26</v>
      </c>
    </row>
    <row r="20" spans="2:2" x14ac:dyDescent="0.3">
      <c r="B20" s="2" t="s">
        <v>25</v>
      </c>
    </row>
    <row r="37" spans="2:2" x14ac:dyDescent="0.3">
      <c r="B37" s="2" t="s">
        <v>24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Descontos e Acréscimos</vt:lpstr>
      <vt:lpstr>Pagamento de Impostos</vt:lpstr>
      <vt:lpstr>Reajuste de Preços</vt:lpstr>
      <vt:lpstr>Formatação</vt:lpstr>
      <vt:lpstr>Formatação2</vt:lpstr>
      <vt:lpstr>Formatação3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Lucas Kaminski</cp:lastModifiedBy>
  <dcterms:created xsi:type="dcterms:W3CDTF">2019-02-18T17:57:14Z</dcterms:created>
  <dcterms:modified xsi:type="dcterms:W3CDTF">2021-05-24T17:39:31Z</dcterms:modified>
</cp:coreProperties>
</file>