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Alura\Excel\Curso 4\"/>
    </mc:Choice>
  </mc:AlternateContent>
  <xr:revisionPtr revIDLastSave="0" documentId="13_ncr:1_{96BB18CD-42B5-4348-8027-EEB33F9E0275}" xr6:coauthVersionLast="47" xr6:coauthVersionMax="47" xr10:uidLastSave="{00000000-0000-0000-0000-000000000000}"/>
  <bookViews>
    <workbookView xWindow="-108" yWindow="-108" windowWidth="23256" windowHeight="12456" xr2:uid="{B673A230-CF2B-4926-840F-06DAC6DEF54A}"/>
  </bookViews>
  <sheets>
    <sheet name="Cliente" sheetId="5" r:id="rId1"/>
    <sheet name="Origem" sheetId="6" r:id="rId2"/>
    <sheet name="Controle de Entregas" sheetId="3" r:id="rId3"/>
  </sheets>
  <calcPr calcId="191029"/>
  <pivotCaches>
    <pivotCache cacheId="5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<sst xmlns="http://schemas.openxmlformats.org/spreadsheetml/2006/main" count="252" uniqueCount="43">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</sst>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obato" refreshedDate="44930.570526736112" createdVersion="8" refreshedVersion="8" minRefreshableVersion="3" recordCount="28" xr:uid="{E191F06D-1CE8-49CA-8D75-B27FBA908CDA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obato" refreshedDate="44930.573089351848" createdVersion="8" refreshedVersion="8" minRefreshableVersion="3" recordCount="28" xr:uid="{0B32C990-8687-42B8-ACF5-D7AE295C90A4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/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19-03-01T00:00:00"/>
    <s v="Encerrado"/>
    <n v="869.32"/>
    <s v="Insumos"/>
    <n v="25"/>
    <s v="Utilitário Pequeno"/>
    <x v="0"/>
    <d v="2019-03-05T00:00:00"/>
    <s v="Finalizada - Em Dia"/>
    <s v="SP"/>
    <d v="2019-03-05T00:00:00"/>
    <s v="Finalizada - Em Dia"/>
  </r>
  <r>
    <x v="0"/>
    <d v="2019-04-15T00:00:00"/>
    <s v="Encerrado"/>
    <n v="586.32000000000005"/>
    <s v="Livros"/>
    <n v="16"/>
    <s v="Utilitário Pequeno"/>
    <x v="0"/>
    <d v="2019-04-20T00:00:00"/>
    <s v="Finalizada - Em Dia"/>
    <s v="RJ"/>
    <d v="2019-04-20T00:00:00"/>
    <s v="Finalizada - Em Dia"/>
  </r>
  <r>
    <x v="0"/>
    <d v="2019-04-20T00:00:00"/>
    <s v="Encerrado"/>
    <n v="256.32"/>
    <s v="Livros"/>
    <n v="9"/>
    <s v="Utilitário Pequeno"/>
    <x v="0"/>
    <d v="2019-04-20T00:00:00"/>
    <s v="Finalizada - Em Dia"/>
    <s v="RJ"/>
    <d v="2019-04-20T00:00:00"/>
    <s v="Finalizada - Em Dia"/>
  </r>
  <r>
    <x v="0"/>
    <d v="2019-10-06T00:00:00"/>
    <s v="Encerrado"/>
    <n v="726.32"/>
    <s v="Insumos"/>
    <n v="23"/>
    <s v="Utilitário Pequeno"/>
    <x v="0"/>
    <d v="2019-10-10T00:00:00"/>
    <s v="Finalizada - Atrasada"/>
    <s v="SP"/>
    <d v="2019-10-10T00:00:00"/>
    <s v="Finalizada - Atrasada"/>
  </r>
  <r>
    <x v="0"/>
    <d v="2019-11-10T00:00:00"/>
    <s v="Aberto"/>
    <n v="452.12"/>
    <s v="Livros"/>
    <n v="14"/>
    <s v="Utilitário Pequeno"/>
    <x v="0"/>
    <d v="2019-12-20T00:00:00"/>
    <s v="Em Aberto - Atrasada"/>
    <s v="SP"/>
    <d v="2019-12-20T00:00:00"/>
    <s v="Em Aberto - Atrasada"/>
  </r>
  <r>
    <x v="0"/>
    <d v="2019-12-11T00:00:00"/>
    <s v="Aberto"/>
    <n v="956.32"/>
    <s v="Insumos"/>
    <n v="28"/>
    <s v="Utilitário Pequeno"/>
    <x v="0"/>
    <d v="2019-12-20T00:00:00"/>
    <s v="Em Aberto - Atrasada"/>
    <s v="SP"/>
    <d v="2019-12-20T00:00:00"/>
    <s v="Em Aberto - Atrasada"/>
  </r>
  <r>
    <x v="1"/>
    <d v="2019-04-02T00:00:00"/>
    <s v="Encerrado"/>
    <n v="2395"/>
    <s v="Carne Congelada"/>
    <n v="343"/>
    <s v="Caminhão Frigorífico"/>
    <x v="1"/>
    <d v="2019-04-12T00:00:00"/>
    <s v="Finalizada - Em Dia"/>
    <s v="SP"/>
    <d v="2019-04-15T00:00:00"/>
    <s v="Finalizada - Em Dia"/>
  </r>
  <r>
    <x v="1"/>
    <d v="2019-05-03T00:00:00"/>
    <s v="Encerrado"/>
    <n v="1745.6268221574344"/>
    <s v="Carne Congelada"/>
    <n v="250"/>
    <s v="Caminhão Frigorífico"/>
    <x v="1"/>
    <d v="2019-05-10T00:00:00"/>
    <s v="Finalizada - Em Dia"/>
    <s v="RJ"/>
    <d v="2019-05-13T00:00:00"/>
    <s v="Finalizada - Atrasada"/>
  </r>
  <r>
    <x v="1"/>
    <d v="2019-05-09T00:00:00"/>
    <s v="Encerrado"/>
    <n v="907.72594752186592"/>
    <s v="Carne Congelada"/>
    <n v="130"/>
    <s v="Caminhão Frigorífico"/>
    <x v="1"/>
    <d v="2019-05-10T00:00:00"/>
    <s v="Finalizada - Em Dia"/>
    <s v="RJ"/>
    <d v="2019-05-13T00:00:00"/>
    <s v="Finalizada - Atrasada"/>
  </r>
  <r>
    <x v="1"/>
    <d v="2019-05-20T00:00:00"/>
    <s v="Encerrado"/>
    <n v="1955.1020408163265"/>
    <s v="Carne Congelada"/>
    <n v="280"/>
    <s v="Caminhão Frigorífico"/>
    <x v="1"/>
    <d v="2019-05-22T00:00:00"/>
    <s v="Finalizada - Em Dia"/>
    <s v="SP"/>
    <d v="2019-05-25T00:00:00"/>
    <s v="Finalizada - Em Dia"/>
  </r>
  <r>
    <x v="1"/>
    <d v="2019-07-17T00:00:00"/>
    <s v="Encerrado"/>
    <n v="1326.6763848396502"/>
    <s v="Carne Congelada"/>
    <n v="190"/>
    <s v="Caminhão Frigorífico"/>
    <x v="1"/>
    <d v="2019-07-20T00:00:00"/>
    <s v="Finalizada - Em Dia"/>
    <s v="SP"/>
    <d v="2019-07-23T00:00:00"/>
    <s v="Finalizada - Em Dia"/>
  </r>
  <r>
    <x v="2"/>
    <d v="2019-07-06T00:00:00"/>
    <s v="Encerrado"/>
    <n v="600"/>
    <s v="Informática"/>
    <n v="15"/>
    <s v="Utilitário Pequeno"/>
    <x v="2"/>
    <d v="2019-07-07T00:00:00"/>
    <s v="Finalizada - Em Dia"/>
    <s v="BA"/>
    <d v="2019-07-12T00:00:00"/>
    <s v="Finalizada - Em Dia"/>
  </r>
  <r>
    <x v="2"/>
    <d v="2019-08-10T00:00:00"/>
    <s v="Encerrado"/>
    <n v="920"/>
    <s v="TVs"/>
    <n v="23"/>
    <s v="Utilitário Pequeno"/>
    <x v="2"/>
    <d v="2019-08-16T00:00:00"/>
    <s v="Finalizada - Em Dia"/>
    <s v="BA"/>
    <d v="2019-07-22T00:00:00"/>
    <s v="Finalizada - Atrasada"/>
  </r>
  <r>
    <x v="2"/>
    <d v="2019-08-15T00:00:00"/>
    <s v="Encerrado"/>
    <n v="440"/>
    <s v="Informática"/>
    <n v="11"/>
    <s v="Utilitário Pequeno"/>
    <x v="2"/>
    <d v="2019-08-16T00:00:00"/>
    <s v="Finalizada - Em Dia"/>
    <s v="SP"/>
    <d v="2019-08-23T00:00:00"/>
    <s v="Finalizada - Atrasada"/>
  </r>
  <r>
    <x v="2"/>
    <d v="2019-10-20T00:00:00"/>
    <s v="Encerrado"/>
    <n v="680"/>
    <s v="Informática"/>
    <n v="17"/>
    <s v="Utilitário Pequeno"/>
    <x v="2"/>
    <d v="2019-10-22T00:00:00"/>
    <s v="Finalizada - Em Dia"/>
    <s v="MG"/>
    <d v="2019-10-28T00:00:00"/>
    <s v="Finalizada - Em Dia"/>
  </r>
  <r>
    <x v="2"/>
    <d v="2019-12-01T00:00:00"/>
    <s v="Aberto"/>
    <n v="120"/>
    <s v="Celulares"/>
    <n v="3"/>
    <s v="Utilitário Pequeno"/>
    <x v="2"/>
    <d v="2019-12-05T00:00:00"/>
    <s v="Em Aberto - Atrasada"/>
    <s v="SP"/>
    <d v="2019-12-12T00:00:00"/>
    <s v="Em Aberto - Atrasada"/>
  </r>
  <r>
    <x v="2"/>
    <d v="2020-01-03T00:00:00"/>
    <s v="Aberto"/>
    <n v="480"/>
    <s v="Informática"/>
    <n v="12"/>
    <s v="Utilitário Pequeno"/>
    <x v="2"/>
    <d v="2020-01-15T00:00:00"/>
    <s v="Em Aberto - Atrasada"/>
    <s v="SP"/>
    <d v="2019-01-21T00:00:00"/>
    <s v="Em Aberto - Atrasada"/>
  </r>
  <r>
    <x v="2"/>
    <d v="2020-01-15T00:00:00"/>
    <s v="Aberto"/>
    <n v="80"/>
    <s v="Celulares"/>
    <n v="2"/>
    <s v="Utilitário Pequeno"/>
    <x v="2"/>
    <d v="2020-01-15T00:00:00"/>
    <s v="Em Aberto - Atrasada"/>
    <s v="SP"/>
    <d v="2019-01-21T00:00:00"/>
    <s v="Em Aberto - Atrasada"/>
  </r>
  <r>
    <x v="3"/>
    <d v="2019-09-06T00:00:00"/>
    <s v="Encerrado"/>
    <n v="1800"/>
    <s v="Linha Branca"/>
    <n v="430"/>
    <s v="Caminhão Baú"/>
    <x v="3"/>
    <d v="2019-09-07T00:00:00"/>
    <s v="Finalizada - Em Dia"/>
    <s v="SP"/>
    <d v="2019-09-07T00:00:00"/>
    <s v="Finalizada - Em Dia"/>
  </r>
  <r>
    <x v="3"/>
    <d v="2019-10-15T00:00:00"/>
    <s v="Encerrado"/>
    <n v="1883.7209302325582"/>
    <s v="Linha Branca"/>
    <n v="450"/>
    <s v="Caminhão Baú"/>
    <x v="3"/>
    <d v="2019-10-16T00:00:00"/>
    <s v="Finalizada - Em Dia"/>
    <s v="SP"/>
    <d v="2019-10-16T00:00:00"/>
    <s v="Finalizada - Em Dia"/>
  </r>
  <r>
    <x v="3"/>
    <d v="2019-12-20T00:00:00"/>
    <s v="Aberto"/>
    <n v="1632.5581395348838"/>
    <s v="Linha Branca"/>
    <n v="390"/>
    <s v="Caminhão Baú"/>
    <x v="3"/>
    <d v="2019-12-22T00:00:00"/>
    <s v="Em Aberto - Atrasada"/>
    <s v="SP"/>
    <d v="2019-12-22T00:00:00"/>
    <s v="Em Aberto - Atrasada"/>
  </r>
  <r>
    <x v="4"/>
    <d v="2019-04-01T00:00:00"/>
    <s v="Encerrado"/>
    <n v="916.12500000000011"/>
    <s v="Artigos de Papelaria"/>
    <n v="25"/>
    <s v="Utilitário Pequeno"/>
    <x v="3"/>
    <d v="2019-04-05T00:00:00"/>
    <s v="Finalizada - Em Dia"/>
    <s v="SP"/>
    <d v="2019-04-05T00:00:00"/>
    <s v="Finalizada - Em Dia"/>
  </r>
  <r>
    <x v="4"/>
    <d v="2019-05-07T00:00:00"/>
    <s v="Encerrado"/>
    <n v="854.4"/>
    <s v="Artigos de Papelaria"/>
    <n v="30"/>
    <s v="Utilitário Pequeno"/>
    <x v="3"/>
    <d v="2019-05-10T00:00:00"/>
    <s v="Finalizada - Em Dia"/>
    <s v="SP"/>
    <d v="2019-05-10T00:00:00"/>
    <s v="Finalizada - Em Dia"/>
  </r>
  <r>
    <x v="4"/>
    <d v="2019-05-20T00:00:00"/>
    <s v="Encerrado"/>
    <n v="884.2156521739131"/>
    <s v="Artigos de Papelaria"/>
    <n v="28"/>
    <s v="Utilitário Pequeno"/>
    <x v="3"/>
    <d v="2019-05-22T00:00:00"/>
    <s v="Finalizada - Em Dia"/>
    <s v="SP"/>
    <d v="2019-05-22T00:00:00"/>
    <s v="Finalizada - Em Dia"/>
  </r>
  <r>
    <x v="4"/>
    <d v="2019-11-30T00:00:00"/>
    <s v="Encerrado"/>
    <n v="645.88571428571424"/>
    <s v="Artigos de Papelaria"/>
    <n v="20"/>
    <s v="Utilitário Pequeno"/>
    <x v="3"/>
    <d v="2019-12-05T00:00:00"/>
    <s v="Finalizada - Em Dia"/>
    <s v="SP"/>
    <d v="2019-12-05T00:00:00"/>
    <s v="Finalizada - Em Dia"/>
  </r>
  <r>
    <x v="4"/>
    <d v="2019-12-07T00:00:00"/>
    <s v="Aberto"/>
    <n v="614.77714285714285"/>
    <s v="Artigos de Papelaria"/>
    <n v="18"/>
    <s v="Utilitário Pequeno"/>
    <x v="3"/>
    <d v="2019-12-09T00:00:00"/>
    <s v="Em Aberto - Atrasada"/>
    <s v="SP"/>
    <d v="2019-12-09T00:00:00"/>
    <s v="Em Aberto - Atrasada"/>
  </r>
  <r>
    <x v="4"/>
    <d v="2020-01-10T00:00:00"/>
    <s v="Aberto"/>
    <n v="174.56268221574345"/>
    <s v="Artigos de Papelaria"/>
    <n v="25"/>
    <s v="Utilitário Pequeno"/>
    <x v="3"/>
    <d v="2020-01-12T00:00:00"/>
    <s v="Em Aberto - Atrasada"/>
    <s v="SP"/>
    <d v="2020-01-12T00:00:00"/>
    <s v="Em Aberto - Atrasada"/>
  </r>
  <r>
    <x v="4"/>
    <d v="2020-01-22T00:00:00"/>
    <s v="Aberto"/>
    <n v="251.37026239067058"/>
    <s v="Artigos de Papelaria"/>
    <n v="36"/>
    <s v="Utilitário Pequeno"/>
    <x v="3"/>
    <d v="2020-01-24T00:00:00"/>
    <s v="Em Aberto - Atrasada"/>
    <s v="SP"/>
    <d v="2020-01-24T00:00:00"/>
    <s v="Em Aberto - Atrasad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19-03-01T00:00:00"/>
    <s v="Encerrado"/>
    <n v="869.32"/>
    <s v="Insumos"/>
    <n v="25"/>
    <s v="Utilitário Pequeno"/>
    <x v="0"/>
    <d v="2019-03-05T00:00:00"/>
    <s v="Finalizada - Em Dia"/>
    <s v="SP"/>
    <d v="2019-03-05T00:00:00"/>
    <s v="Finalizada - Em Dia"/>
  </r>
  <r>
    <x v="0"/>
    <d v="2019-04-15T00:00:00"/>
    <s v="Encerrado"/>
    <n v="586.32000000000005"/>
    <s v="Livros"/>
    <n v="16"/>
    <s v="Utilitário Pequeno"/>
    <x v="0"/>
    <d v="2019-04-20T00:00:00"/>
    <s v="Finalizada - Em Dia"/>
    <s v="RJ"/>
    <d v="2019-04-20T00:00:00"/>
    <s v="Finalizada - Em Dia"/>
  </r>
  <r>
    <x v="0"/>
    <d v="2019-04-20T00:00:00"/>
    <s v="Encerrado"/>
    <n v="256.32"/>
    <s v="Livros"/>
    <n v="9"/>
    <s v="Utilitário Pequeno"/>
    <x v="0"/>
    <d v="2019-04-20T00:00:00"/>
    <s v="Finalizada - Em Dia"/>
    <s v="RJ"/>
    <d v="2019-04-20T00:00:00"/>
    <s v="Finalizada - Em Dia"/>
  </r>
  <r>
    <x v="0"/>
    <d v="2019-10-06T00:00:00"/>
    <s v="Encerrado"/>
    <n v="726.32"/>
    <s v="Insumos"/>
    <n v="23"/>
    <s v="Utilitário Pequeno"/>
    <x v="0"/>
    <d v="2019-10-10T00:00:00"/>
    <s v="Finalizada - Atrasada"/>
    <s v="SP"/>
    <d v="2019-10-10T00:00:00"/>
    <s v="Finalizada - Atrasada"/>
  </r>
  <r>
    <x v="0"/>
    <d v="2019-11-10T00:00:00"/>
    <s v="Aberto"/>
    <n v="452.12"/>
    <s v="Livros"/>
    <n v="14"/>
    <s v="Utilitário Pequeno"/>
    <x v="0"/>
    <d v="2019-12-20T00:00:00"/>
    <s v="Em Aberto - Atrasada"/>
    <s v="SP"/>
    <d v="2019-12-20T00:00:00"/>
    <s v="Em Aberto - Atrasada"/>
  </r>
  <r>
    <x v="0"/>
    <d v="2019-12-11T00:00:00"/>
    <s v="Aberto"/>
    <n v="956.32"/>
    <s v="Insumos"/>
    <n v="28"/>
    <s v="Utilitário Pequeno"/>
    <x v="0"/>
    <d v="2019-12-20T00:00:00"/>
    <s v="Em Aberto - Atrasada"/>
    <s v="SP"/>
    <d v="2019-12-20T00:00:00"/>
    <s v="Em Aberto - Atrasada"/>
  </r>
  <r>
    <x v="1"/>
    <d v="2019-04-02T00:00:00"/>
    <s v="Encerrado"/>
    <n v="2395"/>
    <s v="Carne Congelada"/>
    <n v="343"/>
    <s v="Caminhão Frigorífico"/>
    <x v="1"/>
    <d v="2019-04-12T00:00:00"/>
    <s v="Finalizada - Em Dia"/>
    <s v="SP"/>
    <d v="2019-04-15T00:00:00"/>
    <s v="Finalizada - Em Dia"/>
  </r>
  <r>
    <x v="1"/>
    <d v="2019-05-03T00:00:00"/>
    <s v="Encerrado"/>
    <n v="1745.6268221574344"/>
    <s v="Carne Congelada"/>
    <n v="250"/>
    <s v="Caminhão Frigorífico"/>
    <x v="1"/>
    <d v="2019-05-10T00:00:00"/>
    <s v="Finalizada - Em Dia"/>
    <s v="RJ"/>
    <d v="2019-05-13T00:00:00"/>
    <s v="Finalizada - Atrasada"/>
  </r>
  <r>
    <x v="1"/>
    <d v="2019-05-09T00:00:00"/>
    <s v="Encerrado"/>
    <n v="907.72594752186592"/>
    <s v="Carne Congelada"/>
    <n v="130"/>
    <s v="Caminhão Frigorífico"/>
    <x v="1"/>
    <d v="2019-05-10T00:00:00"/>
    <s v="Finalizada - Em Dia"/>
    <s v="RJ"/>
    <d v="2019-05-13T00:00:00"/>
    <s v="Finalizada - Atrasada"/>
  </r>
  <r>
    <x v="1"/>
    <d v="2019-05-20T00:00:00"/>
    <s v="Encerrado"/>
    <n v="1955.1020408163265"/>
    <s v="Carne Congelada"/>
    <n v="280"/>
    <s v="Caminhão Frigorífico"/>
    <x v="1"/>
    <d v="2019-05-22T00:00:00"/>
    <s v="Finalizada - Em Dia"/>
    <s v="SP"/>
    <d v="2019-05-25T00:00:00"/>
    <s v="Finalizada - Em Dia"/>
  </r>
  <r>
    <x v="1"/>
    <d v="2019-07-17T00:00:00"/>
    <s v="Encerrado"/>
    <n v="1326.6763848396502"/>
    <s v="Carne Congelada"/>
    <n v="190"/>
    <s v="Caminhão Frigorífico"/>
    <x v="1"/>
    <d v="2019-07-20T00:00:00"/>
    <s v="Finalizada - Em Dia"/>
    <s v="SP"/>
    <d v="2019-07-23T00:00:00"/>
    <s v="Finalizada - Em Dia"/>
  </r>
  <r>
    <x v="2"/>
    <d v="2019-07-06T00:00:00"/>
    <s v="Encerrado"/>
    <n v="600"/>
    <s v="Informática"/>
    <n v="15"/>
    <s v="Utilitário Pequeno"/>
    <x v="2"/>
    <d v="2019-07-07T00:00:00"/>
    <s v="Finalizada - Em Dia"/>
    <s v="BA"/>
    <d v="2019-07-12T00:00:00"/>
    <s v="Finalizada - Em Dia"/>
  </r>
  <r>
    <x v="2"/>
    <d v="2019-08-10T00:00:00"/>
    <s v="Encerrado"/>
    <n v="920"/>
    <s v="TVs"/>
    <n v="23"/>
    <s v="Utilitário Pequeno"/>
    <x v="2"/>
    <d v="2019-08-16T00:00:00"/>
    <s v="Finalizada - Em Dia"/>
    <s v="BA"/>
    <d v="2019-07-22T00:00:00"/>
    <s v="Finalizada - Atrasada"/>
  </r>
  <r>
    <x v="2"/>
    <d v="2019-08-15T00:00:00"/>
    <s v="Encerrado"/>
    <n v="440"/>
    <s v="Informática"/>
    <n v="11"/>
    <s v="Utilitário Pequeno"/>
    <x v="2"/>
    <d v="2019-08-16T00:00:00"/>
    <s v="Finalizada - Em Dia"/>
    <s v="SP"/>
    <d v="2019-08-23T00:00:00"/>
    <s v="Finalizada - Atrasada"/>
  </r>
  <r>
    <x v="2"/>
    <d v="2019-10-20T00:00:00"/>
    <s v="Encerrado"/>
    <n v="680"/>
    <s v="Informática"/>
    <n v="17"/>
    <s v="Utilitário Pequeno"/>
    <x v="2"/>
    <d v="2019-10-22T00:00:00"/>
    <s v="Finalizada - Em Dia"/>
    <s v="MG"/>
    <d v="2019-10-28T00:00:00"/>
    <s v="Finalizada - Em Dia"/>
  </r>
  <r>
    <x v="2"/>
    <d v="2019-12-01T00:00:00"/>
    <s v="Aberto"/>
    <n v="120"/>
    <s v="Celulares"/>
    <n v="3"/>
    <s v="Utilitário Pequeno"/>
    <x v="2"/>
    <d v="2019-12-05T00:00:00"/>
    <s v="Em Aberto - Atrasada"/>
    <s v="SP"/>
    <d v="2019-12-12T00:00:00"/>
    <s v="Em Aberto - Atrasada"/>
  </r>
  <r>
    <x v="2"/>
    <d v="2020-01-03T00:00:00"/>
    <s v="Aberto"/>
    <n v="480"/>
    <s v="Informática"/>
    <n v="12"/>
    <s v="Utilitário Pequeno"/>
    <x v="2"/>
    <d v="2020-01-15T00:00:00"/>
    <s v="Em Aberto - Atrasada"/>
    <s v="SP"/>
    <d v="2019-01-21T00:00:00"/>
    <s v="Em Aberto - Atrasada"/>
  </r>
  <r>
    <x v="2"/>
    <d v="2020-01-15T00:00:00"/>
    <s v="Aberto"/>
    <n v="80"/>
    <s v="Celulares"/>
    <n v="2"/>
    <s v="Utilitário Pequeno"/>
    <x v="2"/>
    <d v="2020-01-15T00:00:00"/>
    <s v="Em Aberto - Atrasada"/>
    <s v="SP"/>
    <d v="2019-01-21T00:00:00"/>
    <s v="Em Aberto - Atrasada"/>
  </r>
  <r>
    <x v="3"/>
    <d v="2019-09-06T00:00:00"/>
    <s v="Encerrado"/>
    <n v="1800"/>
    <s v="Linha Branca"/>
    <n v="430"/>
    <s v="Caminhão Baú"/>
    <x v="3"/>
    <d v="2019-09-07T00:00:00"/>
    <s v="Finalizada - Em Dia"/>
    <s v="SP"/>
    <d v="2019-09-07T00:00:00"/>
    <s v="Finalizada - Em Dia"/>
  </r>
  <r>
    <x v="3"/>
    <d v="2019-10-15T00:00:00"/>
    <s v="Encerrado"/>
    <n v="1883.7209302325582"/>
    <s v="Linha Branca"/>
    <n v="450"/>
    <s v="Caminhão Baú"/>
    <x v="3"/>
    <d v="2019-10-16T00:00:00"/>
    <s v="Finalizada - Em Dia"/>
    <s v="SP"/>
    <d v="2019-10-16T00:00:00"/>
    <s v="Finalizada - Em Dia"/>
  </r>
  <r>
    <x v="3"/>
    <d v="2019-12-20T00:00:00"/>
    <s v="Aberto"/>
    <n v="1632.5581395348838"/>
    <s v="Linha Branca"/>
    <n v="390"/>
    <s v="Caminhão Baú"/>
    <x v="3"/>
    <d v="2019-12-22T00:00:00"/>
    <s v="Em Aberto - Atrasada"/>
    <s v="SP"/>
    <d v="2019-12-22T00:00:00"/>
    <s v="Em Aberto - Atrasada"/>
  </r>
  <r>
    <x v="4"/>
    <d v="2019-04-01T00:00:00"/>
    <s v="Encerrado"/>
    <n v="916.12500000000011"/>
    <s v="Artigos de Papelaria"/>
    <n v="25"/>
    <s v="Utilitário Pequeno"/>
    <x v="3"/>
    <d v="2019-04-05T00:00:00"/>
    <s v="Finalizada - Em Dia"/>
    <s v="SP"/>
    <d v="2019-04-05T00:00:00"/>
    <s v="Finalizada - Em Dia"/>
  </r>
  <r>
    <x v="4"/>
    <d v="2019-05-07T00:00:00"/>
    <s v="Encerrado"/>
    <n v="854.4"/>
    <s v="Artigos de Papelaria"/>
    <n v="30"/>
    <s v="Utilitário Pequeno"/>
    <x v="3"/>
    <d v="2019-05-10T00:00:00"/>
    <s v="Finalizada - Em Dia"/>
    <s v="SP"/>
    <d v="2019-05-10T00:00:00"/>
    <s v="Finalizada - Em Dia"/>
  </r>
  <r>
    <x v="4"/>
    <d v="2019-05-20T00:00:00"/>
    <s v="Encerrado"/>
    <n v="884.2156521739131"/>
    <s v="Artigos de Papelaria"/>
    <n v="28"/>
    <s v="Utilitário Pequeno"/>
    <x v="3"/>
    <d v="2019-05-22T00:00:00"/>
    <s v="Finalizada - Em Dia"/>
    <s v="SP"/>
    <d v="2019-05-22T00:00:00"/>
    <s v="Finalizada - Em Dia"/>
  </r>
  <r>
    <x v="4"/>
    <d v="2019-11-30T00:00:00"/>
    <s v="Encerrado"/>
    <n v="645.88571428571424"/>
    <s v="Artigos de Papelaria"/>
    <n v="20"/>
    <s v="Utilitário Pequeno"/>
    <x v="3"/>
    <d v="2019-12-05T00:00:00"/>
    <s v="Finalizada - Em Dia"/>
    <s v="SP"/>
    <d v="2019-12-05T00:00:00"/>
    <s v="Finalizada - Em Dia"/>
  </r>
  <r>
    <x v="4"/>
    <d v="2019-12-07T00:00:00"/>
    <s v="Aberto"/>
    <n v="614.77714285714285"/>
    <s v="Artigos de Papelaria"/>
    <n v="18"/>
    <s v="Utilitário Pequeno"/>
    <x v="3"/>
    <d v="2019-12-09T00:00:00"/>
    <s v="Em Aberto - Atrasada"/>
    <s v="SP"/>
    <d v="2019-12-09T00:00:00"/>
    <s v="Em Aberto - Atrasada"/>
  </r>
  <r>
    <x v="4"/>
    <d v="2020-01-10T00:00:00"/>
    <s v="Aberto"/>
    <n v="174.56268221574345"/>
    <s v="Artigos de Papelaria"/>
    <n v="25"/>
    <s v="Utilitário Pequeno"/>
    <x v="3"/>
    <d v="2020-01-12T00:00:00"/>
    <s v="Em Aberto - Atrasada"/>
    <s v="SP"/>
    <d v="2020-01-12T00:00:00"/>
    <s v="Em Aberto - Atrasada"/>
  </r>
  <r>
    <x v="4"/>
    <d v="2020-01-22T00:00:00"/>
    <s v="Aberto"/>
    <n v="251.37026239067058"/>
    <s v="Artigos de Papelaria"/>
    <n v="36"/>
    <s v="Utilitário Pequeno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BE291-84C2-4883-B3DF-81502E168330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44"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42D65-B718-457F-8B97-3FE1011B56E6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44" showAll="0"/>
    <pivotField showAll="0"/>
    <pivotField showAll="0"/>
    <pivotField showAll="0"/>
    <pivotField axis="axisRow"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2">
    <field x="7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3014-4B34-4E93-83FA-314EE3092629}">
  <dimension ref="A3:B9"/>
  <sheetViews>
    <sheetView tabSelected="1" workbookViewId="0">
      <selection activeCell="D28" sqref="D28"/>
    </sheetView>
  </sheetViews>
  <sheetFormatPr defaultRowHeight="14.4" x14ac:dyDescent="0.3"/>
  <cols>
    <col min="1" max="1" width="23.33203125" bestFit="1" customWidth="1"/>
    <col min="2" max="2" width="24.109375" bestFit="1" customWidth="1"/>
  </cols>
  <sheetData>
    <row r="3" spans="1:2" x14ac:dyDescent="0.3">
      <c r="A3" s="6" t="s">
        <v>40</v>
      </c>
      <c r="B3" t="s">
        <v>41</v>
      </c>
    </row>
    <row r="4" spans="1:2" x14ac:dyDescent="0.3">
      <c r="A4" s="7" t="s">
        <v>16</v>
      </c>
      <c r="B4" s="8">
        <v>5316.2790697674418</v>
      </c>
    </row>
    <row r="5" spans="1:2" x14ac:dyDescent="0.3">
      <c r="A5" s="7" t="s">
        <v>14</v>
      </c>
      <c r="B5" s="8">
        <v>8330.1311953352779</v>
      </c>
    </row>
    <row r="6" spans="1:2" x14ac:dyDescent="0.3">
      <c r="A6" s="7" t="s">
        <v>4</v>
      </c>
      <c r="B6" s="8">
        <v>3846.7200000000003</v>
      </c>
    </row>
    <row r="7" spans="1:2" x14ac:dyDescent="0.3">
      <c r="A7" s="7" t="s">
        <v>17</v>
      </c>
      <c r="B7" s="8">
        <v>4341.3364539231834</v>
      </c>
    </row>
    <row r="8" spans="1:2" x14ac:dyDescent="0.3">
      <c r="A8" s="7" t="s">
        <v>15</v>
      </c>
      <c r="B8" s="8">
        <v>3320</v>
      </c>
    </row>
    <row r="9" spans="1:2" x14ac:dyDescent="0.3">
      <c r="A9" s="7" t="s">
        <v>42</v>
      </c>
      <c r="B9" s="8">
        <v>25154.466719025906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AC92-5A0B-472A-AF08-1D41B38A3084}">
  <dimension ref="A3:B8"/>
  <sheetViews>
    <sheetView workbookViewId="0">
      <selection activeCell="A28" sqref="A28"/>
    </sheetView>
  </sheetViews>
  <sheetFormatPr defaultRowHeight="14.4" x14ac:dyDescent="0.3"/>
  <cols>
    <col min="1" max="1" width="17.21875" bestFit="1" customWidth="1"/>
    <col min="2" max="2" width="24.109375" bestFit="1" customWidth="1"/>
  </cols>
  <sheetData>
    <row r="3" spans="1:2" x14ac:dyDescent="0.3">
      <c r="A3" s="6" t="s">
        <v>40</v>
      </c>
      <c r="B3" t="s">
        <v>41</v>
      </c>
    </row>
    <row r="4" spans="1:2" x14ac:dyDescent="0.3">
      <c r="A4" s="7" t="s">
        <v>37</v>
      </c>
      <c r="B4" s="8">
        <v>3320</v>
      </c>
    </row>
    <row r="5" spans="1:2" x14ac:dyDescent="0.3">
      <c r="A5" s="7" t="s">
        <v>23</v>
      </c>
      <c r="B5" s="8">
        <v>3846.7200000000003</v>
      </c>
    </row>
    <row r="6" spans="1:2" x14ac:dyDescent="0.3">
      <c r="A6" s="7" t="s">
        <v>30</v>
      </c>
      <c r="B6" s="8">
        <v>8330.1311953352779</v>
      </c>
    </row>
    <row r="7" spans="1:2" x14ac:dyDescent="0.3">
      <c r="A7" s="7" t="s">
        <v>27</v>
      </c>
      <c r="B7" s="8">
        <v>9657.6155236906252</v>
      </c>
    </row>
    <row r="8" spans="1:2" x14ac:dyDescent="0.3">
      <c r="A8" s="7" t="s">
        <v>42</v>
      </c>
      <c r="B8" s="8">
        <v>25154.466719025906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zoomScale="80" zoomScaleNormal="80" workbookViewId="0">
      <selection activeCell="M29" sqref="A1:M29"/>
    </sheetView>
  </sheetViews>
  <sheetFormatPr defaultColWidth="19.6640625" defaultRowHeight="14.4" x14ac:dyDescent="0.3"/>
  <cols>
    <col min="1" max="1" width="24.33203125" bestFit="1" customWidth="1"/>
    <col min="2" max="2" width="12.88671875" style="4" bestFit="1" customWidth="1"/>
    <col min="4" max="4" width="19.6640625" style="3"/>
    <col min="6" max="6" width="9" style="4" bestFit="1" customWidth="1"/>
    <col min="8" max="8" width="8.33203125" style="4" customWidth="1"/>
    <col min="9" max="9" width="12.44140625" style="4" bestFit="1" customWidth="1"/>
    <col min="10" max="10" width="19.6640625" style="4"/>
    <col min="11" max="11" width="7.6640625" style="4" bestFit="1" customWidth="1"/>
    <col min="12" max="12" width="15.44140625" style="4" bestFit="1" customWidth="1"/>
  </cols>
  <sheetData>
    <row r="1" spans="1:13" s="1" customFormat="1" x14ac:dyDescent="0.3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3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3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3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3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3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3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3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3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3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3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3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3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3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3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3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3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3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3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3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3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3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3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3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3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3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3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3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3">
      <c r="B30" s="5"/>
    </row>
    <row r="31" spans="1:13" x14ac:dyDescent="0.3">
      <c r="B31" s="5"/>
    </row>
    <row r="32" spans="1:13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</vt:lpstr>
      <vt:lpstr>Origem</vt:lpstr>
      <vt:lpstr>Controle de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Lobato</cp:lastModifiedBy>
  <dcterms:created xsi:type="dcterms:W3CDTF">2020-01-28T18:38:11Z</dcterms:created>
  <dcterms:modified xsi:type="dcterms:W3CDTF">2023-01-04T16:48:47Z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