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8_{4218F523-FD66-4016-BF68-75C378FF3D3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C22" i="1"/>
  <c r="N22" i="1"/>
  <c r="N20" i="1"/>
  <c r="O19" i="1"/>
  <c r="L22" i="1"/>
  <c r="K22" i="1"/>
  <c r="J22" i="1"/>
  <c r="I22" i="1"/>
  <c r="H22" i="1"/>
  <c r="G22" i="1"/>
  <c r="F22" i="1"/>
  <c r="E22" i="1"/>
  <c r="D22" i="1"/>
  <c r="M20" i="1"/>
  <c r="L20" i="1"/>
  <c r="K20" i="1"/>
  <c r="J20" i="1"/>
  <c r="I20" i="1"/>
  <c r="H20" i="1"/>
  <c r="G20" i="1"/>
  <c r="F20" i="1"/>
  <c r="E20" i="1"/>
  <c r="D20" i="1"/>
  <c r="C20" i="1"/>
  <c r="C24" i="1" l="1"/>
</calcChain>
</file>

<file path=xl/sharedStrings.xml><?xml version="1.0" encoding="utf-8"?>
<sst xmlns="http://schemas.openxmlformats.org/spreadsheetml/2006/main" count="40" uniqueCount="38">
  <si>
    <t>Primer projecte de Software</t>
  </si>
  <si>
    <t>Heu d'omplir els camps just a la dreta d'quells que estan en color vermell.</t>
  </si>
  <si>
    <t>Cognoms, nom:</t>
  </si>
  <si>
    <t>NIU</t>
  </si>
  <si>
    <t>GIT REPO LINK</t>
  </si>
  <si>
    <t>TDD</t>
  </si>
  <si>
    <t>Particions equivalents</t>
  </si>
  <si>
    <t>Valors límit i frontera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</si>
  <si>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</si>
  <si>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</si>
  <si>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</si>
  <si>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</si>
  <si>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</si>
  <si>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</si>
  <si>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</si>
  <si>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Codi amb comentaris</t>
  </si>
  <si>
    <t>Marca en aquesta fila</t>
  </si>
  <si>
    <t>Nota màxima a la que opteu</t>
  </si>
  <si>
    <t>Nota final segons alumnes:</t>
  </si>
  <si>
    <t>Puntuació</t>
  </si>
  <si>
    <t>Poseu-vos nota (de 0 a 10) a cadascun dels apartats segons el que creieu que us mereixeu.
A part, a on trobar les evidències de cada part poseu a quin arxiu del vostre projecte están i com es diu el nom del test que ho implementa.
exemple: game.test/testMenuOptions()</t>
  </si>
  <si>
    <t>CD/CI</t>
  </si>
  <si>
    <t>Test i Qualitat, Curs 2024-2025</t>
  </si>
  <si>
    <t>On trobar evidències al codi (indiqueu nomes arxiu i mètode)</t>
  </si>
  <si>
    <t>Dalmau Garcés, Lucas</t>
  </si>
  <si>
    <t>Martin Chango, Alvaro</t>
  </si>
  <si>
    <t>https://github.com/Alma1616/BuscaMinas-TQS.git</t>
  </si>
  <si>
    <t>commits de github 
+ branques de git (es veu tot el desenvolupament del TDD)</t>
  </si>
  <si>
    <t>es troba en els fitxers src/main/test/model/TableroTest.java i en src/main/java/controlador/GestorDelJuegoTest.java
El conjunt de totst els test fan statement coverage de les clases Tablero(model) i GestorDelJuego(controlador)</t>
  </si>
  <si>
    <t>es troba en el fitxers src/main/test/model/TableroTest.java en el tests iniciarClaseTableroTest(), calcularMinasAdyacentesTest() i decisionCoverageCeldaValidaTest()</t>
  </si>
  <si>
    <t>qualsevol fitcher del codi te comntaris, ja sigui al model o al controlador o las tests</t>
  </si>
  <si>
    <t>es troba en el fitxers src/main/test/model/TableroTest.java en el test loopTestingPonerMinas()</t>
  </si>
  <si>
    <t>src/main/test/model/TableroTest.java en el test de ponerMinasTest()
src/main/java/controlador/GestorDelJuegoTest.java en els tests de : 
partidaConMinaTest(), ganarPartidaBanderaTest(), ganarPartidaRevealTest(), 
partidaMalFormatoTest(MOCKITO), partidaInputNoValidoTest(MOCKITO)</t>
  </si>
  <si>
    <t>es troba en els fitxers src/main/test/model/TableroTest.java  i en src/main/java/controlador/GestorDelJuegoTest.java tots els metodes tenen un test que pova aquest valors (en TableroTest) i en gestorDelJuegoTest mètodes com:
-revelarMovimientoTest, flagMovimientoTest, quitarBanderaTest, movimientoNoValidoTest.</t>
  </si>
  <si>
    <t>es troba en els fitxers src/main/test/model/TableroTest.java en el test decisionCoverageCeldaValidaTest()
Dints de src/main/java/controlador/GestorDelJuegoTest.java podem trobar decision coverage del mètode revelarCelda() amb : revelarMovimientoTest() + detectarMinaTest()</t>
  </si>
  <si>
    <t>es troba en el fitxers src/main/test/model/TableroTest.java en el test conditionCoverageCeldaValidaTest()
Dints de src/main/java/controlador/GestorDelJuegoTest.java podem trobar decision coverage del mètode revelarCelda() amb : revelarMovimientoTest() + detectarMinaTest()</t>
  </si>
  <si>
    <t>es troba en els fitxers src/main/test/model/TableroTest.java i en src/main/java/controlador/GestorDelJuegoTest.java
Pero en GestorDelJuegoTest hi ha que per cobrir aquestes particions s'ha de fer mitjançant combinacions de tests(la resta es fa un únic test) --&gt;
partidaConMinaTest() + ganarPartidaBanderaTest()+ ganarPartidaRevealTest()+ 
partidaMalFormatoTest()+ partidaInputNoValidoTest() o 
configuracionJuegotest() + inputFueraRangoTest() + inputNoValidoConfiguracionTest()</t>
  </si>
  <si>
    <t xml:space="preserve">es pot observar els dos ultims commits de la branca "prueba-de-CI-CD"  com s'executa el CI/CD correctament tant quan els tests passen sense cap porblema i quan un d'ells no passa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</si>
</sst>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u/>
      <sz val="11"/>
      <color theme="10"/>
      <name val="Calibri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5" fillId="0" borderId="0" xfId="0" applyFont="1"/>
    <xf numFmtId="0" fontId="0" fillId="0" borderId="0" xfId="0" applyAlignment="1">
      <alignment horizontal="right"/>
    </xf>
    <xf numFmtId="0" fontId="7" fillId="0" borderId="0" xfId="1"/>
    <xf numFmtId="0" fontId="0" fillId="0" borderId="0" xfId="0" applyAlignment="1">
      <alignment wrapText="1"/>
    </xf>
    <xf numFmtId="0" fontId="8" fillId="0" borderId="0" xfId="0" applyFont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ma1616/BuscaMinas-TQS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1002"/>
  <sheetViews>
    <sheetView tabSelected="1" topLeftCell="C10" zoomScale="83" workbookViewId="0">
      <selection activeCell="E23" sqref="E23"/>
    </sheetView>
  </sheetViews>
  <sheetFormatPr baseColWidth="10" defaultColWidth="14.453125" defaultRowHeight="15" customHeight="1" x14ac:dyDescent="0.35"/>
  <cols>
    <col min="1" max="1" width="8.7265625" customWidth="1"/>
    <col min="2" max="2" width="67.7265625" bestFit="1" customWidth="1"/>
    <col min="3" max="3" width="67.54296875" customWidth="1"/>
    <col min="4" max="4" width="56.36328125" customWidth="1"/>
    <col min="5" max="5" width="96.26953125" customWidth="1"/>
    <col min="6" max="6" width="65.90625" customWidth="1"/>
    <col min="7" max="7" width="69.26953125" customWidth="1"/>
    <col min="8" max="8" width="103.54296875" customWidth="1"/>
    <col min="9" max="9" width="88.1796875" customWidth="1"/>
    <col min="10" max="10" width="91.54296875" customWidth="1"/>
    <col min="11" max="11" width="166.90625" customWidth="1"/>
    <col min="12" max="12" width="200.08984375" customWidth="1"/>
    <col min="13" max="13" width="104.6328125" customWidth="1"/>
    <col min="14" max="14" width="71.54296875" customWidth="1"/>
    <col min="15" max="15" width="8.7265625" customWidth="1"/>
  </cols>
  <sheetData>
    <row r="3" spans="2:10" ht="14.5" x14ac:dyDescent="0.35">
      <c r="B3" s="1" t="s">
        <v>22</v>
      </c>
    </row>
    <row r="5" spans="2:10" ht="14.5" x14ac:dyDescent="0.35">
      <c r="B5" s="1" t="s">
        <v>0</v>
      </c>
    </row>
    <row r="6" spans="2:10" ht="14.5" x14ac:dyDescent="0.35">
      <c r="B6" s="1"/>
    </row>
    <row r="7" spans="2:10" ht="14.5" x14ac:dyDescent="0.35">
      <c r="B7" s="2" t="s">
        <v>1</v>
      </c>
    </row>
    <row r="8" spans="2:10" ht="14.5" x14ac:dyDescent="0.35">
      <c r="B8" s="1"/>
    </row>
    <row r="9" spans="2:10" ht="14.5" x14ac:dyDescent="0.35">
      <c r="B9" s="1"/>
    </row>
    <row r="10" spans="2:10" ht="14.5" x14ac:dyDescent="0.35">
      <c r="B10" s="3" t="s">
        <v>2</v>
      </c>
      <c r="C10" s="2" t="s">
        <v>24</v>
      </c>
    </row>
    <row r="11" spans="2:10" ht="14.5" x14ac:dyDescent="0.35">
      <c r="B11" s="3" t="s">
        <v>3</v>
      </c>
      <c r="C11">
        <v>1636290</v>
      </c>
    </row>
    <row r="12" spans="2:10" ht="14.5" x14ac:dyDescent="0.35">
      <c r="B12" s="3" t="s">
        <v>2</v>
      </c>
      <c r="C12" s="2" t="s">
        <v>25</v>
      </c>
    </row>
    <row r="13" spans="2:10" ht="14.5" x14ac:dyDescent="0.35">
      <c r="B13" s="3" t="s">
        <v>3</v>
      </c>
      <c r="C13">
        <v>1635979</v>
      </c>
    </row>
    <row r="14" spans="2:10" ht="14.5" x14ac:dyDescent="0.35">
      <c r="B14" s="3" t="s">
        <v>4</v>
      </c>
      <c r="C14" s="15" t="s">
        <v>26</v>
      </c>
    </row>
    <row r="15" spans="2:10" ht="86.25" customHeight="1" x14ac:dyDescent="0.35">
      <c r="B15" s="5" t="s">
        <v>20</v>
      </c>
      <c r="J15" s="6"/>
    </row>
    <row r="17" spans="2:15" ht="15" customHeight="1" x14ac:dyDescent="0.35">
      <c r="B17" s="3" t="s">
        <v>17</v>
      </c>
      <c r="C17">
        <v>10</v>
      </c>
    </row>
    <row r="18" spans="2:15" ht="14.5" x14ac:dyDescent="0.35">
      <c r="B18" s="5"/>
      <c r="C18" s="7" t="s">
        <v>5</v>
      </c>
      <c r="D18" s="7" t="s">
        <v>6</v>
      </c>
      <c r="E18" s="7" t="s">
        <v>7</v>
      </c>
      <c r="F18" s="7" t="s">
        <v>8</v>
      </c>
      <c r="G18" s="7" t="s">
        <v>9</v>
      </c>
      <c r="H18" s="7" t="s">
        <v>10</v>
      </c>
      <c r="I18" s="7" t="s">
        <v>11</v>
      </c>
      <c r="J18" s="7" t="s">
        <v>12</v>
      </c>
      <c r="K18" s="7" t="s">
        <v>13</v>
      </c>
      <c r="L18" s="7" t="s">
        <v>14</v>
      </c>
      <c r="M18" s="7" t="s">
        <v>15</v>
      </c>
      <c r="N18" s="7" t="s">
        <v>21</v>
      </c>
      <c r="O18" s="7"/>
    </row>
    <row r="19" spans="2:15" ht="14.5" hidden="1" x14ac:dyDescent="0.35">
      <c r="B19" s="5"/>
      <c r="C19" s="5">
        <v>0.15</v>
      </c>
      <c r="D19" s="5">
        <v>0.15</v>
      </c>
      <c r="E19" s="5">
        <v>0.15</v>
      </c>
      <c r="F19" s="5">
        <v>0.05</v>
      </c>
      <c r="G19" s="5">
        <v>0.15</v>
      </c>
      <c r="H19" s="5">
        <v>0.05</v>
      </c>
      <c r="I19" s="5">
        <v>0.05</v>
      </c>
      <c r="J19" s="5">
        <v>0.05</v>
      </c>
      <c r="K19" s="5">
        <v>0.05</v>
      </c>
      <c r="L19" s="5">
        <v>0.05</v>
      </c>
      <c r="M19" s="5">
        <v>0.05</v>
      </c>
      <c r="N19" s="5">
        <v>0.05</v>
      </c>
      <c r="O19" s="4">
        <f>SUM(C19:N19)</f>
        <v>1.0000000000000002</v>
      </c>
    </row>
    <row r="20" spans="2:15" ht="14.5" x14ac:dyDescent="0.35">
      <c r="B20" s="8"/>
      <c r="C20" s="8">
        <f t="shared" ref="C20:N20" si="0">C19*100%</f>
        <v>0.15</v>
      </c>
      <c r="D20" s="8">
        <f t="shared" si="0"/>
        <v>0.15</v>
      </c>
      <c r="E20" s="8">
        <f t="shared" si="0"/>
        <v>0.15</v>
      </c>
      <c r="F20" s="8">
        <f t="shared" si="0"/>
        <v>0.05</v>
      </c>
      <c r="G20" s="8">
        <f t="shared" si="0"/>
        <v>0.15</v>
      </c>
      <c r="H20" s="8">
        <f t="shared" si="0"/>
        <v>0.05</v>
      </c>
      <c r="I20" s="8">
        <f t="shared" si="0"/>
        <v>0.05</v>
      </c>
      <c r="J20" s="8">
        <f t="shared" si="0"/>
        <v>0.05</v>
      </c>
      <c r="K20" s="8">
        <f t="shared" si="0"/>
        <v>0.05</v>
      </c>
      <c r="L20" s="8">
        <f t="shared" si="0"/>
        <v>0.05</v>
      </c>
      <c r="M20" s="8">
        <f t="shared" si="0"/>
        <v>0.05</v>
      </c>
      <c r="N20" s="8">
        <f t="shared" si="0"/>
        <v>0.05</v>
      </c>
    </row>
    <row r="21" spans="2:15" ht="14.5" x14ac:dyDescent="0.35">
      <c r="B21" s="3" t="s">
        <v>16</v>
      </c>
      <c r="C21" s="4">
        <v>7.5</v>
      </c>
      <c r="D21" s="4">
        <v>8.5</v>
      </c>
      <c r="E21" s="4">
        <v>8.5</v>
      </c>
      <c r="F21" s="4">
        <v>0</v>
      </c>
      <c r="G21" s="4">
        <v>5</v>
      </c>
      <c r="H21" s="4">
        <v>10</v>
      </c>
      <c r="I21" s="4">
        <v>10</v>
      </c>
      <c r="J21" s="4">
        <v>10</v>
      </c>
      <c r="K21" s="4">
        <v>10</v>
      </c>
      <c r="L21" s="4">
        <v>2.5</v>
      </c>
      <c r="M21" s="4">
        <v>10</v>
      </c>
      <c r="N21" s="2">
        <v>10</v>
      </c>
    </row>
    <row r="22" spans="2:15" ht="14.5" x14ac:dyDescent="0.35">
      <c r="B22" s="14" t="s">
        <v>19</v>
      </c>
      <c r="C22" s="4">
        <f>C21*C19</f>
        <v>1.125</v>
      </c>
      <c r="D22" s="4">
        <f t="shared" ref="D22:N22" si="1">D21*D19</f>
        <v>1.2749999999999999</v>
      </c>
      <c r="E22" s="4">
        <f t="shared" si="1"/>
        <v>1.2749999999999999</v>
      </c>
      <c r="F22" s="4">
        <f t="shared" si="1"/>
        <v>0</v>
      </c>
      <c r="G22" s="4">
        <f t="shared" si="1"/>
        <v>0.75</v>
      </c>
      <c r="H22" s="4">
        <f t="shared" si="1"/>
        <v>0.5</v>
      </c>
      <c r="I22" s="4">
        <f t="shared" si="1"/>
        <v>0.5</v>
      </c>
      <c r="J22" s="4">
        <f t="shared" si="1"/>
        <v>0.5</v>
      </c>
      <c r="K22" s="4">
        <f t="shared" si="1"/>
        <v>0.5</v>
      </c>
      <c r="L22" s="4">
        <f t="shared" si="1"/>
        <v>0.125</v>
      </c>
      <c r="M22" s="4">
        <f>M21*M19</f>
        <v>0.5</v>
      </c>
      <c r="N22" s="4">
        <f t="shared" si="1"/>
        <v>0.5</v>
      </c>
    </row>
    <row r="23" spans="2:15" ht="190.5" customHeight="1" x14ac:dyDescent="0.35">
      <c r="B23" s="3" t="s">
        <v>23</v>
      </c>
      <c r="C23" s="16" t="s">
        <v>27</v>
      </c>
      <c r="D23" s="17" t="s">
        <v>36</v>
      </c>
      <c r="E23" s="16" t="s">
        <v>33</v>
      </c>
      <c r="G23" s="16" t="s">
        <v>32</v>
      </c>
      <c r="H23" s="17" t="s">
        <v>28</v>
      </c>
      <c r="I23" s="16" t="s">
        <v>34</v>
      </c>
      <c r="J23" s="16" t="s">
        <v>35</v>
      </c>
      <c r="K23" t="s">
        <v>29</v>
      </c>
      <c r="L23" t="s">
        <v>31</v>
      </c>
      <c r="M23" t="s">
        <v>30</v>
      </c>
      <c r="N23" t="s">
        <v>37</v>
      </c>
    </row>
    <row r="24" spans="2:15" ht="15.75" customHeight="1" x14ac:dyDescent="0.35">
      <c r="B24" s="9" t="s">
        <v>18</v>
      </c>
      <c r="C24" s="4">
        <f>SUM(C22:N22)/10*C17</f>
        <v>7.55</v>
      </c>
    </row>
    <row r="25" spans="2:15" ht="15.75" customHeight="1" x14ac:dyDescent="0.35"/>
    <row r="26" spans="2:15" ht="45" customHeight="1" x14ac:dyDescent="0.35">
      <c r="B26" s="5"/>
    </row>
    <row r="27" spans="2:15" ht="15.75" customHeight="1" x14ac:dyDescent="0.35"/>
    <row r="28" spans="2:15" ht="15.75" customHeight="1" x14ac:dyDescent="0.35">
      <c r="B28" s="3"/>
    </row>
    <row r="29" spans="2:15" ht="36" customHeight="1" x14ac:dyDescent="0.35">
      <c r="B29" s="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5" ht="15.75" customHeight="1" x14ac:dyDescent="0.35">
      <c r="B30" s="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5" ht="15.75" customHeight="1" x14ac:dyDescent="0.35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2:15" ht="15.75" customHeight="1" x14ac:dyDescent="0.35"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2:14" ht="15.75" customHeight="1" x14ac:dyDescent="0.3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2:14" ht="15.75" customHeight="1" x14ac:dyDescent="0.35"/>
    <row r="35" spans="2:14" ht="15.75" customHeight="1" x14ac:dyDescent="0.35">
      <c r="B35" s="9"/>
      <c r="C35" s="4"/>
    </row>
    <row r="36" spans="2:14" ht="15.75" customHeight="1" x14ac:dyDescent="0.35"/>
    <row r="37" spans="2:14" ht="15.75" customHeight="1" x14ac:dyDescent="0.35">
      <c r="B37" s="9"/>
      <c r="C37" s="4"/>
    </row>
    <row r="38" spans="2:14" ht="15.75" customHeight="1" x14ac:dyDescent="0.35"/>
    <row r="39" spans="2:14" ht="15.75" customHeight="1" x14ac:dyDescent="0.35">
      <c r="B39" s="10"/>
      <c r="C39" s="4"/>
    </row>
    <row r="40" spans="2:14" ht="15.75" customHeight="1" x14ac:dyDescent="0.35">
      <c r="B40" s="10"/>
    </row>
    <row r="41" spans="2:14" ht="15.75" customHeight="1" x14ac:dyDescent="0.35">
      <c r="B41" s="11"/>
      <c r="C41" s="4"/>
    </row>
    <row r="42" spans="2:14" ht="15.75" customHeight="1" x14ac:dyDescent="0.35"/>
    <row r="43" spans="2:14" ht="15.75" customHeight="1" x14ac:dyDescent="0.35">
      <c r="B43" s="12"/>
      <c r="C43" s="13"/>
    </row>
    <row r="44" spans="2:14" ht="15.75" customHeight="1" x14ac:dyDescent="0.35"/>
    <row r="45" spans="2:14" ht="15.75" customHeight="1" x14ac:dyDescent="0.35"/>
    <row r="46" spans="2:14" ht="15.75" customHeight="1" x14ac:dyDescent="0.35"/>
    <row r="47" spans="2:14" ht="15.75" customHeight="1" x14ac:dyDescent="0.35"/>
    <row r="48" spans="2:14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</sheetData>
  <hyperlinks>
    <hyperlink ref="C14" r:id="rId1" xr:uid="{1C1686F4-5B40-4962-ADF4-7547919341FE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1da0a94-a7dd-47e3-a750-de91c8e2d87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0CB7F4EA079E4A9D67ECBD84EF8F98" ma:contentTypeVersion="8" ma:contentTypeDescription="Crear nuevo documento." ma:contentTypeScope="" ma:versionID="ce8e656e3527c98f54cc78ec2996683d">
  <xsd:schema xmlns:xsd="http://www.w3.org/2001/XMLSchema" xmlns:xs="http://www.w3.org/2001/XMLSchema" xmlns:p="http://schemas.microsoft.com/office/2006/metadata/properties" xmlns:ns3="41da0a94-a7dd-47e3-a750-de91c8e2d878" xmlns:ns4="9fad0a12-4bac-410e-a72d-598aba1b0525" targetNamespace="http://schemas.microsoft.com/office/2006/metadata/properties" ma:root="true" ma:fieldsID="cfa0fb4f7ad6877fdbe30ab1eae325b0" ns3:_="" ns4:_="">
    <xsd:import namespace="41da0a94-a7dd-47e3-a750-de91c8e2d878"/>
    <xsd:import namespace="9fad0a12-4bac-410e-a72d-598aba1b05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da0a94-a7dd-47e3-a750-de91c8e2d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ad0a12-4bac-410e-a72d-598aba1b05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CBCB2D-7D4A-4476-ACD1-D06EBFA565DF}">
  <ds:schemaRefs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9fad0a12-4bac-410e-a72d-598aba1b0525"/>
    <ds:schemaRef ds:uri="41da0a94-a7dd-47e3-a750-de91c8e2d878"/>
  </ds:schemaRefs>
</ds:datastoreItem>
</file>

<file path=customXml/itemProps2.xml><?xml version="1.0" encoding="utf-8"?>
<ds:datastoreItem xmlns:ds="http://schemas.openxmlformats.org/officeDocument/2006/customXml" ds:itemID="{1906851C-F6B6-427E-A9FB-2BA7AAD8EF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076E50-4D16-46F1-807D-47E881D497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da0a94-a7dd-47e3-a750-de91c8e2d878"/>
    <ds:schemaRef ds:uri="9fad0a12-4bac-410e-a72d-598aba1b05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Dalmau Garcés</cp:lastModifiedBy>
  <dcterms:created xsi:type="dcterms:W3CDTF">2024-12-01T22:13:32Z</dcterms:created>
  <dcterms:modified xsi:type="dcterms:W3CDTF">2024-12-03T15:34:27Z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0x010100FA0CB7F4EA079E4A9D67ECBD84EF8F98</vt:lpwstr>
  </property>
</Properties>
</file>