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ead 1" sheetId="1" state="visible" r:id="rId2"/>
    <sheet name="Thread 2" sheetId="2" state="visible" r:id="rId3"/>
    <sheet name="Thread 4" sheetId="3" state="visible" r:id="rId4"/>
    <sheet name="Thread 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<sst xmlns="http://schemas.openxmlformats.org/spreadsheetml/2006/main" count="95" uniqueCount="21">
  <si>
    <t xml:space="preserve">Thread = 1</t>
  </si>
  <si>
    <t xml:space="preserve">Speedup</t>
  </si>
  <si>
    <t xml:space="preserve">Teste 1</t>
  </si>
  <si>
    <t xml:space="preserve">Teste 2</t>
  </si>
  <si>
    <t xml:space="preserve">2 Threads</t>
  </si>
  <si>
    <t xml:space="preserve">Teste 3</t>
  </si>
  <si>
    <t xml:space="preserve">4 Threads</t>
  </si>
  <si>
    <t xml:space="preserve">Teste 4</t>
  </si>
  <si>
    <t xml:space="preserve">8 Threads</t>
  </si>
  <si>
    <t xml:space="preserve">Teste 5</t>
  </si>
  <si>
    <t xml:space="preserve">Teste 6</t>
  </si>
  <si>
    <t xml:space="preserve">Teste 7</t>
  </si>
  <si>
    <t xml:space="preserve">Teste 8</t>
  </si>
  <si>
    <t xml:space="preserve">Teste 9</t>
  </si>
  <si>
    <t xml:space="preserve">Teste 10</t>
  </si>
  <si>
    <t xml:space="preserve">Média</t>
  </si>
  <si>
    <t xml:space="preserve">Desvio Padrão</t>
  </si>
  <si>
    <t xml:space="preserve">Thread = 2</t>
  </si>
  <si>
    <t xml:space="preserve">Thread = 4</t>
  </si>
  <si>
    <t xml:space="preserve">Thread = 8</t>
  </si>
  <si>
    <t xml:space="preserve">Threads =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</si>
</sst>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8"/>
    <col collapsed="false" customWidth="true" hidden="false" outlineLevel="0" max="5" min="2" style="1" width="9.91"/>
    <col collapsed="false" customWidth="true" hidden="false" outlineLevel="0" max="7" min="6" style="1" width="11.52"/>
    <col collapsed="false" customWidth="false" hidden="false" outlineLevel="0" max="8" min="8" style="1" width="8.67"/>
    <col collapsed="false" customWidth="true" hidden="false" outlineLevel="0" max="15" min="9" style="1" width="9.91"/>
    <col collapsed="false" customWidth="false" hidden="false" outlineLevel="0" max="1023" min="16" style="1" width="8.6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3"/>
      <c r="B2" s="3" t="n">
        <v>100</v>
      </c>
      <c r="C2" s="3" t="n">
        <f aca="false">B2*10</f>
        <v>1000</v>
      </c>
      <c r="D2" s="3" t="n">
        <f aca="false">C2*10</f>
        <v>10000</v>
      </c>
      <c r="E2" s="3" t="n">
        <f aca="false">D2*10</f>
        <v>100000</v>
      </c>
      <c r="F2" s="3" t="n">
        <f aca="false">E2*10</f>
        <v>1000000</v>
      </c>
      <c r="G2" s="3" t="n">
        <f aca="false">F2*10</f>
        <v>10000000</v>
      </c>
      <c r="I2" s="4" t="s">
        <v>1</v>
      </c>
      <c r="J2" s="4"/>
      <c r="K2" s="4"/>
      <c r="L2" s="4"/>
      <c r="M2" s="4"/>
      <c r="N2" s="4"/>
      <c r="O2" s="4"/>
    </row>
    <row r="3" customFormat="false" ht="13.8" hidden="false" customHeight="false" outlineLevel="0" collapsed="false">
      <c r="A3" s="3" t="s">
        <v>2</v>
      </c>
      <c r="B3" s="5" t="n">
        <v>0.000201</v>
      </c>
      <c r="C3" s="6" t="n">
        <v>0.000304</v>
      </c>
      <c r="D3" s="6" t="n">
        <v>0.001256</v>
      </c>
      <c r="E3" s="6" t="n">
        <v>0.01258</v>
      </c>
      <c r="F3" s="6" t="n">
        <v>0.20482</v>
      </c>
      <c r="G3" s="6" t="n">
        <v>2.095356</v>
      </c>
      <c r="I3" s="3"/>
      <c r="J3" s="3" t="n">
        <v>100</v>
      </c>
      <c r="K3" s="3" t="n">
        <f aca="false">J3*10</f>
        <v>1000</v>
      </c>
      <c r="L3" s="3" t="n">
        <f aca="false">K3*10</f>
        <v>10000</v>
      </c>
      <c r="M3" s="3" t="n">
        <f aca="false">L3*10</f>
        <v>100000</v>
      </c>
      <c r="N3" s="3" t="n">
        <f aca="false">M3*10</f>
        <v>1000000</v>
      </c>
      <c r="O3" s="3" t="n">
        <f aca="false">N3*10</f>
        <v>10000000</v>
      </c>
    </row>
    <row r="4" customFormat="false" ht="13.8" hidden="false" customHeight="false" outlineLevel="0" collapsed="false">
      <c r="A4" s="3" t="s">
        <v>3</v>
      </c>
      <c r="B4" s="5" t="n">
        <v>0.000326</v>
      </c>
      <c r="C4" s="6" t="n">
        <v>0.000307</v>
      </c>
      <c r="D4" s="6" t="n">
        <v>0.001178</v>
      </c>
      <c r="E4" s="6" t="n">
        <v>0.010736</v>
      </c>
      <c r="F4" s="6" t="n">
        <v>0.188192</v>
      </c>
      <c r="G4" s="6" t="n">
        <v>1.623233</v>
      </c>
      <c r="I4" s="3" t="s">
        <v>4</v>
      </c>
      <c r="J4" s="6" t="n">
        <f aca="false">B13/B28</f>
        <v>0.525099450653533</v>
      </c>
      <c r="K4" s="6" t="n">
        <f aca="false">C13/C28</f>
        <v>0.535707762557078</v>
      </c>
      <c r="L4" s="6" t="n">
        <f aca="false">D13/D28</f>
        <v>0.692351992628427</v>
      </c>
      <c r="M4" s="6" t="n">
        <f aca="false">E13/E28</f>
        <v>0.880265876954619</v>
      </c>
      <c r="N4" s="6" t="n">
        <f aca="false">F13/F28</f>
        <v>1.35932772799436</v>
      </c>
      <c r="O4" s="6" t="n">
        <f aca="false">G13/G28</f>
        <v>0.920787438599792</v>
      </c>
    </row>
    <row r="5" customFormat="false" ht="13.8" hidden="false" customHeight="false" outlineLevel="0" collapsed="false">
      <c r="A5" s="3" t="s">
        <v>5</v>
      </c>
      <c r="B5" s="5" t="n">
        <v>0.000383</v>
      </c>
      <c r="C5" s="6" t="n">
        <v>0.000299</v>
      </c>
      <c r="D5" s="6" t="n">
        <v>0.00136</v>
      </c>
      <c r="E5" s="6" t="n">
        <v>0.010481</v>
      </c>
      <c r="F5" s="6" t="n">
        <v>0.181604</v>
      </c>
      <c r="G5" s="6" t="n">
        <v>2.067382</v>
      </c>
      <c r="I5" s="3" t="s">
        <v>6</v>
      </c>
      <c r="J5" s="6" t="n">
        <f aca="false">B13/B43</f>
        <v>0.319391634980989</v>
      </c>
      <c r="K5" s="6" t="n">
        <f aca="false">C13/C43</f>
        <v>0.256336304841811</v>
      </c>
      <c r="L5" s="6" t="n">
        <f aca="false">D13/D43</f>
        <v>0.52047796346004</v>
      </c>
      <c r="M5" s="6" t="n">
        <f aca="false">E13/E43</f>
        <v>0.6514948065633</v>
      </c>
      <c r="N5" s="6" t="n">
        <f aca="false">F13/F43</f>
        <v>1.29732582610869</v>
      </c>
      <c r="O5" s="6" t="n">
        <f aca="false">G13/G43</f>
        <v>0.953037558922063</v>
      </c>
    </row>
    <row r="6" customFormat="false" ht="13.8" hidden="false" customHeight="false" outlineLevel="0" collapsed="false">
      <c r="A6" s="3" t="s">
        <v>7</v>
      </c>
      <c r="B6" s="5" t="n">
        <v>0.00026</v>
      </c>
      <c r="C6" s="6" t="n">
        <v>0.000243</v>
      </c>
      <c r="D6" s="6" t="n">
        <v>0.001224</v>
      </c>
      <c r="E6" s="6" t="n">
        <v>0.00908</v>
      </c>
      <c r="F6" s="6" t="n">
        <v>0.101735</v>
      </c>
      <c r="G6" s="6" t="n">
        <v>2.089441</v>
      </c>
      <c r="I6" s="3" t="s">
        <v>8</v>
      </c>
      <c r="J6" s="6" t="n">
        <f aca="false">B13/B58</f>
        <v>0.308136949755447</v>
      </c>
      <c r="K6" s="6" t="n">
        <f aca="false">C13/C58</f>
        <v>0.156585339811008</v>
      </c>
      <c r="L6" s="6" t="n">
        <f aca="false">D13/D58</f>
        <v>0.38755641521599</v>
      </c>
      <c r="M6" s="6" t="n">
        <f aca="false">E13/E58</f>
        <v>0.715441939813927</v>
      </c>
      <c r="N6" s="6" t="n">
        <f aca="false">F13/F58</f>
        <v>1.48375613792548</v>
      </c>
      <c r="O6" s="6" t="n">
        <f aca="false">G13/G58</f>
        <v>0.951652207650922</v>
      </c>
    </row>
    <row r="7" customFormat="false" ht="13.8" hidden="false" customHeight="false" outlineLevel="0" collapsed="false">
      <c r="A7" s="3" t="s">
        <v>9</v>
      </c>
      <c r="B7" s="5" t="n">
        <v>0.000251</v>
      </c>
      <c r="C7" s="6" t="n">
        <v>0.000277</v>
      </c>
      <c r="D7" s="6" t="n">
        <v>0.001169</v>
      </c>
      <c r="E7" s="6" t="n">
        <v>0.009926</v>
      </c>
      <c r="F7" s="6" t="n">
        <v>0.169611</v>
      </c>
      <c r="G7" s="6" t="n">
        <v>2.121858</v>
      </c>
    </row>
    <row r="8" customFormat="false" ht="13.8" hidden="false" customHeight="false" outlineLevel="0" collapsed="false">
      <c r="A8" s="3" t="s">
        <v>10</v>
      </c>
      <c r="B8" s="5" t="n">
        <v>0.000321</v>
      </c>
      <c r="C8" s="6" t="n">
        <v>0.000278</v>
      </c>
      <c r="D8" s="6" t="n">
        <v>0.001135</v>
      </c>
      <c r="E8" s="6" t="n">
        <v>0.009708</v>
      </c>
      <c r="F8" s="6" t="n">
        <v>0.161835</v>
      </c>
      <c r="G8" s="6" t="n">
        <v>2.221622</v>
      </c>
    </row>
    <row r="9" customFormat="false" ht="13.8" hidden="false" customHeight="false" outlineLevel="0" collapsed="false">
      <c r="A9" s="3" t="s">
        <v>11</v>
      </c>
      <c r="B9" s="5" t="n">
        <v>0.000234</v>
      </c>
      <c r="C9" s="6" t="n">
        <v>0.000338</v>
      </c>
      <c r="D9" s="6" t="n">
        <v>0.001149</v>
      </c>
      <c r="E9" s="6" t="n">
        <v>0.010381</v>
      </c>
      <c r="F9" s="6" t="n">
        <v>0.168598</v>
      </c>
      <c r="G9" s="6" t="n">
        <v>1.907807</v>
      </c>
    </row>
    <row r="10" customFormat="false" ht="13.8" hidden="false" customHeight="false" outlineLevel="0" collapsed="false">
      <c r="A10" s="3" t="s">
        <v>12</v>
      </c>
      <c r="B10" s="5" t="n">
        <v>0.000311</v>
      </c>
      <c r="C10" s="6" t="n">
        <v>0.000284</v>
      </c>
      <c r="D10" s="6" t="n">
        <v>0.001221</v>
      </c>
      <c r="E10" s="6" t="n">
        <v>0.010504</v>
      </c>
      <c r="F10" s="6" t="n">
        <v>0.220046</v>
      </c>
      <c r="G10" s="6" t="n">
        <v>1.822381</v>
      </c>
    </row>
    <row r="11" customFormat="false" ht="13.8" hidden="false" customHeight="false" outlineLevel="0" collapsed="false">
      <c r="A11" s="3" t="s">
        <v>13</v>
      </c>
      <c r="B11" s="5" t="n">
        <v>0.000237</v>
      </c>
      <c r="C11" s="6" t="n">
        <v>0.0003</v>
      </c>
      <c r="D11" s="6" t="n">
        <v>0.001093</v>
      </c>
      <c r="E11" s="6" t="n">
        <v>0.011329</v>
      </c>
      <c r="F11" s="6" t="n">
        <v>0.203778</v>
      </c>
      <c r="G11" s="6" t="n">
        <v>2.040957</v>
      </c>
    </row>
    <row r="12" customFormat="false" ht="13.8" hidden="false" customHeight="false" outlineLevel="0" collapsed="false">
      <c r="A12" s="3" t="s">
        <v>14</v>
      </c>
      <c r="B12" s="5" t="n">
        <v>0.000248</v>
      </c>
      <c r="C12" s="6" t="n">
        <v>0.000303</v>
      </c>
      <c r="D12" s="6" t="n">
        <v>0.001237</v>
      </c>
      <c r="E12" s="6" t="n">
        <v>0.013472</v>
      </c>
      <c r="F12" s="6" t="n">
        <v>0.169589</v>
      </c>
      <c r="G12" s="6" t="n">
        <v>2.054268</v>
      </c>
    </row>
    <row r="13" customFormat="false" ht="13.8" hidden="false" customHeight="false" outlineLevel="0" collapsed="false">
      <c r="A13" s="3" t="s">
        <v>15</v>
      </c>
      <c r="B13" s="6" t="n">
        <f aca="false">AVERAGE(B3:B12)</f>
        <v>0.0002772</v>
      </c>
      <c r="C13" s="6" t="n">
        <f aca="false">AVERAGE(C3:C12)</f>
        <v>0.0002933</v>
      </c>
      <c r="D13" s="6" t="n">
        <f aca="false">AVERAGE(D3:D12)</f>
        <v>0.0012022</v>
      </c>
      <c r="E13" s="6" t="n">
        <f aca="false">AVERAGE(E3:E12)</f>
        <v>0.0108197</v>
      </c>
      <c r="F13" s="6" t="n">
        <f aca="false">AVERAGE(F3:F12)</f>
        <v>0.1769808</v>
      </c>
      <c r="G13" s="6" t="n">
        <f aca="false">AVERAGE(G3:G12)</f>
        <v>2.0044305</v>
      </c>
    </row>
    <row r="14" customFormat="false" ht="13.8" hidden="false" customHeight="false" outlineLevel="0" collapsed="false">
      <c r="A14" s="3" t="s">
        <v>16</v>
      </c>
      <c r="B14" s="6" t="n">
        <f aca="false">STDEV(B3:B12)</f>
        <v>5.55373748029199E-005</v>
      </c>
      <c r="C14" s="6" t="n">
        <f aca="false">STDEV(C3:C12)</f>
        <v>2.49178650770888E-005</v>
      </c>
      <c r="D14" s="6" t="n">
        <f aca="false">STDEV(D3:D12)</f>
        <v>7.51247850801141E-005</v>
      </c>
      <c r="E14" s="6" t="n">
        <f aca="false">STDEV(E3:E12)</f>
        <v>0.00132781014790854</v>
      </c>
      <c r="F14" s="6" t="n">
        <f aca="false">STDEV(F3:F12)</f>
        <v>0.032600847108285</v>
      </c>
      <c r="G14" s="6" t="n">
        <f aca="false">STDEV(G3:G12)</f>
        <v>0.17385373969662</v>
      </c>
    </row>
    <row r="16" customFormat="false" ht="13.8" hidden="false" customHeight="false" outlineLevel="0" collapsed="false">
      <c r="A16" s="2" t="s">
        <v>17</v>
      </c>
      <c r="B16" s="2"/>
      <c r="C16" s="2"/>
      <c r="D16" s="2"/>
      <c r="E16" s="2"/>
      <c r="F16" s="2"/>
      <c r="G16" s="2"/>
    </row>
    <row r="17" customFormat="false" ht="13.8" hidden="false" customHeight="false" outlineLevel="0" collapsed="false">
      <c r="A17" s="3"/>
      <c r="B17" s="3" t="n">
        <v>100</v>
      </c>
      <c r="C17" s="3" t="n">
        <f aca="false">B17*10</f>
        <v>1000</v>
      </c>
      <c r="D17" s="3" t="n">
        <f aca="false">C17*10</f>
        <v>10000</v>
      </c>
      <c r="E17" s="3" t="n">
        <f aca="false">D17*10</f>
        <v>100000</v>
      </c>
      <c r="F17" s="3" t="n">
        <f aca="false">E17*10</f>
        <v>1000000</v>
      </c>
      <c r="G17" s="3" t="n">
        <f aca="false">F17*10</f>
        <v>10000000</v>
      </c>
    </row>
    <row r="18" customFormat="false" ht="13.8" hidden="false" customHeight="false" outlineLevel="0" collapsed="false">
      <c r="A18" s="3" t="s">
        <v>2</v>
      </c>
      <c r="B18" s="5" t="n">
        <v>0.00102</v>
      </c>
      <c r="C18" s="6" t="n">
        <v>0.000465</v>
      </c>
      <c r="D18" s="6" t="n">
        <v>0.00273</v>
      </c>
      <c r="E18" s="6" t="n">
        <v>0.010323</v>
      </c>
      <c r="F18" s="6" t="n">
        <v>0.112006</v>
      </c>
      <c r="G18" s="6" t="n">
        <v>2.34265</v>
      </c>
    </row>
    <row r="19" customFormat="false" ht="13.8" hidden="false" customHeight="false" outlineLevel="0" collapsed="false">
      <c r="A19" s="3" t="s">
        <v>3</v>
      </c>
      <c r="B19" s="5" t="n">
        <v>0.00038</v>
      </c>
      <c r="C19" s="6" t="n">
        <v>0.000492</v>
      </c>
      <c r="D19" s="6" t="n">
        <v>0.001694</v>
      </c>
      <c r="E19" s="6" t="n">
        <v>0.014108</v>
      </c>
      <c r="F19" s="6" t="n">
        <v>0.172076</v>
      </c>
      <c r="G19" s="6" t="n">
        <v>2.267404</v>
      </c>
    </row>
    <row r="20" customFormat="false" ht="13.8" hidden="false" customHeight="false" outlineLevel="0" collapsed="false">
      <c r="A20" s="3" t="s">
        <v>5</v>
      </c>
      <c r="B20" s="5" t="n">
        <v>0.001218</v>
      </c>
      <c r="C20" s="6" t="n">
        <v>0.000455</v>
      </c>
      <c r="D20" s="6" t="n">
        <v>0.001724</v>
      </c>
      <c r="E20" s="6" t="n">
        <v>0.020035</v>
      </c>
      <c r="F20" s="6" t="n">
        <v>0.154031</v>
      </c>
      <c r="G20" s="6" t="n">
        <v>2.076547</v>
      </c>
    </row>
    <row r="21" customFormat="false" ht="13.8" hidden="false" customHeight="false" outlineLevel="0" collapsed="false">
      <c r="A21" s="3" t="s">
        <v>7</v>
      </c>
      <c r="B21" s="5" t="n">
        <v>0.000377</v>
      </c>
      <c r="C21" s="6" t="n">
        <v>0.000453</v>
      </c>
      <c r="D21" s="6" t="n">
        <v>0.001504</v>
      </c>
      <c r="E21" s="6" t="n">
        <v>0.009898</v>
      </c>
      <c r="F21" s="6" t="n">
        <v>0.159416</v>
      </c>
      <c r="G21" s="6" t="n">
        <v>2.226337</v>
      </c>
    </row>
    <row r="22" customFormat="false" ht="13.8" hidden="false" customHeight="false" outlineLevel="0" collapsed="false">
      <c r="A22" s="3" t="s">
        <v>9</v>
      </c>
      <c r="B22" s="5" t="n">
        <v>0.000328</v>
      </c>
      <c r="C22" s="6" t="n">
        <v>0.001076</v>
      </c>
      <c r="D22" s="6" t="n">
        <v>0.001483</v>
      </c>
      <c r="E22" s="6" t="n">
        <v>0.010151</v>
      </c>
      <c r="F22" s="6" t="n">
        <v>0.168107</v>
      </c>
      <c r="G22" s="6" t="n">
        <v>2.251549</v>
      </c>
    </row>
    <row r="23" customFormat="false" ht="13.8" hidden="false" customHeight="false" outlineLevel="0" collapsed="false">
      <c r="A23" s="3" t="s">
        <v>10</v>
      </c>
      <c r="B23" s="5" t="n">
        <v>0.000328</v>
      </c>
      <c r="C23" s="6" t="n">
        <v>0.000631</v>
      </c>
      <c r="D23" s="6" t="n">
        <v>0.001567</v>
      </c>
      <c r="E23" s="6" t="n">
        <v>0.009756</v>
      </c>
      <c r="F23" s="6" t="n">
        <v>0.103234</v>
      </c>
      <c r="G23" s="6" t="n">
        <v>1.942202</v>
      </c>
    </row>
    <row r="24" customFormat="false" ht="13.8" hidden="false" customHeight="false" outlineLevel="0" collapsed="false">
      <c r="A24" s="3" t="s">
        <v>11</v>
      </c>
      <c r="B24" s="5" t="n">
        <v>0.000359</v>
      </c>
      <c r="C24" s="6" t="n">
        <v>0.000515</v>
      </c>
      <c r="D24" s="6" t="n">
        <v>0.001539</v>
      </c>
      <c r="E24" s="6" t="n">
        <v>0.012332</v>
      </c>
      <c r="F24" s="6" t="n">
        <v>0.097461</v>
      </c>
      <c r="G24" s="6" t="n">
        <v>2.148154</v>
      </c>
    </row>
    <row r="25" customFormat="false" ht="13.8" hidden="false" customHeight="false" outlineLevel="0" collapsed="false">
      <c r="A25" s="3" t="s">
        <v>12</v>
      </c>
      <c r="B25" s="5" t="n">
        <v>0.000345</v>
      </c>
      <c r="C25" s="6" t="n">
        <v>0.000449</v>
      </c>
      <c r="D25" s="6" t="n">
        <v>0.002087</v>
      </c>
      <c r="E25" s="6" t="n">
        <v>0.009923</v>
      </c>
      <c r="F25" s="6" t="n">
        <v>0.116924</v>
      </c>
      <c r="G25" s="6" t="n">
        <v>1.852992</v>
      </c>
    </row>
    <row r="26" customFormat="false" ht="13.8" hidden="false" customHeight="false" outlineLevel="0" collapsed="false">
      <c r="A26" s="3" t="s">
        <v>13</v>
      </c>
      <c r="B26" s="5" t="n">
        <v>0.000558</v>
      </c>
      <c r="C26" s="6" t="n">
        <v>0.000393</v>
      </c>
      <c r="D26" s="6" t="n">
        <v>0.001381</v>
      </c>
      <c r="E26" s="6" t="n">
        <v>0.016892</v>
      </c>
      <c r="F26" s="6" t="n">
        <v>0.11439</v>
      </c>
      <c r="G26" s="6" t="n">
        <v>2.375389</v>
      </c>
    </row>
    <row r="27" customFormat="false" ht="13.8" hidden="false" customHeight="false" outlineLevel="0" collapsed="false">
      <c r="A27" s="3" t="s">
        <v>14</v>
      </c>
      <c r="B27" s="5" t="n">
        <v>0.000366</v>
      </c>
      <c r="C27" s="6" t="n">
        <v>0.000546</v>
      </c>
      <c r="D27" s="6" t="n">
        <v>0.001655</v>
      </c>
      <c r="E27" s="6" t="n">
        <v>0.009496</v>
      </c>
      <c r="F27" s="6" t="n">
        <v>0.104328</v>
      </c>
      <c r="G27" s="6" t="n">
        <v>2.285432</v>
      </c>
    </row>
    <row r="28" customFormat="false" ht="13.8" hidden="false" customHeight="false" outlineLevel="0" collapsed="false">
      <c r="A28" s="3" t="s">
        <v>15</v>
      </c>
      <c r="B28" s="6" t="n">
        <f aca="false">AVERAGE(B18:B27)</f>
        <v>0.0005279</v>
      </c>
      <c r="C28" s="6" t="n">
        <f aca="false">AVERAGE(C18:C27)</f>
        <v>0.0005475</v>
      </c>
      <c r="D28" s="6" t="n">
        <f aca="false">AVERAGE(D18:D27)</f>
        <v>0.0017364</v>
      </c>
      <c r="E28" s="6" t="n">
        <f aca="false">AVERAGE(E18:E27)</f>
        <v>0.0122914</v>
      </c>
      <c r="F28" s="6" t="n">
        <f aca="false">AVERAGE(F18:F27)</f>
        <v>0.1301973</v>
      </c>
      <c r="G28" s="6" t="n">
        <f aca="false">AVERAGE(G18:G27)</f>
        <v>2.1768656</v>
      </c>
    </row>
    <row r="29" customFormat="false" ht="13.8" hidden="false" customHeight="false" outlineLevel="0" collapsed="false">
      <c r="A29" s="3" t="s">
        <v>16</v>
      </c>
      <c r="B29" s="6" t="n">
        <f aca="false">STDEV(B18:B27)</f>
        <v>0.000321811349154197</v>
      </c>
      <c r="C29" s="6" t="n">
        <f aca="false">STDEV(C18:C27)</f>
        <v>0.000196719908047514</v>
      </c>
      <c r="D29" s="6" t="n">
        <f aca="false">STDEV(D18:D27)</f>
        <v>0.000398738622268885</v>
      </c>
      <c r="E29" s="6" t="n">
        <f aca="false">STDEV(E18:E27)</f>
        <v>0.0036280795715885</v>
      </c>
      <c r="F29" s="6" t="n">
        <f aca="false">STDEV(F18:F27)</f>
        <v>0.029510127719329</v>
      </c>
      <c r="G29" s="6" t="n">
        <f aca="false">STDEV(G18:G27)</f>
        <v>0.171837841450854</v>
      </c>
    </row>
    <row r="31" customFormat="false" ht="13.8" hidden="false" customHeight="false" outlineLevel="0" collapsed="false">
      <c r="A31" s="2" t="s">
        <v>18</v>
      </c>
      <c r="B31" s="2"/>
      <c r="C31" s="2"/>
      <c r="D31" s="2"/>
      <c r="E31" s="2"/>
      <c r="F31" s="2"/>
      <c r="G31" s="2"/>
    </row>
    <row r="32" customFormat="false" ht="13.8" hidden="false" customHeight="false" outlineLevel="0" collapsed="false">
      <c r="A32" s="3"/>
      <c r="B32" s="3" t="n">
        <v>100</v>
      </c>
      <c r="C32" s="3" t="n">
        <f aca="false">B32*10</f>
        <v>1000</v>
      </c>
      <c r="D32" s="3" t="n">
        <f aca="false">C32*10</f>
        <v>10000</v>
      </c>
      <c r="E32" s="3" t="n">
        <f aca="false">D32*10</f>
        <v>100000</v>
      </c>
      <c r="F32" s="3" t="n">
        <f aca="false">E32*10</f>
        <v>1000000</v>
      </c>
      <c r="G32" s="3" t="n">
        <f aca="false">F32*10</f>
        <v>10000000</v>
      </c>
    </row>
    <row r="33" customFormat="false" ht="13.8" hidden="false" customHeight="false" outlineLevel="0" collapsed="false">
      <c r="A33" s="3" t="s">
        <v>2</v>
      </c>
      <c r="B33" s="5" t="n">
        <v>0.001771</v>
      </c>
      <c r="C33" s="6" t="n">
        <v>0.001263</v>
      </c>
      <c r="D33" s="6" t="n">
        <v>0.002508</v>
      </c>
      <c r="E33" s="6" t="n">
        <v>0.019299</v>
      </c>
      <c r="F33" s="6" t="n">
        <v>0.16964</v>
      </c>
      <c r="G33" s="6" t="n">
        <v>2.182678</v>
      </c>
    </row>
    <row r="34" customFormat="false" ht="13.8" hidden="false" customHeight="false" outlineLevel="0" collapsed="false">
      <c r="A34" s="3" t="s">
        <v>3</v>
      </c>
      <c r="B34" s="5" t="n">
        <v>0.000834</v>
      </c>
      <c r="C34" s="6" t="n">
        <v>0.000624</v>
      </c>
      <c r="D34" s="6" t="n">
        <v>0.002669</v>
      </c>
      <c r="E34" s="6" t="n">
        <v>0.02042</v>
      </c>
      <c r="F34" s="6" t="n">
        <v>0.107993</v>
      </c>
      <c r="G34" s="6" t="n">
        <v>2.033405</v>
      </c>
    </row>
    <row r="35" customFormat="false" ht="13.8" hidden="false" customHeight="false" outlineLevel="0" collapsed="false">
      <c r="A35" s="3" t="s">
        <v>5</v>
      </c>
      <c r="B35" s="5" t="n">
        <v>0.001227</v>
      </c>
      <c r="C35" s="6" t="n">
        <v>0.00172</v>
      </c>
      <c r="D35" s="6" t="n">
        <v>0.001785</v>
      </c>
      <c r="E35" s="6" t="n">
        <v>0.013305</v>
      </c>
      <c r="F35" s="6" t="n">
        <v>0.130935</v>
      </c>
      <c r="G35" s="6" t="n">
        <v>2.261233</v>
      </c>
    </row>
    <row r="36" customFormat="false" ht="13.8" hidden="false" customHeight="false" outlineLevel="0" collapsed="false">
      <c r="A36" s="3" t="s">
        <v>7</v>
      </c>
      <c r="B36" s="5" t="n">
        <v>0.000893</v>
      </c>
      <c r="C36" s="6" t="n">
        <v>0.00101</v>
      </c>
      <c r="D36" s="6" t="n">
        <v>0.002658</v>
      </c>
      <c r="E36" s="6" t="n">
        <v>0.020192</v>
      </c>
      <c r="F36" s="6" t="n">
        <v>0.102732</v>
      </c>
      <c r="G36" s="6" t="n">
        <v>2.092966</v>
      </c>
    </row>
    <row r="37" customFormat="false" ht="13.8" hidden="false" customHeight="false" outlineLevel="0" collapsed="false">
      <c r="A37" s="3" t="s">
        <v>9</v>
      </c>
      <c r="B37" s="5" t="n">
        <v>0.000496</v>
      </c>
      <c r="C37" s="6" t="n">
        <v>0.001364</v>
      </c>
      <c r="D37" s="6" t="n">
        <v>0.002678</v>
      </c>
      <c r="E37" s="6" t="n">
        <v>0.020105</v>
      </c>
      <c r="F37" s="6" t="n">
        <v>0.154746</v>
      </c>
      <c r="G37" s="6" t="n">
        <v>2.328243</v>
      </c>
    </row>
    <row r="38" customFormat="false" ht="13.8" hidden="false" customHeight="false" outlineLevel="0" collapsed="false">
      <c r="A38" s="3" t="s">
        <v>10</v>
      </c>
      <c r="B38" s="5" t="n">
        <v>0.000617</v>
      </c>
      <c r="C38" s="6" t="n">
        <v>0.000705</v>
      </c>
      <c r="D38" s="6" t="n">
        <v>0.002203</v>
      </c>
      <c r="E38" s="6" t="n">
        <v>0.018043</v>
      </c>
      <c r="F38" s="6" t="n">
        <v>0.11219</v>
      </c>
      <c r="G38" s="6" t="n">
        <v>1.897085</v>
      </c>
    </row>
    <row r="39" customFormat="false" ht="13.8" hidden="false" customHeight="false" outlineLevel="0" collapsed="false">
      <c r="A39" s="3" t="s">
        <v>11</v>
      </c>
      <c r="B39" s="5" t="n">
        <v>0.000479</v>
      </c>
      <c r="C39" s="6" t="n">
        <v>0.001794</v>
      </c>
      <c r="D39" s="6" t="n">
        <v>0.002057</v>
      </c>
      <c r="E39" s="6" t="n">
        <v>0.022355</v>
      </c>
      <c r="F39" s="6" t="n">
        <v>0.177403</v>
      </c>
      <c r="G39" s="6" t="n">
        <v>1.891317</v>
      </c>
    </row>
    <row r="40" customFormat="false" ht="13.8" hidden="false" customHeight="false" outlineLevel="0" collapsed="false">
      <c r="A40" s="3" t="s">
        <v>12</v>
      </c>
      <c r="B40" s="5" t="n">
        <v>0.000531</v>
      </c>
      <c r="C40" s="6" t="n">
        <v>0.000773</v>
      </c>
      <c r="D40" s="6" t="n">
        <v>0.001845</v>
      </c>
      <c r="E40" s="6" t="n">
        <v>0.010805</v>
      </c>
      <c r="F40" s="6" t="n">
        <v>0.148695</v>
      </c>
      <c r="G40" s="6" t="n">
        <v>1.979989</v>
      </c>
    </row>
    <row r="41" customFormat="false" ht="13.8" hidden="false" customHeight="false" outlineLevel="0" collapsed="false">
      <c r="A41" s="3" t="s">
        <v>13</v>
      </c>
      <c r="B41" s="5" t="n">
        <v>0.001321</v>
      </c>
      <c r="C41" s="6" t="n">
        <v>0.001251</v>
      </c>
      <c r="D41" s="6" t="n">
        <v>0.002809</v>
      </c>
      <c r="E41" s="6" t="n">
        <v>0.010708</v>
      </c>
      <c r="F41" s="6" t="n">
        <v>0.145614</v>
      </c>
      <c r="G41" s="6" t="n">
        <v>2.260925</v>
      </c>
    </row>
    <row r="42" customFormat="false" ht="13.8" hidden="false" customHeight="false" outlineLevel="0" collapsed="false">
      <c r="A42" s="3" t="s">
        <v>14</v>
      </c>
      <c r="B42" s="5" t="n">
        <v>0.00051</v>
      </c>
      <c r="C42" s="6" t="n">
        <v>0.000938</v>
      </c>
      <c r="D42" s="6" t="n">
        <v>0.001886</v>
      </c>
      <c r="E42" s="6" t="n">
        <v>0.010843</v>
      </c>
      <c r="F42" s="6" t="n">
        <v>0.114249</v>
      </c>
      <c r="G42" s="6" t="n">
        <v>2.104179</v>
      </c>
    </row>
    <row r="43" customFormat="false" ht="13.8" hidden="false" customHeight="false" outlineLevel="0" collapsed="false">
      <c r="A43" s="3" t="s">
        <v>15</v>
      </c>
      <c r="B43" s="6" t="n">
        <f aca="false">AVERAGE(B33:B42)</f>
        <v>0.0008679</v>
      </c>
      <c r="C43" s="6" t="n">
        <f aca="false">AVERAGE(C33:C42)</f>
        <v>0.0011442</v>
      </c>
      <c r="D43" s="6" t="n">
        <f aca="false">AVERAGE(D33:D42)</f>
        <v>0.0023098</v>
      </c>
      <c r="E43" s="6" t="n">
        <f aca="false">AVERAGE(E33:E42)</f>
        <v>0.0166075</v>
      </c>
      <c r="F43" s="6" t="n">
        <f aca="false">AVERAGE(F33:F42)</f>
        <v>0.1364197</v>
      </c>
      <c r="G43" s="6" t="n">
        <f aca="false">AVERAGE(G33:G42)</f>
        <v>2.103202</v>
      </c>
    </row>
    <row r="44" customFormat="false" ht="13.8" hidden="false" customHeight="false" outlineLevel="0" collapsed="false">
      <c r="A44" s="3" t="s">
        <v>16</v>
      </c>
      <c r="B44" s="6" t="n">
        <f aca="false">STDEV(B33:B42)</f>
        <v>0.00044041885366849</v>
      </c>
      <c r="C44" s="6" t="n">
        <f aca="false">STDEV(C33:C42)</f>
        <v>0.000406808663733811</v>
      </c>
      <c r="D44" s="6" t="n">
        <f aca="false">STDEV(D33:D42)</f>
        <v>0.000397310066432867</v>
      </c>
      <c r="E44" s="6" t="n">
        <f aca="false">STDEV(E33:E42)</f>
        <v>0.0046495395769665</v>
      </c>
      <c r="F44" s="6" t="n">
        <f aca="false">STDEV(F33:F42)</f>
        <v>0.0266790164405162</v>
      </c>
      <c r="G44" s="6" t="n">
        <f aca="false">STDEV(G33:G42)</f>
        <v>0.154325951466369</v>
      </c>
    </row>
    <row r="46" customFormat="false" ht="13.8" hidden="false" customHeight="false" outlineLevel="0" collapsed="false">
      <c r="A46" s="2" t="s">
        <v>19</v>
      </c>
      <c r="B46" s="2"/>
      <c r="C46" s="2"/>
      <c r="D46" s="2"/>
      <c r="E46" s="2"/>
      <c r="F46" s="2"/>
      <c r="G46" s="2"/>
    </row>
    <row r="47" customFormat="false" ht="13.8" hidden="false" customHeight="false" outlineLevel="0" collapsed="false">
      <c r="A47" s="3"/>
      <c r="B47" s="3" t="n">
        <v>100</v>
      </c>
      <c r="C47" s="3" t="n">
        <f aca="false">B47*10</f>
        <v>1000</v>
      </c>
      <c r="D47" s="3" t="n">
        <f aca="false">C47*10</f>
        <v>10000</v>
      </c>
      <c r="E47" s="3" t="n">
        <f aca="false">D47*10</f>
        <v>100000</v>
      </c>
      <c r="F47" s="3" t="n">
        <f aca="false">E47*10</f>
        <v>1000000</v>
      </c>
      <c r="G47" s="3" t="n">
        <f aca="false">F47*10</f>
        <v>10000000</v>
      </c>
    </row>
    <row r="48" customFormat="false" ht="13.8" hidden="false" customHeight="false" outlineLevel="0" collapsed="false">
      <c r="A48" s="3" t="s">
        <v>2</v>
      </c>
      <c r="B48" s="0" t="n">
        <v>0.001257</v>
      </c>
      <c r="C48" s="6" t="n">
        <v>0.002124</v>
      </c>
      <c r="D48" s="6" t="n">
        <v>0.003973</v>
      </c>
      <c r="E48" s="6" t="n">
        <v>0.011663</v>
      </c>
      <c r="F48" s="6" t="n">
        <v>0.123583</v>
      </c>
      <c r="G48" s="6" t="n">
        <v>2.139176</v>
      </c>
    </row>
    <row r="49" customFormat="false" ht="13.8" hidden="false" customHeight="false" outlineLevel="0" collapsed="false">
      <c r="A49" s="3" t="s">
        <v>3</v>
      </c>
      <c r="B49" s="0" t="n">
        <v>0.001166</v>
      </c>
      <c r="C49" s="6" t="n">
        <v>0.002604</v>
      </c>
      <c r="D49" s="6" t="n">
        <v>0.004068</v>
      </c>
      <c r="E49" s="6" t="n">
        <v>0.023722</v>
      </c>
      <c r="F49" s="6" t="n">
        <v>0.162462</v>
      </c>
      <c r="G49" s="6" t="n">
        <v>2.014928</v>
      </c>
    </row>
    <row r="50" customFormat="false" ht="13.8" hidden="false" customHeight="false" outlineLevel="0" collapsed="false">
      <c r="A50" s="3" t="s">
        <v>5</v>
      </c>
      <c r="B50" s="0" t="n">
        <v>0.000911</v>
      </c>
      <c r="C50" s="6" t="n">
        <v>0.000824</v>
      </c>
      <c r="D50" s="6" t="n">
        <v>0.002389</v>
      </c>
      <c r="E50" s="6" t="n">
        <v>0.015618</v>
      </c>
      <c r="F50" s="6" t="n">
        <v>0.10368</v>
      </c>
      <c r="G50" s="6" t="n">
        <v>1.949414</v>
      </c>
    </row>
    <row r="51" customFormat="false" ht="13.8" hidden="false" customHeight="false" outlineLevel="0" collapsed="false">
      <c r="A51" s="3" t="s">
        <v>7</v>
      </c>
      <c r="B51" s="0" t="n">
        <v>0.000711</v>
      </c>
      <c r="C51" s="6" t="n">
        <v>0.002391</v>
      </c>
      <c r="D51" s="6" t="n">
        <v>0.002367</v>
      </c>
      <c r="E51" s="6" t="n">
        <v>0.013727</v>
      </c>
      <c r="F51" s="6" t="n">
        <v>0.10736</v>
      </c>
      <c r="G51" s="6" t="n">
        <v>2.018738</v>
      </c>
    </row>
    <row r="52" customFormat="false" ht="13.8" hidden="false" customHeight="false" outlineLevel="0" collapsed="false">
      <c r="A52" s="3" t="s">
        <v>9</v>
      </c>
      <c r="B52" s="0" t="n">
        <v>0.000732</v>
      </c>
      <c r="C52" s="6" t="n">
        <v>0.001414</v>
      </c>
      <c r="D52" s="6" t="n">
        <v>0.003463</v>
      </c>
      <c r="E52" s="6" t="n">
        <v>0.011495</v>
      </c>
      <c r="F52" s="6" t="n">
        <v>0.104249</v>
      </c>
      <c r="G52" s="6" t="n">
        <v>2.364972</v>
      </c>
    </row>
    <row r="53" customFormat="false" ht="13.8" hidden="false" customHeight="false" outlineLevel="0" collapsed="false">
      <c r="A53" s="3" t="s">
        <v>10</v>
      </c>
      <c r="B53" s="0" t="n">
        <v>0.000795</v>
      </c>
      <c r="C53" s="6" t="n">
        <v>0.00163</v>
      </c>
      <c r="D53" s="6" t="n">
        <v>0.002437</v>
      </c>
      <c r="E53" s="6" t="n">
        <v>0.010782</v>
      </c>
      <c r="F53" s="6" t="n">
        <v>0.099082</v>
      </c>
      <c r="G53" s="6" t="n">
        <v>2.216384</v>
      </c>
    </row>
    <row r="54" customFormat="false" ht="13.8" hidden="false" customHeight="false" outlineLevel="0" collapsed="false">
      <c r="A54" s="3" t="s">
        <v>11</v>
      </c>
      <c r="B54" s="0" t="n">
        <v>0.000709</v>
      </c>
      <c r="C54" s="6" t="n">
        <v>0.002281</v>
      </c>
      <c r="D54" s="6" t="n">
        <v>0.002362</v>
      </c>
      <c r="E54" s="6" t="n">
        <v>0.011059</v>
      </c>
      <c r="F54" s="6" t="n">
        <v>0.105526</v>
      </c>
      <c r="G54" s="6" t="n">
        <v>2.319465</v>
      </c>
    </row>
    <row r="55" customFormat="false" ht="13.8" hidden="false" customHeight="false" outlineLevel="0" collapsed="false">
      <c r="A55" s="3" t="s">
        <v>12</v>
      </c>
      <c r="B55" s="0" t="n">
        <v>0.000793</v>
      </c>
      <c r="C55" s="6" t="n">
        <v>0.001727</v>
      </c>
      <c r="D55" s="6" t="n">
        <v>0.00368</v>
      </c>
      <c r="E55" s="6" t="n">
        <v>0.011853</v>
      </c>
      <c r="F55" s="6" t="n">
        <v>0.132565</v>
      </c>
      <c r="G55" s="6" t="n">
        <v>2.157089</v>
      </c>
    </row>
    <row r="56" customFormat="false" ht="13.8" hidden="false" customHeight="false" outlineLevel="0" collapsed="false">
      <c r="A56" s="3" t="s">
        <v>13</v>
      </c>
      <c r="B56" s="0" t="n">
        <v>0.001222</v>
      </c>
      <c r="C56" s="6" t="n">
        <v>0.002043</v>
      </c>
      <c r="D56" s="6" t="n">
        <v>0.003377</v>
      </c>
      <c r="E56" s="6" t="n">
        <v>0.018791</v>
      </c>
      <c r="F56" s="6" t="n">
        <v>0.148837</v>
      </c>
      <c r="G56" s="6" t="n">
        <v>1.83855</v>
      </c>
    </row>
    <row r="57" customFormat="false" ht="13.8" hidden="false" customHeight="false" outlineLevel="0" collapsed="false">
      <c r="A57" s="3" t="s">
        <v>14</v>
      </c>
      <c r="B57" s="0" t="n">
        <v>0.0007</v>
      </c>
      <c r="C57" s="6" t="n">
        <v>0.001693</v>
      </c>
      <c r="D57" s="6" t="n">
        <v>0.002904</v>
      </c>
      <c r="E57" s="6" t="n">
        <v>0.022521</v>
      </c>
      <c r="F57" s="6" t="n">
        <v>0.105445</v>
      </c>
      <c r="G57" s="6" t="n">
        <v>2.043921</v>
      </c>
    </row>
    <row r="58" customFormat="false" ht="13.8" hidden="false" customHeight="false" outlineLevel="0" collapsed="false">
      <c r="A58" s="3" t="s">
        <v>15</v>
      </c>
      <c r="B58" s="6" t="n">
        <f aca="false">AVERAGE(B48:B57)</f>
        <v>0.0008996</v>
      </c>
      <c r="C58" s="6" t="n">
        <f aca="false">AVERAGE(C48:C57)</f>
        <v>0.0018731</v>
      </c>
      <c r="D58" s="6" t="n">
        <f aca="false">AVERAGE(D48:D57)</f>
        <v>0.003102</v>
      </c>
      <c r="E58" s="6" t="n">
        <f aca="false">AVERAGE(E48:E57)</f>
        <v>0.0151231</v>
      </c>
      <c r="F58" s="6" t="n">
        <f aca="false">AVERAGE(F48:F57)</f>
        <v>0.1192789</v>
      </c>
      <c r="G58" s="6" t="n">
        <f aca="false">AVERAGE(G48:G57)</f>
        <v>2.1062637</v>
      </c>
    </row>
    <row r="59" customFormat="false" ht="13.8" hidden="false" customHeight="false" outlineLevel="0" collapsed="false">
      <c r="A59" s="3" t="s">
        <v>16</v>
      </c>
      <c r="B59" s="6" t="n">
        <f aca="false">STDEV(B48:B57)</f>
        <v>0.000227280639054207</v>
      </c>
      <c r="C59" s="6" t="n">
        <f aca="false">STDEV(C48:C57)</f>
        <v>0.000525451858456658</v>
      </c>
      <c r="D59" s="6" t="n">
        <f aca="false">STDEV(D48:D57)</f>
        <v>0.00069197382737917</v>
      </c>
      <c r="E59" s="6" t="n">
        <f aca="false">STDEV(E48:E57)</f>
        <v>0.00489340293887824</v>
      </c>
      <c r="F59" s="6" t="n">
        <f aca="false">STDEV(F48:F57)</f>
        <v>0.0219424112442346</v>
      </c>
      <c r="G59" s="6" t="n">
        <f aca="false">STDEV(G48:G57)</f>
        <v>0.16476910239959</v>
      </c>
    </row>
  </sheetData>
  <mergeCells count="5">
    <mergeCell ref="A1:G1"/>
    <mergeCell ref="I2:O2"/>
    <mergeCell ref="A16:G16"/>
    <mergeCell ref="A31:G31"/>
    <mergeCell ref="A46:G46"/>
  </mergeCells>
  <printOptions headings="false" gridLines="false" gridLinesSet="true" horizontalCentered="false" verticalCentered="false"/>
  <pageMargins left="0.7" right="1.59583333333333" top="0.75" bottom="7.5076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37"/>
    <col collapsed="false" customWidth="false" hidden="false" outlineLevel="0" max="6" min="2" style="1" width="8.67"/>
    <col collapsed="false" customWidth="true" hidden="false" outlineLevel="0" max="7" min="7" style="1" width="10.46"/>
    <col collapsed="false" customWidth="true" hidden="false" outlineLevel="0" max="8" min="8" style="1" width="11.57"/>
    <col collapsed="false" customWidth="false" hidden="false" outlineLevel="0" max="1024" min="9" style="1" width="8.67"/>
  </cols>
  <sheetData>
    <row r="1" customFormat="false" ht="13.8" hidden="false" customHeight="false" outlineLevel="0" collapsed="false">
      <c r="A1" s="2" t="s">
        <v>20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/>
      <c r="B2" s="3" t="n">
        <v>100</v>
      </c>
      <c r="C2" s="3" t="n">
        <f aca="false">B2*10</f>
        <v>1000</v>
      </c>
      <c r="D2" s="3" t="n">
        <f aca="false">C2*10</f>
        <v>10000</v>
      </c>
      <c r="E2" s="3" t="n">
        <f aca="false">D2*10</f>
        <v>100000</v>
      </c>
      <c r="F2" s="3" t="n">
        <f aca="false">E2*10</f>
        <v>1000000</v>
      </c>
      <c r="G2" s="3" t="n">
        <f aca="false">F2*10</f>
        <v>10000000</v>
      </c>
      <c r="H2" s="3" t="n">
        <f aca="false">G2*10</f>
        <v>100000000</v>
      </c>
    </row>
    <row r="3" customFormat="false" ht="13.8" hidden="false" customHeight="false" outlineLevel="0" collapsed="false">
      <c r="A3" s="3" t="s">
        <v>2</v>
      </c>
      <c r="B3" s="7" t="n">
        <v>982</v>
      </c>
      <c r="C3" s="7" t="n">
        <v>1016</v>
      </c>
      <c r="D3" s="7" t="n">
        <v>1219</v>
      </c>
      <c r="E3" s="7" t="n">
        <v>10249</v>
      </c>
      <c r="F3" s="7" t="n">
        <v>110735</v>
      </c>
      <c r="G3" s="7" t="n">
        <v>832046</v>
      </c>
      <c r="H3" s="7" t="n">
        <v>5682</v>
      </c>
    </row>
    <row r="4" customFormat="false" ht="13.8" hidden="false" customHeight="false" outlineLevel="0" collapsed="false">
      <c r="A4" s="3" t="s">
        <v>3</v>
      </c>
      <c r="B4" s="7" t="n">
        <v>488</v>
      </c>
      <c r="C4" s="7" t="n">
        <v>394</v>
      </c>
      <c r="D4" s="7" t="n">
        <v>1235</v>
      </c>
      <c r="E4" s="7" t="n">
        <v>9552</v>
      </c>
      <c r="F4" s="7" t="n">
        <v>180365</v>
      </c>
      <c r="G4" s="7" t="n">
        <v>69499</v>
      </c>
      <c r="H4" s="7" t="n">
        <v>70476</v>
      </c>
    </row>
    <row r="5" customFormat="false" ht="13.8" hidden="false" customHeight="false" outlineLevel="0" collapsed="false">
      <c r="A5" s="3" t="s">
        <v>5</v>
      </c>
      <c r="B5" s="7" t="n">
        <v>408</v>
      </c>
      <c r="C5" s="7" t="n">
        <v>410</v>
      </c>
      <c r="D5" s="7" t="n">
        <v>1231</v>
      </c>
      <c r="E5" s="7" t="n">
        <v>10291</v>
      </c>
      <c r="F5" s="7" t="n">
        <v>179077</v>
      </c>
      <c r="G5" s="7" t="n">
        <v>744832</v>
      </c>
      <c r="H5" s="7" t="n">
        <v>462950</v>
      </c>
    </row>
    <row r="6" customFormat="false" ht="13.8" hidden="false" customHeight="false" outlineLevel="0" collapsed="false">
      <c r="A6" s="3" t="s">
        <v>7</v>
      </c>
      <c r="B6" s="7" t="n">
        <v>358</v>
      </c>
      <c r="C6" s="7" t="n">
        <v>929</v>
      </c>
      <c r="D6" s="7" t="n">
        <v>1242</v>
      </c>
      <c r="E6" s="7" t="n">
        <v>11605</v>
      </c>
      <c r="F6" s="7" t="n">
        <v>166647</v>
      </c>
      <c r="G6" s="7" t="n">
        <v>926893</v>
      </c>
      <c r="H6" s="7" t="n">
        <v>769804</v>
      </c>
    </row>
    <row r="7" customFormat="false" ht="13.8" hidden="false" customHeight="false" outlineLevel="0" collapsed="false">
      <c r="A7" s="3" t="s">
        <v>9</v>
      </c>
      <c r="B7" s="7" t="n">
        <v>321</v>
      </c>
      <c r="C7" s="7" t="n">
        <v>485</v>
      </c>
      <c r="D7" s="7" t="n">
        <v>1241</v>
      </c>
      <c r="E7" s="7" t="n">
        <v>18188</v>
      </c>
      <c r="F7" s="7" t="n">
        <v>125594</v>
      </c>
      <c r="G7" s="7" t="n">
        <v>752264</v>
      </c>
      <c r="H7" s="7" t="n">
        <v>321688</v>
      </c>
    </row>
    <row r="8" customFormat="false" ht="13.8" hidden="false" customHeight="false" outlineLevel="0" collapsed="false">
      <c r="A8" s="3" t="s">
        <v>10</v>
      </c>
      <c r="B8" s="7" t="n">
        <v>800</v>
      </c>
      <c r="C8" s="7" t="n">
        <v>1077</v>
      </c>
      <c r="D8" s="7" t="n">
        <v>1219</v>
      </c>
      <c r="E8" s="7" t="n">
        <v>9745</v>
      </c>
      <c r="F8" s="7" t="n">
        <v>110426</v>
      </c>
      <c r="G8" s="7" t="n">
        <v>22530</v>
      </c>
      <c r="H8" s="7" t="n">
        <v>85722</v>
      </c>
    </row>
    <row r="9" customFormat="false" ht="13.8" hidden="false" customHeight="false" outlineLevel="0" collapsed="false">
      <c r="A9" s="3" t="s">
        <v>11</v>
      </c>
      <c r="B9" s="7" t="n">
        <v>459</v>
      </c>
      <c r="C9" s="7" t="n">
        <v>482</v>
      </c>
      <c r="D9" s="7" t="n">
        <v>1272</v>
      </c>
      <c r="E9" s="7" t="n">
        <v>10302</v>
      </c>
      <c r="F9" s="7" t="n">
        <v>98959</v>
      </c>
      <c r="G9" s="7" t="n">
        <v>811643</v>
      </c>
      <c r="H9" s="7" t="n">
        <v>44573</v>
      </c>
    </row>
    <row r="10" customFormat="false" ht="13.8" hidden="false" customHeight="false" outlineLevel="0" collapsed="false">
      <c r="A10" s="3" t="s">
        <v>12</v>
      </c>
      <c r="B10" s="7" t="n">
        <v>473</v>
      </c>
      <c r="C10" s="7" t="n">
        <v>432</v>
      </c>
      <c r="D10" s="7" t="n">
        <v>1213</v>
      </c>
      <c r="E10" s="7" t="n">
        <v>11307</v>
      </c>
      <c r="F10" s="7" t="n">
        <v>167056</v>
      </c>
      <c r="G10" s="7" t="n">
        <v>23017</v>
      </c>
      <c r="H10" s="7" t="n">
        <v>205428</v>
      </c>
    </row>
    <row r="11" customFormat="false" ht="13.8" hidden="false" customHeight="false" outlineLevel="0" collapsed="false">
      <c r="A11" s="3" t="s">
        <v>13</v>
      </c>
      <c r="B11" s="7" t="n">
        <v>406</v>
      </c>
      <c r="C11" s="7" t="n">
        <v>465</v>
      </c>
      <c r="D11" s="7" t="n">
        <v>1194</v>
      </c>
      <c r="E11" s="7" t="n">
        <v>14864</v>
      </c>
      <c r="F11" s="7" t="n">
        <v>150539</v>
      </c>
      <c r="G11" s="7" t="n">
        <v>203866</v>
      </c>
      <c r="H11" s="7" t="n">
        <v>93995</v>
      </c>
    </row>
    <row r="12" customFormat="false" ht="13.8" hidden="false" customHeight="false" outlineLevel="0" collapsed="false">
      <c r="A12" s="3" t="s">
        <v>14</v>
      </c>
      <c r="B12" s="7" t="n">
        <v>402</v>
      </c>
      <c r="C12" s="7" t="n">
        <v>406</v>
      </c>
      <c r="D12" s="7" t="n">
        <v>1329</v>
      </c>
      <c r="E12" s="7" t="n">
        <v>10147</v>
      </c>
      <c r="F12" s="7" t="n">
        <v>144366</v>
      </c>
      <c r="G12" s="7" t="n">
        <v>974287</v>
      </c>
      <c r="H12" s="7" t="n">
        <v>974192</v>
      </c>
    </row>
    <row r="13" customFormat="false" ht="13.8" hidden="false" customHeight="false" outlineLevel="0" collapsed="false">
      <c r="A13" s="3" t="s">
        <v>15</v>
      </c>
      <c r="B13" s="7" t="n">
        <f aca="false">AVERAGE(B3:B12)</f>
        <v>509.7</v>
      </c>
      <c r="C13" s="7" t="n">
        <f aca="false">AVERAGE(C3:C12)</f>
        <v>609.6</v>
      </c>
      <c r="D13" s="7" t="n">
        <f aca="false">AVERAGE(D3:D12)</f>
        <v>1239.5</v>
      </c>
      <c r="E13" s="7" t="n">
        <f aca="false">AVERAGE(E3:E12)</f>
        <v>11625</v>
      </c>
      <c r="F13" s="7" t="n">
        <f aca="false">AVERAGE(F3:F12)</f>
        <v>143376.4</v>
      </c>
      <c r="G13" s="7" t="n">
        <f aca="false">AVERAGE(G3:G12)</f>
        <v>536087.7</v>
      </c>
      <c r="H13" s="7" t="n">
        <f aca="false">AVERAGE(H3:H12)</f>
        <v>303451</v>
      </c>
    </row>
    <row r="14" customFormat="false" ht="13.8" hidden="false" customHeight="false" outlineLevel="0" collapsed="false">
      <c r="A14" s="3" t="s">
        <v>16</v>
      </c>
      <c r="B14" s="7" t="n">
        <f aca="false">STDEV(B3:B12)</f>
        <v>211.619706076726</v>
      </c>
      <c r="C14" s="7" t="n">
        <f aca="false">STDEV(C3:C12)</f>
        <v>278.423019482545</v>
      </c>
      <c r="D14" s="7" t="n">
        <f aca="false">STDEV(D3:D12)</f>
        <v>37.6836245013077</v>
      </c>
      <c r="E14" s="7" t="n">
        <f aca="false">STDEV(E3:E12)</f>
        <v>2770.98233684575</v>
      </c>
      <c r="F14" s="7" t="n">
        <f aca="false">STDEV(F3:F12)</f>
        <v>30253.6036869072</v>
      </c>
      <c r="G14" s="7" t="n">
        <f aca="false">STDEV(G3:G12)</f>
        <v>401889.309046948</v>
      </c>
      <c r="H14" s="7" t="n">
        <f aca="false">STDEV(H3:H12)</f>
        <v>333999.154629003</v>
      </c>
    </row>
  </sheetData>
  <mergeCells count="1">
    <mergeCell ref="A1:H1"/>
  </mergeCells>
  <printOptions headings="false" gridLines="false" gridLinesSet="true" horizontalCentered="false" verticalCentered="false"/>
  <pageMargins left="0.7" right="1.59583333333333" top="0.75" bottom="7.5076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37"/>
    <col collapsed="false" customWidth="false" hidden="false" outlineLevel="0" max="6" min="2" style="1" width="8.67"/>
    <col collapsed="false" customWidth="true" hidden="false" outlineLevel="0" max="7" min="7" style="1" width="10.46"/>
    <col collapsed="false" customWidth="true" hidden="false" outlineLevel="0" max="8" min="8" style="1" width="11.57"/>
    <col collapsed="false" customWidth="false" hidden="false" outlineLevel="0" max="1024" min="9" style="1" width="8.67"/>
  </cols>
  <sheetData>
    <row r="1" customFormat="false" ht="13.8" hidden="false" customHeight="false" outlineLevel="0" collapsed="false">
      <c r="A1" s="2" t="s">
        <v>18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/>
      <c r="B2" s="3" t="n">
        <v>100</v>
      </c>
      <c r="C2" s="3" t="n">
        <f aca="false">B2*10</f>
        <v>1000</v>
      </c>
      <c r="D2" s="3" t="n">
        <f aca="false">C2*10</f>
        <v>10000</v>
      </c>
      <c r="E2" s="3" t="n">
        <f aca="false">D2*10</f>
        <v>100000</v>
      </c>
      <c r="F2" s="3" t="n">
        <f aca="false">E2*10</f>
        <v>1000000</v>
      </c>
      <c r="G2" s="3" t="n">
        <f aca="false">F2*10</f>
        <v>10000000</v>
      </c>
      <c r="H2" s="3" t="n">
        <f aca="false">G2*10</f>
        <v>100000000</v>
      </c>
    </row>
    <row r="3" customFormat="false" ht="13.8" hidden="false" customHeight="false" outlineLevel="0" collapsed="false">
      <c r="A3" s="3" t="s">
        <v>2</v>
      </c>
      <c r="B3" s="7" t="n">
        <v>1258</v>
      </c>
      <c r="C3" s="7" t="n">
        <v>759</v>
      </c>
      <c r="D3" s="7" t="n">
        <v>2006</v>
      </c>
      <c r="E3" s="7" t="n">
        <v>11205</v>
      </c>
      <c r="F3" s="7" t="n">
        <v>139403</v>
      </c>
      <c r="G3" s="7" t="n">
        <v>88632</v>
      </c>
      <c r="H3" s="7" t="n">
        <v>368421</v>
      </c>
    </row>
    <row r="4" customFormat="false" ht="13.8" hidden="false" customHeight="false" outlineLevel="0" collapsed="false">
      <c r="A4" s="3" t="s">
        <v>3</v>
      </c>
      <c r="B4" s="7" t="n">
        <v>540</v>
      </c>
      <c r="C4" s="7" t="n">
        <v>1089</v>
      </c>
      <c r="D4" s="7" t="n">
        <v>1409</v>
      </c>
      <c r="E4" s="7" t="n">
        <v>9729</v>
      </c>
      <c r="F4" s="7" t="n">
        <v>100004</v>
      </c>
      <c r="G4" s="7" t="n">
        <v>111455</v>
      </c>
      <c r="H4" s="7" t="n">
        <v>223601</v>
      </c>
    </row>
    <row r="5" customFormat="false" ht="13.8" hidden="false" customHeight="false" outlineLevel="0" collapsed="false">
      <c r="A5" s="3" t="s">
        <v>5</v>
      </c>
      <c r="B5" s="7" t="n">
        <v>558</v>
      </c>
      <c r="C5" s="7" t="n">
        <v>563</v>
      </c>
      <c r="D5" s="7" t="n">
        <v>1509</v>
      </c>
      <c r="E5" s="7" t="n">
        <v>10416</v>
      </c>
      <c r="F5" s="7" t="n">
        <v>164680</v>
      </c>
      <c r="G5" s="7" t="n">
        <v>55709</v>
      </c>
      <c r="H5" s="7" t="n">
        <v>433211</v>
      </c>
    </row>
    <row r="6" customFormat="false" ht="13.8" hidden="false" customHeight="false" outlineLevel="0" collapsed="false">
      <c r="A6" s="3" t="s">
        <v>7</v>
      </c>
      <c r="B6" s="7" t="n">
        <v>453</v>
      </c>
      <c r="C6" s="7" t="n">
        <v>746</v>
      </c>
      <c r="D6" s="7" t="n">
        <v>1440</v>
      </c>
      <c r="E6" s="7" t="n">
        <v>9754</v>
      </c>
      <c r="F6" s="7" t="n">
        <v>133873</v>
      </c>
      <c r="G6" s="7" t="n">
        <v>971052</v>
      </c>
      <c r="H6" s="7" t="n">
        <v>897845</v>
      </c>
    </row>
    <row r="7" customFormat="false" ht="13.8" hidden="false" customHeight="false" outlineLevel="0" collapsed="false">
      <c r="A7" s="3" t="s">
        <v>9</v>
      </c>
      <c r="B7" s="7" t="n">
        <v>515</v>
      </c>
      <c r="C7" s="7" t="n">
        <v>921</v>
      </c>
      <c r="D7" s="7" t="n">
        <v>1391</v>
      </c>
      <c r="E7" s="7" t="n">
        <v>11256</v>
      </c>
      <c r="F7" s="7" t="n">
        <v>100375</v>
      </c>
      <c r="G7" s="7" t="n">
        <v>97427</v>
      </c>
      <c r="H7" s="7" t="n">
        <v>627528</v>
      </c>
    </row>
    <row r="8" customFormat="false" ht="13.8" hidden="false" customHeight="false" outlineLevel="0" collapsed="false">
      <c r="A8" s="3" t="s">
        <v>10</v>
      </c>
      <c r="B8" s="7" t="n">
        <v>530</v>
      </c>
      <c r="C8" s="7" t="n">
        <v>567</v>
      </c>
      <c r="D8" s="7" t="n">
        <v>1543</v>
      </c>
      <c r="E8" s="7" t="n">
        <v>10012</v>
      </c>
      <c r="F8" s="7" t="n">
        <v>160420</v>
      </c>
      <c r="G8" s="7" t="n">
        <v>26364</v>
      </c>
      <c r="H8" s="7" t="n">
        <v>985230</v>
      </c>
    </row>
    <row r="9" customFormat="false" ht="13.8" hidden="false" customHeight="false" outlineLevel="0" collapsed="false">
      <c r="A9" s="3" t="s">
        <v>11</v>
      </c>
      <c r="B9" s="7" t="n">
        <v>1005</v>
      </c>
      <c r="C9" s="7" t="n">
        <v>596</v>
      </c>
      <c r="D9" s="7" t="n">
        <v>1358</v>
      </c>
      <c r="E9" s="7" t="n">
        <v>9400</v>
      </c>
      <c r="F9" s="7" t="n">
        <v>133433</v>
      </c>
      <c r="G9" s="7" t="n">
        <v>993587</v>
      </c>
      <c r="H9" s="7" t="n">
        <v>895310</v>
      </c>
    </row>
    <row r="10" customFormat="false" ht="13.8" hidden="false" customHeight="false" outlineLevel="0" collapsed="false">
      <c r="A10" s="3" t="s">
        <v>12</v>
      </c>
      <c r="B10" s="7" t="n">
        <v>548</v>
      </c>
      <c r="C10" s="7" t="n">
        <v>555</v>
      </c>
      <c r="D10" s="7" t="n">
        <v>1385</v>
      </c>
      <c r="E10" s="7" t="n">
        <v>14564</v>
      </c>
      <c r="F10" s="7" t="n">
        <v>142104</v>
      </c>
      <c r="G10" s="7" t="n">
        <v>2273</v>
      </c>
      <c r="H10" s="7" t="n">
        <v>788540</v>
      </c>
    </row>
    <row r="11" customFormat="false" ht="13.8" hidden="false" customHeight="false" outlineLevel="0" collapsed="false">
      <c r="A11" s="3" t="s">
        <v>13</v>
      </c>
      <c r="B11" s="7" t="n">
        <v>515</v>
      </c>
      <c r="C11" s="7" t="n">
        <v>650</v>
      </c>
      <c r="D11" s="7" t="n">
        <v>1314</v>
      </c>
      <c r="E11" s="7" t="n">
        <v>11781</v>
      </c>
      <c r="F11" s="7" t="n">
        <v>178873</v>
      </c>
      <c r="G11" s="7" t="n">
        <v>445665</v>
      </c>
      <c r="H11" s="7" t="n">
        <v>936617</v>
      </c>
    </row>
    <row r="12" customFormat="false" ht="13.8" hidden="false" customHeight="false" outlineLevel="0" collapsed="false">
      <c r="A12" s="3" t="s">
        <v>14</v>
      </c>
      <c r="B12" s="7" t="n">
        <v>460</v>
      </c>
      <c r="C12" s="7" t="n">
        <v>796</v>
      </c>
      <c r="D12" s="7" t="n">
        <v>2213</v>
      </c>
      <c r="E12" s="7" t="n">
        <v>10384</v>
      </c>
      <c r="F12" s="7" t="n">
        <v>176922</v>
      </c>
      <c r="G12" s="7" t="n">
        <v>949440</v>
      </c>
      <c r="H12" s="7" t="n">
        <v>882609</v>
      </c>
    </row>
    <row r="13" customFormat="false" ht="13.8" hidden="false" customHeight="false" outlineLevel="0" collapsed="false">
      <c r="A13" s="3" t="s">
        <v>15</v>
      </c>
      <c r="B13" s="7" t="n">
        <f aca="false">AVERAGE(B3:B12)</f>
        <v>638.2</v>
      </c>
      <c r="C13" s="7" t="n">
        <f aca="false">AVERAGE(C3:C12)</f>
        <v>724.2</v>
      </c>
      <c r="D13" s="7" t="n">
        <f aca="false">AVERAGE(D3:D12)</f>
        <v>1556.8</v>
      </c>
      <c r="E13" s="7" t="n">
        <f aca="false">AVERAGE(E3:E12)</f>
        <v>10850.1</v>
      </c>
      <c r="F13" s="7" t="n">
        <f aca="false">AVERAGE(F3:F12)</f>
        <v>143008.7</v>
      </c>
      <c r="G13" s="7" t="n">
        <f aca="false">AVERAGE(G3:G12)</f>
        <v>374160.4</v>
      </c>
      <c r="H13" s="7" t="n">
        <f aca="false">AVERAGE(H3:H12)</f>
        <v>703891.2</v>
      </c>
    </row>
    <row r="14" customFormat="false" ht="13.8" hidden="false" customHeight="false" outlineLevel="0" collapsed="false">
      <c r="A14" s="3" t="s">
        <v>16</v>
      </c>
      <c r="B14" s="7" t="n">
        <f aca="false">STDEV(B3:B12)</f>
        <v>268.953444959449</v>
      </c>
      <c r="C14" s="7" t="n">
        <f aca="false">STDEV(C3:C12)</f>
        <v>176.357465267438</v>
      </c>
      <c r="D14" s="7" t="n">
        <f aca="false">STDEV(D3:D12)</f>
        <v>302.91538972679</v>
      </c>
      <c r="E14" s="7" t="n">
        <f aca="false">STDEV(E3:E12)</f>
        <v>1513.62445437727</v>
      </c>
      <c r="F14" s="7" t="n">
        <f aca="false">STDEV(F3:F12)</f>
        <v>28018.1880215533</v>
      </c>
      <c r="G14" s="7" t="n">
        <f aca="false">STDEV(G3:G12)</f>
        <v>429964.372981504</v>
      </c>
      <c r="H14" s="7" t="n">
        <f aca="false">STDEV(H3:H12)</f>
        <v>272640.496618532</v>
      </c>
    </row>
  </sheetData>
  <mergeCells count="1">
    <mergeCell ref="A1:H1"/>
  </mergeCells>
  <printOptions headings="false" gridLines="false" gridLinesSet="true" horizontalCentered="false" verticalCentered="false"/>
  <pageMargins left="0.7" right="1.59583333333333" top="0.75" bottom="7.5076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37"/>
    <col collapsed="false" customWidth="false" hidden="false" outlineLevel="0" max="6" min="2" style="1" width="8.67"/>
    <col collapsed="false" customWidth="true" hidden="false" outlineLevel="0" max="7" min="7" style="1" width="10.46"/>
    <col collapsed="false" customWidth="true" hidden="false" outlineLevel="0" max="8" min="8" style="1" width="11.57"/>
    <col collapsed="false" customWidth="false" hidden="false" outlineLevel="0" max="1024" min="9" style="1" width="8.67"/>
  </cols>
  <sheetData>
    <row r="1" customFormat="false" ht="13.8" hidden="false" customHeight="false" outlineLevel="0" collapsed="false">
      <c r="A1" s="2" t="s">
        <v>19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/>
      <c r="B2" s="3" t="n">
        <v>100</v>
      </c>
      <c r="C2" s="3" t="n">
        <f aca="false">B2*10</f>
        <v>1000</v>
      </c>
      <c r="D2" s="3" t="n">
        <f aca="false">C2*10</f>
        <v>10000</v>
      </c>
      <c r="E2" s="3" t="n">
        <f aca="false">D2*10</f>
        <v>100000</v>
      </c>
      <c r="F2" s="3" t="n">
        <f aca="false">E2*10</f>
        <v>1000000</v>
      </c>
      <c r="G2" s="3" t="n">
        <f aca="false">F2*10</f>
        <v>10000000</v>
      </c>
      <c r="H2" s="3" t="n">
        <f aca="false">G2*10</f>
        <v>100000000</v>
      </c>
    </row>
    <row r="3" customFormat="false" ht="13.8" hidden="false" customHeight="false" outlineLevel="0" collapsed="false">
      <c r="A3" s="3" t="s">
        <v>2</v>
      </c>
      <c r="B3" s="7" t="n">
        <v>1350</v>
      </c>
      <c r="C3" s="7" t="n">
        <v>784</v>
      </c>
      <c r="D3" s="7" t="n">
        <v>2033</v>
      </c>
      <c r="E3" s="7" t="n">
        <v>10113</v>
      </c>
      <c r="F3" s="7" t="n">
        <v>140908</v>
      </c>
      <c r="G3" s="7" t="n">
        <v>36497</v>
      </c>
      <c r="H3" s="7" t="n">
        <v>279801</v>
      </c>
    </row>
    <row r="4" customFormat="false" ht="13.8" hidden="false" customHeight="false" outlineLevel="0" collapsed="false">
      <c r="A4" s="3" t="s">
        <v>3</v>
      </c>
      <c r="B4" s="7" t="n">
        <v>797</v>
      </c>
      <c r="C4" s="7" t="n">
        <v>1728</v>
      </c>
      <c r="D4" s="7" t="n">
        <v>1671</v>
      </c>
      <c r="E4" s="7" t="n">
        <v>10861</v>
      </c>
      <c r="F4" s="7" t="n">
        <v>116597</v>
      </c>
      <c r="G4" s="7" t="n">
        <v>6386</v>
      </c>
      <c r="H4" s="7" t="n">
        <v>575290</v>
      </c>
    </row>
    <row r="5" customFormat="false" ht="13.8" hidden="false" customHeight="false" outlineLevel="0" collapsed="false">
      <c r="A5" s="3" t="s">
        <v>5</v>
      </c>
      <c r="B5" s="7" t="n">
        <v>708</v>
      </c>
      <c r="C5" s="7" t="n">
        <v>2361</v>
      </c>
      <c r="D5" s="7" t="n">
        <v>1651</v>
      </c>
      <c r="E5" s="7" t="n">
        <v>12686</v>
      </c>
      <c r="F5" s="7" t="n">
        <v>127267</v>
      </c>
      <c r="G5" s="7" t="n">
        <v>39835</v>
      </c>
      <c r="H5" s="7" t="n">
        <v>110204</v>
      </c>
    </row>
    <row r="6" customFormat="false" ht="13.8" hidden="false" customHeight="false" outlineLevel="0" collapsed="false">
      <c r="A6" s="3" t="s">
        <v>7</v>
      </c>
      <c r="B6" s="7" t="n">
        <v>2120</v>
      </c>
      <c r="C6" s="7" t="n">
        <v>1128</v>
      </c>
      <c r="D6" s="7" t="n">
        <v>2285</v>
      </c>
      <c r="E6" s="7" t="n">
        <v>10535</v>
      </c>
      <c r="F6" s="7" t="n">
        <v>131292</v>
      </c>
      <c r="G6" s="7" t="n">
        <v>199922</v>
      </c>
      <c r="H6" s="7" t="n">
        <v>204312</v>
      </c>
    </row>
    <row r="7" customFormat="false" ht="13.8" hidden="false" customHeight="false" outlineLevel="0" collapsed="false">
      <c r="A7" s="3" t="s">
        <v>9</v>
      </c>
      <c r="B7" s="7" t="n">
        <v>1286</v>
      </c>
      <c r="C7" s="7" t="n">
        <v>726</v>
      </c>
      <c r="D7" s="7" t="n">
        <v>2317</v>
      </c>
      <c r="E7" s="7" t="n">
        <v>10992</v>
      </c>
      <c r="F7" s="7" t="n">
        <v>119489</v>
      </c>
      <c r="G7" s="7" t="n">
        <v>964394</v>
      </c>
      <c r="H7" s="7" t="n">
        <v>840207</v>
      </c>
    </row>
    <row r="8" customFormat="false" ht="13.8" hidden="false" customHeight="false" outlineLevel="0" collapsed="false">
      <c r="A8" s="3" t="s">
        <v>10</v>
      </c>
      <c r="B8" s="7" t="n">
        <v>724</v>
      </c>
      <c r="C8" s="7" t="n">
        <v>800</v>
      </c>
      <c r="D8" s="7" t="n">
        <v>2393</v>
      </c>
      <c r="E8" s="7" t="n">
        <v>10390</v>
      </c>
      <c r="F8" s="7" t="n">
        <v>192664</v>
      </c>
      <c r="G8" s="7" t="n">
        <v>976187</v>
      </c>
      <c r="H8" s="7" t="n">
        <v>356120</v>
      </c>
    </row>
    <row r="9" customFormat="false" ht="13.8" hidden="false" customHeight="false" outlineLevel="0" collapsed="false">
      <c r="A9" s="3" t="s">
        <v>11</v>
      </c>
      <c r="B9" s="7" t="n">
        <v>732</v>
      </c>
      <c r="C9" s="7" t="n">
        <v>764</v>
      </c>
      <c r="D9" s="7" t="n">
        <v>2042</v>
      </c>
      <c r="E9" s="7" t="n">
        <v>10383</v>
      </c>
      <c r="F9" s="7" t="n">
        <v>115683</v>
      </c>
      <c r="G9" s="7" t="n">
        <v>880079</v>
      </c>
      <c r="H9" s="7" t="n">
        <v>870978</v>
      </c>
    </row>
    <row r="10" customFormat="false" ht="13.8" hidden="false" customHeight="false" outlineLevel="0" collapsed="false">
      <c r="A10" s="3" t="s">
        <v>12</v>
      </c>
      <c r="B10" s="7" t="n">
        <v>705</v>
      </c>
      <c r="C10" s="7" t="n">
        <v>877</v>
      </c>
      <c r="D10" s="7" t="n">
        <v>1528</v>
      </c>
      <c r="E10" s="7" t="n">
        <v>10954</v>
      </c>
      <c r="F10" s="7" t="n">
        <v>166189</v>
      </c>
      <c r="G10" s="7" t="n">
        <v>852224</v>
      </c>
      <c r="H10" s="7" t="n">
        <v>299914</v>
      </c>
    </row>
    <row r="11" customFormat="false" ht="13.8" hidden="false" customHeight="false" outlineLevel="0" collapsed="false">
      <c r="A11" s="3" t="s">
        <v>13</v>
      </c>
      <c r="B11" s="7" t="n">
        <v>1253</v>
      </c>
      <c r="C11" s="7" t="n">
        <v>796</v>
      </c>
      <c r="D11" s="7" t="n">
        <v>1593</v>
      </c>
      <c r="E11" s="7" t="n">
        <v>9771</v>
      </c>
      <c r="F11" s="7" t="n">
        <v>170666</v>
      </c>
      <c r="G11" s="7" t="n">
        <v>29928</v>
      </c>
      <c r="H11" s="7" t="n">
        <v>974696</v>
      </c>
    </row>
    <row r="12" customFormat="false" ht="13.8" hidden="false" customHeight="false" outlineLevel="0" collapsed="false">
      <c r="A12" s="3" t="s">
        <v>14</v>
      </c>
      <c r="B12" s="7" t="n">
        <v>1457</v>
      </c>
      <c r="C12" s="7" t="n">
        <v>774</v>
      </c>
      <c r="D12" s="7" t="n">
        <v>2133</v>
      </c>
      <c r="E12" s="7" t="n">
        <v>10712</v>
      </c>
      <c r="F12" s="7" t="n">
        <v>171546</v>
      </c>
      <c r="G12" s="7" t="n">
        <v>6106</v>
      </c>
      <c r="H12" s="7" t="n">
        <v>682469</v>
      </c>
    </row>
    <row r="13" customFormat="false" ht="13.8" hidden="false" customHeight="false" outlineLevel="0" collapsed="false">
      <c r="A13" s="3" t="s">
        <v>15</v>
      </c>
      <c r="B13" s="7" t="n">
        <f aca="false">AVERAGE(B3:B12)</f>
        <v>1113.2</v>
      </c>
      <c r="C13" s="7" t="n">
        <f aca="false">AVERAGE(C3:C12)</f>
        <v>1073.8</v>
      </c>
      <c r="D13" s="7" t="n">
        <f aca="false">AVERAGE(D3:D12)</f>
        <v>1964.6</v>
      </c>
      <c r="E13" s="7" t="n">
        <f aca="false">AVERAGE(E3:E12)</f>
        <v>10739.7</v>
      </c>
      <c r="F13" s="7" t="n">
        <f aca="false">AVERAGE(F3:F12)</f>
        <v>145230.1</v>
      </c>
      <c r="G13" s="7" t="n">
        <f aca="false">AVERAGE(G3:G12)</f>
        <v>399155.8</v>
      </c>
      <c r="H13" s="7" t="n">
        <f aca="false">AVERAGE(H3:H12)</f>
        <v>519399.1</v>
      </c>
    </row>
    <row r="14" customFormat="false" ht="13.8" hidden="false" customHeight="false" outlineLevel="0" collapsed="false">
      <c r="A14" s="3" t="s">
        <v>16</v>
      </c>
      <c r="B14" s="7" t="n">
        <f aca="false">STDEV(B3:B12)</f>
        <v>467.250777301535</v>
      </c>
      <c r="C14" s="7" t="n">
        <f aca="false">STDEV(C3:C12)</f>
        <v>544.617460037573</v>
      </c>
      <c r="D14" s="7" t="n">
        <f aca="false">STDEV(D3:D12)</f>
        <v>327.048824081869</v>
      </c>
      <c r="E14" s="7" t="n">
        <f aca="false">STDEV(E3:E12)</f>
        <v>784.269235233241</v>
      </c>
      <c r="F14" s="7" t="n">
        <f aca="false">STDEV(F3:F12)</f>
        <v>27728.5970813527</v>
      </c>
      <c r="G14" s="7" t="n">
        <f aca="false">STDEV(G3:G12)</f>
        <v>451470.378703434</v>
      </c>
      <c r="H14" s="7" t="n">
        <f aca="false">STDEV(H3:H12)</f>
        <v>309569.201985042</v>
      </c>
    </row>
  </sheetData>
  <mergeCells count="1">
    <mergeCell ref="A1:H1"/>
  </mergeCells>
  <printOptions headings="false" gridLines="false" gridLinesSet="true" horizontalCentered="false" verticalCentered="false"/>
  <pageMargins left="0.7" right="1.59583333333333" top="0.75" bottom="7.5076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Lucas Neves</dc:creator>
  <dc:description/>
  <dc:language>en-US</dc:language>
  <cp:lastModifiedBy/>
  <dcterms:modified xsi:type="dcterms:W3CDTF">2021-11-02T02:05:35Z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